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xl/embeddings/oleObject3.bin" ContentType="application/vnd.openxmlformats-officedocument.oleObject"/>
  <Override PartName="/xl/embeddings/oleObject4.bin" ContentType="application/vnd.openxmlformats-officedocument.oleObject"/>
  <Override PartName="/xl/embeddings/oleObject5.bin" ContentType="application/vnd.openxmlformats-officedocument.oleObject"/>
  <Override PartName="/xl/embeddings/oleObject6.bin" ContentType="application/vnd.openxmlformats-officedocument.oleObject"/>
  <Override PartName="/xl/embeddings/oleObject7.bin" ContentType="application/vnd.openxmlformats-officedocument.oleObject"/>
  <Override PartName="/xl/embeddings/oleObject8.bin" ContentType="application/vnd.openxmlformats-officedocument.oleObject"/>
  <Override PartName="/xl/embeddings/oleObject9.bin" ContentType="application/vnd.openxmlformats-officedocument.oleObject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embeddings/oleObject10.bin" ContentType="application/vnd.openxmlformats-officedocument.oleObject"/>
  <Override PartName="/xl/embeddings/oleObject11.bin" ContentType="application/vnd.openxmlformats-officedocument.oleObject"/>
  <Override PartName="/xl/embeddings/oleObject12.bin" ContentType="application/vnd.openxmlformats-officedocument.oleObject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 defaultThemeVersion="124226"/>
  <bookViews>
    <workbookView xWindow="-100" yWindow="-100" windowWidth="19400" windowHeight="11480" tabRatio="813"/>
  </bookViews>
  <sheets>
    <sheet name="Summary" sheetId="1" r:id="rId1"/>
    <sheet name="填寫說明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</externalReferences>
  <definedNames>
    <definedName name="\a">'[1]FA-LISTING'!#REF!</definedName>
    <definedName name="\AAA">#REF!</definedName>
    <definedName name="\b">'[2]FA-LISTING'!#REF!</definedName>
    <definedName name="\C">#REF!</definedName>
    <definedName name="\D">#REF!</definedName>
    <definedName name="\p">'[1]FA-LISTING'!#REF!</definedName>
    <definedName name="\W">#REF!</definedName>
    <definedName name="___">#REF!</definedName>
    <definedName name="_______________EAT102">#REF!</definedName>
    <definedName name="_______________EMS753">#REF!</definedName>
    <definedName name="_______________mc1">#REF!</definedName>
    <definedName name="_______________mc2">#REF!</definedName>
    <definedName name="_______________mc3">#REF!</definedName>
    <definedName name="_______________mc4">#REF!</definedName>
    <definedName name="_______________mc5">#REF!</definedName>
    <definedName name="_______________mc6">#REF!</definedName>
    <definedName name="_______________mc7">#REF!</definedName>
    <definedName name="______________aof2">#REF!</definedName>
    <definedName name="______________BOM1">#REF!</definedName>
    <definedName name="______________EAT102">#REF!</definedName>
    <definedName name="______________EMS753">#REF!</definedName>
    <definedName name="______________mc1">#REF!</definedName>
    <definedName name="______________mc2">#REF!</definedName>
    <definedName name="______________mc3">#REF!</definedName>
    <definedName name="______________mc4">#REF!</definedName>
    <definedName name="______________mc5">#REF!</definedName>
    <definedName name="______________mc6">#REF!</definedName>
    <definedName name="______________mc7">#REF!</definedName>
    <definedName name="______________pn1">#REF!</definedName>
    <definedName name="______________pn2">#REF!</definedName>
    <definedName name="______________pn3">#REF!</definedName>
    <definedName name="______________pn4">#REF!</definedName>
    <definedName name="______________pn5">#REF!</definedName>
    <definedName name="______________pn6">#REF!</definedName>
    <definedName name="______________pn7">#REF!</definedName>
    <definedName name="______________pn8">#REF!</definedName>
    <definedName name="_____________aof2">#REF!</definedName>
    <definedName name="_____________BOM1">#REF!</definedName>
    <definedName name="_____________EAT102">#REF!</definedName>
    <definedName name="_____________EMS753">#REF!</definedName>
    <definedName name="_____________fm1">#REF!</definedName>
    <definedName name="_____________mc1">#REF!</definedName>
    <definedName name="_____________mc2">#REF!</definedName>
    <definedName name="_____________mc3">#REF!</definedName>
    <definedName name="_____________mc4">#REF!</definedName>
    <definedName name="_____________mc5">#REF!</definedName>
    <definedName name="_____________mc6">#REF!</definedName>
    <definedName name="_____________mc7">#REF!</definedName>
    <definedName name="_____________pn1">#REF!</definedName>
    <definedName name="_____________pn2">#REF!</definedName>
    <definedName name="_____________pn3">#REF!</definedName>
    <definedName name="_____________pn4">#REF!</definedName>
    <definedName name="_____________pn5">#REF!</definedName>
    <definedName name="_____________pn6">#REF!</definedName>
    <definedName name="_____________pn7">#REF!</definedName>
    <definedName name="_____________pn8">#REF!</definedName>
    <definedName name="____________aof2">#REF!</definedName>
    <definedName name="____________BOM1">#REF!</definedName>
    <definedName name="____________EAT102">#REF!</definedName>
    <definedName name="____________EMS753">#REF!</definedName>
    <definedName name="____________fm1">#REF!</definedName>
    <definedName name="____________mc1">#REF!</definedName>
    <definedName name="____________mc2">#REF!</definedName>
    <definedName name="____________mc3">#REF!</definedName>
    <definedName name="____________mc4">#REF!</definedName>
    <definedName name="____________mc5">#REF!</definedName>
    <definedName name="____________mc6">#REF!</definedName>
    <definedName name="____________mc7">#REF!</definedName>
    <definedName name="____________pn1">#REF!</definedName>
    <definedName name="____________pn2">#REF!</definedName>
    <definedName name="____________pn3">#REF!</definedName>
    <definedName name="____________pn4">#REF!</definedName>
    <definedName name="____________pn5">#REF!</definedName>
    <definedName name="____________pn6">#REF!</definedName>
    <definedName name="____________pn7">#REF!</definedName>
    <definedName name="____________pn8">#REF!</definedName>
    <definedName name="___________aof2">#REF!</definedName>
    <definedName name="___________BOM1">#REF!</definedName>
    <definedName name="___________EAT102">#REF!</definedName>
    <definedName name="___________EMS753">#REF!</definedName>
    <definedName name="___________fm1">#REF!</definedName>
    <definedName name="___________mc1">#REF!</definedName>
    <definedName name="___________mc2">#REF!</definedName>
    <definedName name="___________mc3">#REF!</definedName>
    <definedName name="___________mc4">#REF!</definedName>
    <definedName name="___________mc5">#REF!</definedName>
    <definedName name="___________mc6">#REF!</definedName>
    <definedName name="___________mc7">#REF!</definedName>
    <definedName name="___________pn1">#REF!</definedName>
    <definedName name="___________pn2">#REF!</definedName>
    <definedName name="___________pn3">#REF!</definedName>
    <definedName name="___________pn4">#REF!</definedName>
    <definedName name="___________pn5">#REF!</definedName>
    <definedName name="___________pn6">#REF!</definedName>
    <definedName name="___________pn7">#REF!</definedName>
    <definedName name="___________pn8">#REF!</definedName>
    <definedName name="__________aof2">#REF!</definedName>
    <definedName name="__________BOM1">#REF!</definedName>
    <definedName name="__________EAT102">#REF!</definedName>
    <definedName name="__________EMS753">#REF!</definedName>
    <definedName name="__________fm1">#REF!</definedName>
    <definedName name="__________mc1">#REF!</definedName>
    <definedName name="__________mc2">#REF!</definedName>
    <definedName name="__________mc3">#REF!</definedName>
    <definedName name="__________mc4">#REF!</definedName>
    <definedName name="__________mc5">#REF!</definedName>
    <definedName name="__________mc6">#REF!</definedName>
    <definedName name="__________mc7">#REF!</definedName>
    <definedName name="__________pn1">#REF!</definedName>
    <definedName name="__________pn2">#REF!</definedName>
    <definedName name="__________pn3">#REF!</definedName>
    <definedName name="__________pn4">#REF!</definedName>
    <definedName name="__________pn5">#REF!</definedName>
    <definedName name="__________pn6">#REF!</definedName>
    <definedName name="__________pn7">#REF!</definedName>
    <definedName name="__________pn8">#REF!</definedName>
    <definedName name="_________aof2">#REF!</definedName>
    <definedName name="_________BOM1">#REF!</definedName>
    <definedName name="_________EAT102">#REF!</definedName>
    <definedName name="_________EMS753">#REF!</definedName>
    <definedName name="_________fm1">#REF!</definedName>
    <definedName name="_________mc1">#REF!</definedName>
    <definedName name="_________mc2">#REF!</definedName>
    <definedName name="_________mc3">#REF!</definedName>
    <definedName name="_________mc4">#REF!</definedName>
    <definedName name="_________mc5">#REF!</definedName>
    <definedName name="_________mc6">#REF!</definedName>
    <definedName name="_________mc7">#REF!</definedName>
    <definedName name="_________pn1">#REF!</definedName>
    <definedName name="_________pn2">#REF!</definedName>
    <definedName name="_________pn3">#REF!</definedName>
    <definedName name="_________pn4">#REF!</definedName>
    <definedName name="_________pn5">#REF!</definedName>
    <definedName name="_________pn6">#REF!</definedName>
    <definedName name="_________pn7">#REF!</definedName>
    <definedName name="_________pn8">#REF!</definedName>
    <definedName name="________aof2">#REF!</definedName>
    <definedName name="________BOM1">#REF!</definedName>
    <definedName name="________EAT102">#REF!</definedName>
    <definedName name="________EMS753">#REF!</definedName>
    <definedName name="________fm1">#REF!</definedName>
    <definedName name="________mc1">#REF!</definedName>
    <definedName name="________mc2">#REF!</definedName>
    <definedName name="________mc3">#REF!</definedName>
    <definedName name="________mc4">#REF!</definedName>
    <definedName name="________mc5">#REF!</definedName>
    <definedName name="________mc6">#REF!</definedName>
    <definedName name="________mc7">#REF!</definedName>
    <definedName name="________pn1">#REF!</definedName>
    <definedName name="________pn2">#REF!</definedName>
    <definedName name="________pn3">#REF!</definedName>
    <definedName name="________pn4">#REF!</definedName>
    <definedName name="________pn5">#REF!</definedName>
    <definedName name="________pn6">#REF!</definedName>
    <definedName name="________pn7">#REF!</definedName>
    <definedName name="________pn8">#REF!</definedName>
    <definedName name="_______aof2">#REF!</definedName>
    <definedName name="_______BOM1">#REF!</definedName>
    <definedName name="_______EAT102">#REF!</definedName>
    <definedName name="_______EMS753">#REF!</definedName>
    <definedName name="_______fm1">#REF!</definedName>
    <definedName name="_______mc1">#REF!</definedName>
    <definedName name="_______mc2">#REF!</definedName>
    <definedName name="_______mc3">#REF!</definedName>
    <definedName name="_______mc4">#REF!</definedName>
    <definedName name="_______mc5">#REF!</definedName>
    <definedName name="_______mc6">#REF!</definedName>
    <definedName name="_______mc7">#REF!</definedName>
    <definedName name="_______pn1">#REF!</definedName>
    <definedName name="_______pn2">#REF!</definedName>
    <definedName name="_______pn3">#REF!</definedName>
    <definedName name="_______pn4">#REF!</definedName>
    <definedName name="_______pn5">#REF!</definedName>
    <definedName name="_______pn6">#REF!</definedName>
    <definedName name="_______pn7">#REF!</definedName>
    <definedName name="_______pn8">#REF!</definedName>
    <definedName name="______aof2">#REF!</definedName>
    <definedName name="______BOM1">#REF!</definedName>
    <definedName name="______EAT102">#REF!</definedName>
    <definedName name="______EMS753">#REF!</definedName>
    <definedName name="______fm1">#REF!</definedName>
    <definedName name="______mc1">#REF!</definedName>
    <definedName name="______mc2">#REF!</definedName>
    <definedName name="______mc3">#REF!</definedName>
    <definedName name="______mc4">#REF!</definedName>
    <definedName name="______mc5">#REF!</definedName>
    <definedName name="______mc6">#REF!</definedName>
    <definedName name="______mc7">#REF!</definedName>
    <definedName name="______pn1">#REF!</definedName>
    <definedName name="______pn2">#REF!</definedName>
    <definedName name="______pn3">#REF!</definedName>
    <definedName name="______pn4">#REF!</definedName>
    <definedName name="______pn5">#REF!</definedName>
    <definedName name="______pn6">#REF!</definedName>
    <definedName name="______pn7">#REF!</definedName>
    <definedName name="______pn8">#REF!</definedName>
    <definedName name="_____aof2">#REF!</definedName>
    <definedName name="_____BOM1">#REF!</definedName>
    <definedName name="_____EAT102">#REF!</definedName>
    <definedName name="_____EMS753">#REF!</definedName>
    <definedName name="_____fm1">#REF!</definedName>
    <definedName name="_____mc1">#REF!</definedName>
    <definedName name="_____mc2">#REF!</definedName>
    <definedName name="_____mc3">#REF!</definedName>
    <definedName name="_____mc4">#REF!</definedName>
    <definedName name="_____mc5">#REF!</definedName>
    <definedName name="_____mc6">#REF!</definedName>
    <definedName name="_____mc7">#REF!</definedName>
    <definedName name="_____pn1">#REF!</definedName>
    <definedName name="_____pn2">#REF!</definedName>
    <definedName name="_____pn3">#REF!</definedName>
    <definedName name="_____pn4">#REF!</definedName>
    <definedName name="_____pn5">#REF!</definedName>
    <definedName name="_____pn6">#REF!</definedName>
    <definedName name="_____pn7">#REF!</definedName>
    <definedName name="_____pn8">#REF!</definedName>
    <definedName name="____aof2">#REF!</definedName>
    <definedName name="____BOM1">#REF!</definedName>
    <definedName name="____EAT102">#REF!</definedName>
    <definedName name="____EMS753">#REF!</definedName>
    <definedName name="____fm1">#REF!</definedName>
    <definedName name="____mc1">#REF!</definedName>
    <definedName name="____mc2">#REF!</definedName>
    <definedName name="____mc3">#REF!</definedName>
    <definedName name="____mc4">#REF!</definedName>
    <definedName name="____mc5">#REF!</definedName>
    <definedName name="____mc6">#REF!</definedName>
    <definedName name="____mc7">#REF!</definedName>
    <definedName name="____pn1">#REF!</definedName>
    <definedName name="____pn2">#REF!</definedName>
    <definedName name="____pn3">#REF!</definedName>
    <definedName name="____pn4">#REF!</definedName>
    <definedName name="____pn5">#REF!</definedName>
    <definedName name="____pn6">#REF!</definedName>
    <definedName name="____pn7">#REF!</definedName>
    <definedName name="____pn8">#REF!</definedName>
    <definedName name="___aof2">#REF!</definedName>
    <definedName name="___AUG14">#REF!</definedName>
    <definedName name="___BOM1">#REF!</definedName>
    <definedName name="___EAT102">#REF!</definedName>
    <definedName name="___EMS753">#REF!</definedName>
    <definedName name="___fm1">#REF!</definedName>
    <definedName name="___mc1">#REF!</definedName>
    <definedName name="___mc2">#REF!</definedName>
    <definedName name="___mc3">#REF!</definedName>
    <definedName name="___mc4">#REF!</definedName>
    <definedName name="___mc5">#REF!</definedName>
    <definedName name="___mc6">#REF!</definedName>
    <definedName name="___mc7">#REF!</definedName>
    <definedName name="___pn1">#REF!</definedName>
    <definedName name="___pn2">#REF!</definedName>
    <definedName name="___pn3">#REF!</definedName>
    <definedName name="___pn4">#REF!</definedName>
    <definedName name="___pn5">#REF!</definedName>
    <definedName name="___pn6">#REF!</definedName>
    <definedName name="___pn7">#REF!</definedName>
    <definedName name="___pn8">#REF!</definedName>
    <definedName name="__1fm1_">#REF!</definedName>
    <definedName name="__aof2">#REF!</definedName>
    <definedName name="__AUG14">#REF!</definedName>
    <definedName name="__BOM1">#REF!</definedName>
    <definedName name="__EAT102">#REF!</definedName>
    <definedName name="__EMS753">#REF!</definedName>
    <definedName name="__fm1">#REF!</definedName>
    <definedName name="__IntlFixup" hidden="1">TRUE</definedName>
    <definedName name="__mc1">#REF!</definedName>
    <definedName name="__mc2">#REF!</definedName>
    <definedName name="__mc3">#REF!</definedName>
    <definedName name="__mc4">#REF!</definedName>
    <definedName name="__mc5">#REF!</definedName>
    <definedName name="__mc6">#REF!</definedName>
    <definedName name="__mc7">#REF!</definedName>
    <definedName name="__pn1">#REF!</definedName>
    <definedName name="__pn2">#REF!</definedName>
    <definedName name="__pn3">#REF!</definedName>
    <definedName name="__pn4">#REF!</definedName>
    <definedName name="__pn5">#REF!</definedName>
    <definedName name="__pn6">#REF!</definedName>
    <definedName name="__pn7">#REF!</definedName>
    <definedName name="__pn8">#REF!</definedName>
    <definedName name="_1">#N/A</definedName>
    <definedName name="_1.4_Ghz">#REF!</definedName>
    <definedName name="_1BB_TABLE">'[3]Kod3 Table'!$AD$6:$AX$24</definedName>
    <definedName name="_1fm1_">#REF!</definedName>
    <definedName name="_2" hidden="1">#REF!</definedName>
    <definedName name="_2JUN1_1ST_DIGIT">'[3]Kod3 Table'!$BE$6:$BF$25</definedName>
    <definedName name="_2Y_0ENG">[4]TOTAL!#REF!</definedName>
    <definedName name="_3MT_TABLE">'[3]Kod3 Table'!$C$6:$C$25</definedName>
    <definedName name="_3Y_0ENG">[5]TOTAL!#REF!</definedName>
    <definedName name="_4PLANAR_TABLE">#REF!</definedName>
    <definedName name="_5範囲_1">#REF!</definedName>
    <definedName name="_86.00A02.140">#REF!</definedName>
    <definedName name="_a">[6]FA_LISTING!#REF!</definedName>
    <definedName name="_a___0">[7]FA_LISTING!#REF!</definedName>
    <definedName name="_a___1">[7]FA_LISTING!#REF!</definedName>
    <definedName name="_a___2">[7]FA_LISTING!#REF!</definedName>
    <definedName name="_a___3">[7]FA_LISTING!#REF!</definedName>
    <definedName name="_a___4">[7]FA_LISTING!#REF!</definedName>
    <definedName name="_a___5">[7]FA_LISTING!#REF!</definedName>
    <definedName name="_aof2">#REF!</definedName>
    <definedName name="_AUG14">#REF!</definedName>
    <definedName name="_BOM1">#REF!</definedName>
    <definedName name="_EAT102">#REF!</definedName>
    <definedName name="_EMS753">#REF!</definedName>
    <definedName name="_Fill" hidden="1">#REF!</definedName>
    <definedName name="_filter">#REF!</definedName>
    <definedName name="_xlnm._FilterDatabase" localSheetId="0" hidden="1">Summary!$A$21:$X$309</definedName>
    <definedName name="_xlnm._FilterDatabase" hidden="1">'[8]Issues List'!#REF!</definedName>
    <definedName name="_fm1">#REF!</definedName>
    <definedName name="_Key1" hidden="1">#REF!</definedName>
    <definedName name="_mc1">#REF!</definedName>
    <definedName name="_mc2">#REF!</definedName>
    <definedName name="_mc3">#REF!</definedName>
    <definedName name="_mc4">#REF!</definedName>
    <definedName name="_mc5">#REF!</definedName>
    <definedName name="_mc6">#REF!</definedName>
    <definedName name="_mc7">#REF!</definedName>
    <definedName name="_Order1" hidden="1">255</definedName>
    <definedName name="_Order2" hidden="1">255</definedName>
    <definedName name="_p">[6]FA_LISTING!#REF!</definedName>
    <definedName name="_p___0">[7]FA_LISTING!#REF!</definedName>
    <definedName name="_p___1">[7]FA_LISTING!#REF!</definedName>
    <definedName name="_p___2">[7]FA_LISTING!#REF!</definedName>
    <definedName name="_p___3">[7]FA_LISTING!#REF!</definedName>
    <definedName name="_p___4">[7]FA_LISTING!#REF!</definedName>
    <definedName name="_p___5">[7]FA_LISTING!#REF!</definedName>
    <definedName name="_pn1">#REF!</definedName>
    <definedName name="_pn2">#REF!</definedName>
    <definedName name="_pn3">#REF!</definedName>
    <definedName name="_pn4">#REF!</definedName>
    <definedName name="_pn5">#REF!</definedName>
    <definedName name="_pn6">#REF!</definedName>
    <definedName name="_pn7">#REF!</definedName>
    <definedName name="_pn8">#REF!</definedName>
    <definedName name="_Regression_Int" hidden="1">1</definedName>
    <definedName name="_Sort" hidden="1">#REF!</definedName>
    <definedName name="a">#REF!</definedName>
    <definedName name="A___54">#REF!</definedName>
    <definedName name="a0">#REF!</definedName>
    <definedName name="a100000000">#REF!</definedName>
    <definedName name="A30Cap" hidden="1">{"'Jan'!$AC$129:$AC$169"}</definedName>
    <definedName name="A30Cap2" hidden="1">{"'Jan'!$AC$129:$AC$169"}</definedName>
    <definedName name="aa">#REF!</definedName>
    <definedName name="aaa">#REF!</definedName>
    <definedName name="aaaaa" hidden="1">{"'Jan'!$AC$129:$AC$169"}</definedName>
    <definedName name="aab">'[9]wsp 12-03'!$A$1:$A$65536</definedName>
    <definedName name="abc" hidden="1">{"'Jan'!$AC$129:$AC$169"}</definedName>
    <definedName name="ACT">#REF!</definedName>
    <definedName name="actCap">#REF!</definedName>
    <definedName name="actEVA">#REF!</definedName>
    <definedName name="actOP">#REF!</definedName>
    <definedName name="actOth">#REF!</definedName>
    <definedName name="actRev">#REF!</definedName>
    <definedName name="afd">#REF!</definedName>
    <definedName name="AFDS">'[10]FA-LISTING'!#REF!</definedName>
    <definedName name="AgedQ">#REF!</definedName>
    <definedName name="AMOUNT">#REF!</definedName>
    <definedName name="Annual_volume">'[11]Title Page'!$C$11</definedName>
    <definedName name="asd">[12]FA_LISTING!#REF!</definedName>
    <definedName name="asdg">'[13]Antenna Window'!#REF!</definedName>
    <definedName name="Assembly_and_Test_defect_symptom">#REF!</definedName>
    <definedName name="AssemblyBreakStart">#REF!</definedName>
    <definedName name="Assy_FT_Top_10">#REF!</definedName>
    <definedName name="at">#REF!</definedName>
    <definedName name="ATA">[14]NOTES!#REF!</definedName>
    <definedName name="ATQW">'[2]FA-LISTING'!#REF!</definedName>
    <definedName name="Auscom_match">#REF!</definedName>
    <definedName name="Auscom_match2">#REF!</definedName>
    <definedName name="b">'[15]Master Lists'!$A$6:$A$28</definedName>
    <definedName name="B11_">#N/A</definedName>
    <definedName name="bac">[12]FA_LISTING!#REF!</definedName>
    <definedName name="baker" hidden="1">{"'Jan'!$AC$129:$AC$169"}</definedName>
    <definedName name="Battery">[16]!Battery</definedName>
    <definedName name="bb" hidden="1">{"'Jan'!$AC$129:$AC$169"}</definedName>
    <definedName name="BB_TABLE">'[17]BB Table'!$AE$6:$BA$24</definedName>
    <definedName name="bbbbb" hidden="1">{"'Jan'!$AC$129:$AC$169"}</definedName>
    <definedName name="Benefits_covered">#REF!</definedName>
    <definedName name="bgfhdf" hidden="1">{"'Jan'!$AC$129:$AC$169"}</definedName>
    <definedName name="BIGPRINT">#REF!</definedName>
    <definedName name="BLDATA">#REF!</definedName>
    <definedName name="BLDATE">#REF!</definedName>
    <definedName name="BLDC">'[2]FA-LISTING'!#REF!</definedName>
    <definedName name="BLDG">'[1]FA-LISTING'!#REF!</definedName>
    <definedName name="BLDG___0">[6]FA_LISTING!#REF!</definedName>
    <definedName name="BLDG___1">[7]FA_LISTING!#REF!</definedName>
    <definedName name="BLDG___2">[7]FA_LISTING!#REF!</definedName>
    <definedName name="BLDG___3">[7]FA_LISTING!#REF!</definedName>
    <definedName name="BLDG___5">[7]FA_LISTING!#REF!</definedName>
    <definedName name="BLDGIM">'[2]FA-LISTING'!#REF!</definedName>
    <definedName name="BLDGIMP">'[1]FA-LISTING'!#REF!</definedName>
    <definedName name="BLDGIMP___0">[6]FA_LISTING!#REF!</definedName>
    <definedName name="BLDGIMP___1">[7]FA_LISTING!#REF!</definedName>
    <definedName name="BLDGIMP___2">[7]FA_LISTING!#REF!</definedName>
    <definedName name="BLDGIMP___3">[7]FA_LISTING!#REF!</definedName>
    <definedName name="BLDGIMP___5">[7]FA_LISTING!#REF!</definedName>
    <definedName name="BLDGRE">'[2]FA-LISTING'!#REF!</definedName>
    <definedName name="BLDGREV">'[1]FA-LISTING'!#REF!</definedName>
    <definedName name="BLDGREV___0">[6]FA_LISTING!#REF!</definedName>
    <definedName name="BLDGREV___1">[7]FA_LISTING!#REF!</definedName>
    <definedName name="BLDGREV___2">[7]FA_LISTING!#REF!</definedName>
    <definedName name="BLDGREV___3">[7]FA_LISTING!#REF!</definedName>
    <definedName name="BLDGREV___5">[7]FA_LISTING!#REF!</definedName>
    <definedName name="BLLIST">#REF!</definedName>
    <definedName name="BLPN">#REF!</definedName>
    <definedName name="bm">'[18]FA-LISTING'!#REF!</definedName>
    <definedName name="bnm">[19]Cover!$A$1047:$A$1059</definedName>
    <definedName name="BOARDS">#REF!</definedName>
    <definedName name="BOM">#REF!</definedName>
    <definedName name="bom_cost">#REF!</definedName>
    <definedName name="bpnov">#REF!</definedName>
    <definedName name="bpoct">#REF!</definedName>
    <definedName name="bt">#REF!</definedName>
    <definedName name="BTLZPrs">'[20]SCM AV data'!$C$19:$C$20</definedName>
    <definedName name="BuiltIn">#REF!</definedName>
    <definedName name="BuiltIn_AutoFilter___1">#REF!</definedName>
    <definedName name="BuiltIn_AutoFilter___10">#REF!</definedName>
    <definedName name="BuiltIn_AutoFilter___2">#REF!</definedName>
    <definedName name="BuiltIn_AutoFilter___2_1">#REF!</definedName>
    <definedName name="BuiltIn_AutoFilter___2_2">#REF!</definedName>
    <definedName name="BuiltIn_AutoFilter___2_3">#REF!</definedName>
    <definedName name="BuiltIn_AutoFilter___2_4">#REF!</definedName>
    <definedName name="BuiltIn_AutoFilter___3">#REF!</definedName>
    <definedName name="BuiltIn_AutoFilter___5">#REF!</definedName>
    <definedName name="BuiltIn_AutoFilter___7">#REF!</definedName>
    <definedName name="BuiltIn_Database___0">#REF!</definedName>
    <definedName name="BuiltIn_Database___0___0">#REF!</definedName>
    <definedName name="BulitIn_Database___1___2">#REF!</definedName>
    <definedName name="BULZPrs">'[20]SCM AV data'!$C$7:$C$9</definedName>
    <definedName name="Bust">#REF!</definedName>
    <definedName name="Cable">[16]!Cable</definedName>
    <definedName name="CableConn">#REF!</definedName>
    <definedName name="CableType">#REF!</definedName>
    <definedName name="Cache">[14]NOTES!#REF!</definedName>
    <definedName name="Cal">#REF!</definedName>
    <definedName name="CapCatCost">#REF!</definedName>
    <definedName name="CapCats">#REF!</definedName>
    <definedName name="CapData">#REF!</definedName>
    <definedName name="CapQuant">#REF!</definedName>
    <definedName name="Category">#REF!</definedName>
    <definedName name="Category_list">#REF!</definedName>
    <definedName name="CategoryStart">#REF!</definedName>
    <definedName name="Cause_Category">#REF!</definedName>
    <definedName name="Cavity">#REF!</definedName>
    <definedName name="cc">#REF!</definedName>
    <definedName name="CCC">[21]!Country</definedName>
    <definedName name="ccccc" hidden="1">{"'Jan'!$AC$129:$AC$169"}</definedName>
    <definedName name="CDKit">[22]CD_kit!$B$2:$D$26</definedName>
    <definedName name="CDkit_rev">[23]CD_kit!$D$2:$G$35</definedName>
    <definedName name="CFDA">#REF!</definedName>
    <definedName name="CFDT">#REF!</definedName>
    <definedName name="CFPN">#REF!</definedName>
    <definedName name="Charger">[16]!Charger</definedName>
    <definedName name="chassis">#REF!</definedName>
    <definedName name="checklistdescription">#REF!</definedName>
    <definedName name="Cht_Y_Values">OFFSET(#REF!,1,0,COUNT(#REF!),1)</definedName>
    <definedName name="Cht_Y1_Values">OFFSET(#REF!,1,0,COUNT(#REF!),1)</definedName>
    <definedName name="ckits">#REF!</definedName>
    <definedName name="CNC">'[24]HIGH-Option(Compal)'!#REF!</definedName>
    <definedName name="CNC累計">'[24]HIGH-Option(Compal)'!#REF!</definedName>
    <definedName name="CO_DA">[25]CORAM!$A$1:$IV$65536</definedName>
    <definedName name="CO_Data">#REF!</definedName>
    <definedName name="CO_Date">#REF!</definedName>
    <definedName name="CO_DT">[25]CORAM!$A$4:$IV$4</definedName>
    <definedName name="CO_PN">#REF!</definedName>
    <definedName name="COCPU_Data">#REF!</definedName>
    <definedName name="COCPU_Date">#REF!</definedName>
    <definedName name="COCPU_PN">#REF!</definedName>
    <definedName name="CODE">#REF!</definedName>
    <definedName name="COMD">'[2]FA-LISTING'!#REF!</definedName>
    <definedName name="Commodity">#REF!</definedName>
    <definedName name="CommodityDetail">#REF!</definedName>
    <definedName name="Common">[26]List!$C$2:$C$4</definedName>
    <definedName name="COMP">'[1]FA-LISTING'!#REF!</definedName>
    <definedName name="COMP___0">[6]FA_LISTING!#REF!</definedName>
    <definedName name="COMP___1">[7]FA_LISTING!#REF!</definedName>
    <definedName name="COMP___2">[7]FA_LISTING!#REF!</definedName>
    <definedName name="COMP___3">[7]FA_LISTING!#REF!</definedName>
    <definedName name="COMP___5">[7]FA_LISTING!#REF!</definedName>
    <definedName name="Company">[27]Cover!$A$1004:$A$1007</definedName>
    <definedName name="Company_names">[28]Cover!$A$1004:$A$1007</definedName>
    <definedName name="Component">#REF!</definedName>
    <definedName name="CONCAT">#REF!</definedName>
    <definedName name="CONF">#REF!</definedName>
    <definedName name="CONFIGS">#REF!</definedName>
    <definedName name="Contact">#REF!</definedName>
    <definedName name="Container">#REF!</definedName>
    <definedName name="Container_Table">#REF!</definedName>
    <definedName name="Continue">#REF!</definedName>
    <definedName name="Cord">[16]!Cord</definedName>
    <definedName name="CostDB">#REF!</definedName>
    <definedName name="Costed_BOM">#REF!</definedName>
    <definedName name="COUNT">#REF!</definedName>
    <definedName name="Country">[16]!Country</definedName>
    <definedName name="CPU">[16]!CPU</definedName>
    <definedName name="CPU_DATE">#REF!</definedName>
    <definedName name="CPU_DEMAND">#REF!</definedName>
    <definedName name="CPU_PN">#REF!</definedName>
    <definedName name="CPUSUPY_DATA">#REF!</definedName>
    <definedName name="CPUSUPY_DATE">#REF!</definedName>
    <definedName name="CPUSUPY_PN">#REF!</definedName>
    <definedName name="_xlnm.Criteria">#REF!</definedName>
    <definedName name="CrystalCatCost">#REF!</definedName>
    <definedName name="CrystalCats">#REF!</definedName>
    <definedName name="CrystalData">#REF!</definedName>
    <definedName name="CrystalQuant">#REF!</definedName>
    <definedName name="csDesignMode">1</definedName>
    <definedName name="CurrCost">#REF!</definedName>
    <definedName name="currentchklistrev">#REF!</definedName>
    <definedName name="Customer">#REF!</definedName>
    <definedName name="Customer_service">[28]Cover!$A$1060:$A$1069</definedName>
    <definedName name="cvbn">[29]Information!$A$29:$A$30</definedName>
    <definedName name="Cycle_time_s_set">#REF!</definedName>
    <definedName name="d">'[30]Master Lists'!$A$6:$G$28</definedName>
    <definedName name="d5e">[19]Cover!$A$1004:$A$1007</definedName>
    <definedName name="DATA">#REF!</definedName>
    <definedName name="Data_filter">#REF!</definedName>
    <definedName name="data2">#REF!</definedName>
    <definedName name="Databas">#REF!</definedName>
    <definedName name="_xlnm.Database" hidden="1">#REF!</definedName>
    <definedName name="DATABASE2">#REF!</definedName>
    <definedName name="datac">#REF!</definedName>
    <definedName name="Date">#REF!</definedName>
    <definedName name="Date_Req">#REF!</definedName>
    <definedName name="date1">'[31]wsp 01-07'!$A$2:$IV$2</definedName>
    <definedName name="date12">'[32]Askey MB44(MOW)'!$A$1:$A$65536</definedName>
    <definedName name="DATE2">#REF!</definedName>
    <definedName name="DATE4">[33]Sheet2!$A$2:$IV$2</definedName>
    <definedName name="dates">#REF!</definedName>
    <definedName name="datex">#REF!</definedName>
    <definedName name="DB">[34]TOOL!$A$1:$IV$65536</definedName>
    <definedName name="DBCO">#REF!</definedName>
    <definedName name="DBFCST">#REF!</definedName>
    <definedName name="DBMB51">#REF!</definedName>
    <definedName name="DBSDD">#REF!</definedName>
    <definedName name="dcp">#REF!</definedName>
    <definedName name="dd">#REF!</definedName>
    <definedName name="DDA">#REF!</definedName>
    <definedName name="ddddd" hidden="1">{"'Jan'!$AC$129:$AC$169"}</definedName>
    <definedName name="ddfd" hidden="1">{"'Jan'!$AC$129:$AC$169"}</definedName>
    <definedName name="DE">'[35]6'!$G$11</definedName>
    <definedName name="def" hidden="1">{#N/A,#N/A,FALSE,"MFI -MIDDLE COVER"}</definedName>
    <definedName name="Dell_Manager">'[36]Title Page'!#REF!</definedName>
    <definedName name="DeltCost">#REF!</definedName>
    <definedName name="Dental_Plans">#REF!</definedName>
    <definedName name="Department">#REF!</definedName>
    <definedName name="Description">#REF!</definedName>
    <definedName name="df">#REF!</definedName>
    <definedName name="dfg">[29]Information!$A$14:$A$18</definedName>
    <definedName name="dfgh">[29]Information!$A$14:$E$18</definedName>
    <definedName name="dfsgs">#REF!</definedName>
    <definedName name="dh">[19]Cover!$A$1047:$A$1059</definedName>
    <definedName name="Dimension_Notes">#REF!</definedName>
    <definedName name="DISPLZPrs">'[20]SCM AV data'!$C$51:$C$53</definedName>
    <definedName name="DKLIST">#REF!</definedName>
    <definedName name="Documents_array">#REF!</definedName>
    <definedName name="DODA">#REF!</definedName>
    <definedName name="DPT">#REF!</definedName>
    <definedName name="Drawing" hidden="1">"SALES"</definedName>
    <definedName name="Drawing_Location">#REF!</definedName>
    <definedName name="drop" hidden="1">{"'Template'!$A$1:$I$70","'Monitor'!$A$1:$N$6","'Desktop'!$A$1:$N$6","'Laptop'!$A$1:$N$6"}</definedName>
    <definedName name="drop." hidden="1">{"'Template'!$A$1:$I$70","'Monitor'!$A$1:$N$6","'Desktop'!$A$1:$N$6","'Laptop'!$A$1:$N$6"}</definedName>
    <definedName name="DSA">#REF!</definedName>
    <definedName name="DSM_DT">#REF!</definedName>
    <definedName name="dt">#REF!</definedName>
    <definedName name="e">#REF!</definedName>
    <definedName name="EALIST">#REF!</definedName>
    <definedName name="ED">'[24]HIGH-Option(Compal)'!#REF!</definedName>
    <definedName name="eds">#REF!</definedName>
    <definedName name="ED累計">'[24]HIGH-Option(Compal)'!#REF!</definedName>
    <definedName name="eeeee" hidden="1">{"'Jan'!$AC$129:$AC$169"}</definedName>
    <definedName name="END">#REF!</definedName>
    <definedName name="ENDPN">#REF!</definedName>
    <definedName name="English_Dual___Alps">#REF!</definedName>
    <definedName name="Entry">#REF!</definedName>
    <definedName name="erwgtwyew">[37]!MiniPCI</definedName>
    <definedName name="ery">[38]Cover!$A$1046:$A$1057</definedName>
    <definedName name="Estimators">[28]Cover!$A$1070:$A$1079</definedName>
    <definedName name="et">#REF!</definedName>
    <definedName name="etrw">'[18]FA-LISTING'!#REF!</definedName>
    <definedName name="excel" hidden="1">{"'Template'!$A$1:$I$70","'Monitor'!$A$1:$N$6","'Desktop'!$A$1:$N$6","'Laptop'!$A$1:$N$6"}</definedName>
    <definedName name="ExtCost">#REF!</definedName>
    <definedName name="f">#REF!</definedName>
    <definedName name="F_A_Codes">#REF!</definedName>
    <definedName name="F_A_Symptoms">#REF!</definedName>
    <definedName name="F_SM">#REF!</definedName>
    <definedName name="faaaa" hidden="1">{"'Jan'!$AC$129:$AC$169"}</definedName>
    <definedName name="faaaaa" hidden="1">{"'Jan'!$AC$129:$AC$169"}</definedName>
    <definedName name="Factories">#REF!</definedName>
    <definedName name="fairequired">'[39]Data lists'!$X$4:$X$54</definedName>
    <definedName name="FCST">#REF!</definedName>
    <definedName name="FCSTData">#REF!</definedName>
    <definedName name="FCSTDate">#REF!</definedName>
    <definedName name="FCSTPN">#REF!</definedName>
    <definedName name="FDATE">[40]FO!$A$5:$IV$5</definedName>
    <definedName name="FDD">[16]!FDD</definedName>
    <definedName name="FDDATA">#REF!</definedName>
    <definedName name="FDDT">#REF!</definedName>
    <definedName name="fdg">'[18]FA-LISTING'!#REF!</definedName>
    <definedName name="FDHPPN">#REF!</definedName>
    <definedName name="fds" hidden="1">{"'Jan'!$AC$129:$AC$169"}</definedName>
    <definedName name="fdsafas">#REF!</definedName>
    <definedName name="feef">#REF!</definedName>
    <definedName name="Ferrari">[16]!Ferrari</definedName>
    <definedName name="FerriteBCats">#REF!</definedName>
    <definedName name="FerriteBCost">#REF!</definedName>
    <definedName name="FerriteBData">#REF!</definedName>
    <definedName name="FerriteBQuant">#REF!</definedName>
    <definedName name="FF">'[1]FA-LISTING'!#REF!</definedName>
    <definedName name="FF___0">[6]FA_LISTING!#REF!</definedName>
    <definedName name="FF___1">[7]FA_LISTING!#REF!</definedName>
    <definedName name="FF___2">[7]FA_LISTING!#REF!</definedName>
    <definedName name="FF___3">[7]FA_LISTING!#REF!</definedName>
    <definedName name="FF___5">[7]FA_LISTING!#REF!</definedName>
    <definedName name="fffff" hidden="1">{"'Template'!$A$1:$I$70","'Monitor'!$A$1:$N$6","'Desktop'!$A$1:$N$6","'Laptop'!$A$1:$N$6"}</definedName>
    <definedName name="ffffhk" hidden="1">{"'Jan'!$AC$129:$AC$169"}</definedName>
    <definedName name="fgjh">[41]Information!$B$2:$C$10</definedName>
    <definedName name="fgyhjedgtr" hidden="1">{"'Jan'!$AC$129:$AC$169"}</definedName>
    <definedName name="FICA_cap">#REF!</definedName>
    <definedName name="FICA_rate">#REF!</definedName>
    <definedName name="FieldCD">"A,B,C,D,E,F,G,H,I,J,K"</definedName>
    <definedName name="filename">CELL("filename",'[42]Demand&amp;Supply'!A1048575)</definedName>
    <definedName name="Final_Shortaage_report">#REF!</definedName>
    <definedName name="finishingrequirements">'[39]Data lists'!$W$4:$W$54</definedName>
    <definedName name="Flute">#REF!</definedName>
    <definedName name="Flute_Table">#REF!</definedName>
    <definedName name="FO">[40]FO!$A$1:$IV$65536</definedName>
    <definedName name="FORK">'[1]FA-LISTING'!#REF!</definedName>
    <definedName name="FORK___0">[6]FA_LISTING!#REF!</definedName>
    <definedName name="FORK___1">[7]FA_LISTING!#REF!</definedName>
    <definedName name="FORK___2">[7]FA_LISTING!#REF!</definedName>
    <definedName name="FORK___3">[7]FA_LISTING!#REF!</definedName>
    <definedName name="FORK___5">[7]FA_LISTING!#REF!</definedName>
    <definedName name="FORKG">'[2]FA-LISTING'!#REF!</definedName>
    <definedName name="fortworth_Combo">#REF!</definedName>
    <definedName name="Forwarder">[43]Forwarder_Plan!$A$2:$B$21</definedName>
    <definedName name="FPN">[40]FO!$A$1:$A$65536</definedName>
    <definedName name="FRUPN">'[44]FRU demand'!$B$1:$B$65536</definedName>
    <definedName name="FRUQTY">'[44]FRU demand'!$C$1:$C$65536</definedName>
    <definedName name="FSB">[14]NOTES!#REF!</definedName>
    <definedName name="ft">#REF!</definedName>
    <definedName name="FUCK">'[1]FA-LISTING'!#REF!</definedName>
    <definedName name="Functional_Group">#REF!</definedName>
    <definedName name="FuseCatCost">#REF!</definedName>
    <definedName name="FuseCats">#REF!</definedName>
    <definedName name="FuseData">#REF!</definedName>
    <definedName name="FuseQuant">#REF!</definedName>
    <definedName name="FUTA_cap">#REF!</definedName>
    <definedName name="FUTA_rate">#REF!</definedName>
    <definedName name="g">'[30]Master Lists'!$P$7:$P$23</definedName>
    <definedName name="gf">#REF!</definedName>
    <definedName name="GF___4">#REF!</definedName>
    <definedName name="gfds">'[45]FA-LISTING'!#REF!</definedName>
    <definedName name="gfy">'[18]FA-LISTING'!#REF!</definedName>
    <definedName name="gg" hidden="1">#REF!</definedName>
    <definedName name="ggggg" hidden="1">{"'Template'!$A$1:$I$70","'Monitor'!$A$1:$N$6","'Desktop'!$A$1:$N$6","'Laptop'!$A$1:$N$6"}</definedName>
    <definedName name="gh">#REF!</definedName>
    <definedName name="ghjk">[27]Cover!$A$1047:$A$1059</definedName>
    <definedName name="GHz">[14]NOTES!#REF!</definedName>
    <definedName name="Gray">'[36]Title Page'!#REF!</definedName>
    <definedName name="Green">'[36]Title Page'!#REF!</definedName>
    <definedName name="gt">#REF!</definedName>
    <definedName name="GTREQW">#REF!</definedName>
    <definedName name="Guide">[16]!Guide</definedName>
    <definedName name="h">#REF!</definedName>
    <definedName name="HDD">[14]NOTES!#REF!</definedName>
    <definedName name="HDDLZPrs">'[20]SCM AV data'!$C$38:$C$41</definedName>
    <definedName name="hdflkdsjfk">#REF!</definedName>
    <definedName name="Hello">#REF!</definedName>
    <definedName name="hhhh">'[46]6'!$G$11</definedName>
    <definedName name="hhhhh" hidden="1">{"'Template'!$A$1:$I$70","'Monitor'!$A$1:$N$6","'Desktop'!$A$1:$N$6","'Laptop'!$A$1:$N$6"}</definedName>
    <definedName name="hhoward" hidden="1">{"'Jan'!$AC$129:$AC$169"}</definedName>
    <definedName name="hj">[47]Information!$B$2:$C$10</definedName>
    <definedName name="hkdhfk">#REF!</definedName>
    <definedName name="HP_PARTS">#REF!</definedName>
    <definedName name="hppn">[48]Sheet1!$A$1:$A$65536</definedName>
    <definedName name="hr7yu">'[18]FA-LISTING'!#REF!</definedName>
    <definedName name="ht">#REF!</definedName>
    <definedName name="HTML_CodePage" hidden="1">950</definedName>
    <definedName name="HTML_Control" hidden="1">{"'Jan'!$AC$129:$AC$169"}</definedName>
    <definedName name="HTML_Control2" hidden="1">{"'Jan'!$AC$129:$AC$169"}</definedName>
    <definedName name="HTML_Description" hidden="1">""</definedName>
    <definedName name="HTML_Email" hidden="1">""</definedName>
    <definedName name="HTML_Header" hidden="1">""</definedName>
    <definedName name="HTML_LastUpdate" hidden="1">"1997/12/18"</definedName>
    <definedName name="HTML_LineAfter" hidden="1">FALSE</definedName>
    <definedName name="HTML_LineBefore" hidden="1">FALSE</definedName>
    <definedName name="HTML_Name" hidden="1">"Louise Chen"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"C:\WEBSHARE\WWWROOT\Compal\DELL\TWISTER\Packing\Cosmetic\pcd.htm"</definedName>
    <definedName name="HTML_PathTemplate" hidden="1">"C:\WEBSHARE\WWWROOT\Compal\DELL\TWISTER\Packing\Cosmetic\dellpctwd.htm"</definedName>
    <definedName name="HTML_Title" hidden="1">""</definedName>
    <definedName name="HTML2_Control" hidden="1">{"'Jan'!$AC$129:$AC$169"}</definedName>
    <definedName name="i">#REF!</definedName>
    <definedName name="I_M">'[2]FA-LISTING'!#REF!</definedName>
    <definedName name="IA">[5]Mix!#REF!</definedName>
    <definedName name="ID">'[1]FA-LISTING'!#REF!</definedName>
    <definedName name="iiiii" hidden="1">{"'Jan'!$AC$129:$AC$169"}</definedName>
    <definedName name="IMR">'[24]HIGH-Option(Compal)'!#REF!</definedName>
    <definedName name="IndCatCost">#REF!</definedName>
    <definedName name="IndCats">#REF!</definedName>
    <definedName name="IndData">#REF!</definedName>
    <definedName name="IndQuant">#REF!</definedName>
    <definedName name="Insp_Date">[49]ISRDATA!$U$7</definedName>
    <definedName name="IPQC">#REF!</definedName>
    <definedName name="ISR_No.">[49]ISRDATA!$M$1</definedName>
    <definedName name="it">#REF!</definedName>
    <definedName name="iuo">'[39]Data lists'!$R$4:$R$54</definedName>
    <definedName name="j">#REF!</definedName>
    <definedName name="JUN1_1ST_DIGIT">'[50]Kod3 Table'!$BG$6:$BH$25</definedName>
    <definedName name="KB">[16]!KB</definedName>
    <definedName name="kbPN">'[51]zsdr82 Tab.'!$A$1:$A$65536</definedName>
    <definedName name="key">#REF!</definedName>
    <definedName name="KEYBOARD">#REF!</definedName>
    <definedName name="Kit">[16]!Kit</definedName>
    <definedName name="kkkkk" hidden="1">{#N/A,#N/A,FALSE,"MFI -MIDDLE COVER"}</definedName>
    <definedName name="L_X">#REF!</definedName>
    <definedName name="LANDIMP">'[1]FA-LISTING'!#REF!</definedName>
    <definedName name="LANDIMP___0">[6]FA_LISTING!#REF!</definedName>
    <definedName name="LANDIMP___1">[7]FA_LISTING!#REF!</definedName>
    <definedName name="LANDIMP___2">[7]FA_LISTING!#REF!</definedName>
    <definedName name="LANDIMP___3">[7]FA_LISTING!#REF!</definedName>
    <definedName name="LANDIMP___5">[7]FA_LISTING!#REF!</definedName>
    <definedName name="LANDIMPD">'[2]FA-LISTING'!#REF!</definedName>
    <definedName name="LANDREV">'[1]FA-LISTING'!#REF!</definedName>
    <definedName name="LANDREV___0">[6]FA_LISTING!#REF!</definedName>
    <definedName name="LANDREV___1">[7]FA_LISTING!#REF!</definedName>
    <definedName name="LANDREV___2">[7]FA_LISTING!#REF!</definedName>
    <definedName name="LANDREV___3">[7]FA_LISTING!#REF!</definedName>
    <definedName name="LANDREV___5">[7]FA_LISTING!#REF!</definedName>
    <definedName name="LANDREVE">'[2]FA-LISTING'!#REF!</definedName>
    <definedName name="LastRealCell">#REF!</definedName>
    <definedName name="LCD">[16]!LCD</definedName>
    <definedName name="Life1X_Premium">#REF!</definedName>
    <definedName name="Lifetime_Volume">'[52]Title Page'!$C$10</definedName>
    <definedName name="Limit">#REF!</definedName>
    <definedName name="LineOB">'[36]Title Page'!#REF!</definedName>
    <definedName name="list">#REF!</definedName>
    <definedName name="Location">#REF!</definedName>
    <definedName name="Location_List">#REF!</definedName>
    <definedName name="Location_Table">#REF!</definedName>
    <definedName name="Lower_Tolerance">#REF!</definedName>
    <definedName name="LTD_Premium">#REF!</definedName>
    <definedName name="m">'[15]Master Lists'!$P$7:$T$19</definedName>
    <definedName name="Machine">#REF!</definedName>
    <definedName name="Machine_List_Plastic">'[53]Master Lists'!$A$34:$A$68</definedName>
    <definedName name="Machine_List1">'[53]Master Lists'!$A$6:$A$28</definedName>
    <definedName name="Machine_Table_Metal">'[53]Master Lists'!$A$6:$G$28</definedName>
    <definedName name="Machine_Table_Plastic">'[53]Master Lists'!$A$34:$E$68</definedName>
    <definedName name="Manual">[16]!Manual</definedName>
    <definedName name="master">'[54]Master Lists'!$P$35:$P$51</definedName>
    <definedName name="masyert">'[54]Master Lists'!$P$35:$P$51</definedName>
    <definedName name="mat_3d">[55]DELL_Schedule!#REF!</definedName>
    <definedName name="mat_66">[55]DELL_Schedule!#REF!</definedName>
    <definedName name="mat_765">[55]DELL_Schedule!#REF!</definedName>
    <definedName name="mat_ark">[55]DELL_Schedule!#REF!</definedName>
    <definedName name="mat_tele">[55]DELL_Schedule!#REF!</definedName>
    <definedName name="mat_virge">[55]DELL_Schedule!#REF!</definedName>
    <definedName name="Material">[56]List!$A$2:$A$20</definedName>
    <definedName name="Material_list">'[53]Master Lists'!$P$7:$P$23</definedName>
    <definedName name="Material_List_Plastic">'[53]Master Lists'!$P$35:$P$69</definedName>
    <definedName name="materialtype">'[39]Data lists'!$U$4:$U$54</definedName>
    <definedName name="Matrix_1">#REF!</definedName>
    <definedName name="Matrix_2">#REF!</definedName>
    <definedName name="mc">#REF!</definedName>
    <definedName name="MDC">[16]!MDC</definedName>
    <definedName name="Media_Options">#REF!</definedName>
    <definedName name="Medical_Plans">#REF!</definedName>
    <definedName name="Medicare_rate">#REF!</definedName>
    <definedName name="MEMLZPrs">'[20]SCM AV data'!$C$55:$C$63</definedName>
    <definedName name="Memory">[14]NOTES!#REF!</definedName>
    <definedName name="Metal_MC_DO_List">#REF!</definedName>
    <definedName name="Metal_MC_DO_Table">#REF!</definedName>
    <definedName name="Metal_MC_TH_List">#REF!</definedName>
    <definedName name="Metal_MC_TH_Table">#REF!</definedName>
    <definedName name="Method">#REF!</definedName>
    <definedName name="mi">'[15]Master Lists'!$A$6:$G$28</definedName>
    <definedName name="mid">'[15]Master Lists'!$A$6:$A$28</definedName>
    <definedName name="MIDDLE2">'[57]1'!$B$17:$C$17</definedName>
    <definedName name="MiniPCI">[16]!MiniPCI</definedName>
    <definedName name="MISC">#REF!</definedName>
    <definedName name="MODEL">[34]TOOL!$A$1:$A$65536</definedName>
    <definedName name="ModelFilter">#REF!</definedName>
    <definedName name="MODEM">#REF!</definedName>
    <definedName name="MONTH4">#REF!</definedName>
    <definedName name="MonthMapping">[58]MonthMapping!$A$1:$B$65536</definedName>
    <definedName name="Most_Similar">'[36]Title Page'!#REF!</definedName>
    <definedName name="Mouse">[16]!Mouse</definedName>
    <definedName name="MT_TABLE">'[17]BB Table'!$C$6:$C$25</definedName>
    <definedName name="mtglocation">'[59]Data lists'!$R$4:$R$54</definedName>
    <definedName name="mtgmethod">'[60]Data lists'!$Y$4:$Y$54</definedName>
    <definedName name="mtm">#REF!</definedName>
    <definedName name="Multibay_Optical">'[61]Multibay Optical'!$C$1</definedName>
    <definedName name="MV">'[1]FA-LISTING'!#REF!</definedName>
    <definedName name="MV___0">[6]FA_LISTING!#REF!</definedName>
    <definedName name="MV___1">[7]FA_LISTING!#REF!</definedName>
    <definedName name="MV___2">[7]FA_LISTING!#REF!</definedName>
    <definedName name="MV___3">[7]FA_LISTING!#REF!</definedName>
    <definedName name="MV___5">[7]FA_LISTING!#REF!</definedName>
    <definedName name="MVD">'[2]FA-LISTING'!#REF!</definedName>
    <definedName name="n">[47]Information!$A$14:$E$18</definedName>
    <definedName name="nn">[7]FA_LISTING!#REF!</definedName>
    <definedName name="NO">#REF!</definedName>
    <definedName name="Number_Places">#REF!</definedName>
    <definedName name="Nut">'[24]HIGH-Option(Compal)'!#REF!</definedName>
    <definedName name="NV11__32MB">#REF!</definedName>
    <definedName name="ODD">[16]!ODD</definedName>
    <definedName name="OE">'[1]FA-LISTING'!#REF!</definedName>
    <definedName name="OE___0">[6]FA_LISTING!#REF!</definedName>
    <definedName name="OE___1">[7]FA_LISTING!#REF!</definedName>
    <definedName name="OE___2">[7]FA_LISTING!#REF!</definedName>
    <definedName name="OE___3">[7]FA_LISTING!#REF!</definedName>
    <definedName name="OE___5">[7]FA_LISTING!#REF!</definedName>
    <definedName name="oityu">[38]Cover!$A$1007:$A$1045</definedName>
    <definedName name="oiu">'[39]Data lists'!$Y$4:$Y$54</definedName>
    <definedName name="OK">#REF!</definedName>
    <definedName name="OOPN">'[44]Compal open order '!$B$1:$B$65536</definedName>
    <definedName name="op">[47]Information!$A$29:$A$30</definedName>
    <definedName name="OPENORDERQTY">'[44]Compal open order '!$C$1:$C$65536</definedName>
    <definedName name="OPTLZPrs">'[20]SCM AV data'!$C$46:$C$49</definedName>
    <definedName name="Orig_ISR">#REF!</definedName>
    <definedName name="Orig_ISR_Date">#REF!</definedName>
    <definedName name="OS">[16]!OS</definedName>
    <definedName name="OSLZPrs">'[62]SCM AV data'!$C$47:$C$48</definedName>
    <definedName name="OSLZSMB">'[20]SCM AV data'!$C$26:$C$27</definedName>
    <definedName name="OTHER">#REF!</definedName>
    <definedName name="OTHER2">#REF!</definedName>
    <definedName name="OTHER3">#REF!</definedName>
    <definedName name="OTHER4">#REF!</definedName>
    <definedName name="otu">[38]Cover!$A$1067:$A$1077</definedName>
    <definedName name="P">#REF!</definedName>
    <definedName name="P___0">#REF!</definedName>
    <definedName name="P___1">#REF!</definedName>
    <definedName name="P___2">#REF!</definedName>
    <definedName name="P___3">#REF!</definedName>
    <definedName name="P___5">#REF!</definedName>
    <definedName name="P___584">#REF!</definedName>
    <definedName name="P___65">#REF!</definedName>
    <definedName name="p___8">#REF!</definedName>
    <definedName name="P_M">'[1]FA-LISTING'!#REF!</definedName>
    <definedName name="P_M___0">[6]FA_LISTING!#REF!</definedName>
    <definedName name="P_M___1">[7]FA_LISTING!#REF!</definedName>
    <definedName name="P_M___2">[7]FA_LISTING!#REF!</definedName>
    <definedName name="P_M___3">[7]FA_LISTING!#REF!</definedName>
    <definedName name="P_M___5">[7]FA_LISTING!#REF!</definedName>
    <definedName name="P8L_TopIssue">#REF!</definedName>
    <definedName name="pack1" hidden="1">{"'Template'!$A$1:$I$70","'Monitor'!$A$1:$N$6","'Desktop'!$A$1:$N$6","'Laptop'!$A$1:$N$6"}</definedName>
    <definedName name="Packing_FT_Top_10">#REF!</definedName>
    <definedName name="Pallet">#REF!</definedName>
    <definedName name="Pallet_Table">#REF!</definedName>
    <definedName name="Part">#REF!</definedName>
    <definedName name="Part_No">[63]ISRDATA!$C$4</definedName>
    <definedName name="part_type">#REF!</definedName>
    <definedName name="Partition">#REF!</definedName>
    <definedName name="Payment">'[64]Proto 1'!#REF!</definedName>
    <definedName name="PCPN">[65]Sheet2!$A$1:$A$65536</definedName>
    <definedName name="PDATA">[65]Sheet2!$A$1:$IV$65536</definedName>
    <definedName name="PDT">[65]Sheet2!$A$1:$IV$1</definedName>
    <definedName name="PERIPHERALS">#REF!</definedName>
    <definedName name="Pint_Brea">#REF!</definedName>
    <definedName name="PIVOT_DATA">#REF!</definedName>
    <definedName name="Plastic_MC_DO_List">#REF!</definedName>
    <definedName name="Plastic_MC_DO_Table">#REF!</definedName>
    <definedName name="Plastic_MC_TH_List">#REF!</definedName>
    <definedName name="Plastic_MC_TH_Table">#REF!</definedName>
    <definedName name="plnCap">#REF!</definedName>
    <definedName name="plnEVA">#REF!</definedName>
    <definedName name="plnOP">#REF!</definedName>
    <definedName name="plnOth">#REF!</definedName>
    <definedName name="plnRev">#REF!</definedName>
    <definedName name="PMP">[49]ISRDATA!$M$1</definedName>
    <definedName name="PolyCatCost">#REF!</definedName>
    <definedName name="PolyCats">#REF!</definedName>
    <definedName name="PolyData">#REF!</definedName>
    <definedName name="PolyQuant">#REF!</definedName>
    <definedName name="POWER_CORDS">#REF!</definedName>
    <definedName name="ppppppppppppppp">#REF!</definedName>
    <definedName name="Predecessor">'[36]Title Page'!#REF!</definedName>
    <definedName name="PrevCost">#REF!</definedName>
    <definedName name="_xlnm.Print_Area">#REF!</definedName>
    <definedName name="PRINT_AREA_MI">#REF!</definedName>
    <definedName name="Print_Date">[63]ISRDATA!$H$5</definedName>
    <definedName name="Print_No">#REF!</definedName>
    <definedName name="_xlnm.Print_Titles">#N/A</definedName>
    <definedName name="PRINT_TITLES_MI">#REF!</definedName>
    <definedName name="PRINTHEADING">#REF!</definedName>
    <definedName name="PRIOR_FCST">#REF!</definedName>
    <definedName name="Processors">[14]NOTES!#REF!</definedName>
    <definedName name="ProcLZPrs">'[20]SCM AV data'!$C$32:$C$36</definedName>
    <definedName name="Project">[27]Cover!$A$1047:$A$1059</definedName>
    <definedName name="Project_management">[28]Cover!$A$1047:$A$1059</definedName>
    <definedName name="ProjEndDate">#REF!</definedName>
    <definedName name="ProjStartDate">#REF!</definedName>
    <definedName name="q">[29]Information!$A$22:$F$26</definedName>
    <definedName name="QA_Tech">[49]ISRDATA!$P$7</definedName>
    <definedName name="QC">#REF!</definedName>
    <definedName name="qer">'[66]Q#3839 Indented Bom d'!#REF!</definedName>
    <definedName name="qq">#REF!</definedName>
    <definedName name="Query1___SMTC_MPP_Only">#REF!</definedName>
    <definedName name="Query1___SMTC_MPP_Only___0">#REF!</definedName>
    <definedName name="Query1___SMTC_MPP_Only___10">#REF!</definedName>
    <definedName name="Query1___SMTC_MPP_Only___11">#REF!</definedName>
    <definedName name="Query1___SMTC_MPP_Only___13">#REF!</definedName>
    <definedName name="Query1___SMTC_MPP_Only___16">#REF!</definedName>
    <definedName name="Query1___SMTC_MPP_Only___3">#REF!</definedName>
    <definedName name="Query1___SMTC_MPP_Only___4">#REF!</definedName>
    <definedName name="Query1___SMTC_MPP_Only___5">#REF!</definedName>
    <definedName name="Query1___SMTC_MPP_Only___6">#REF!</definedName>
    <definedName name="QUOT1">#REF!</definedName>
    <definedName name="Raises">#REF!</definedName>
    <definedName name="raises2">#REF!</definedName>
    <definedName name="rbar">#REF!</definedName>
    <definedName name="rbar1">#REF!</definedName>
    <definedName name="RCTOPN">'[44]R CTO demand'!$A$1:$A$65536</definedName>
    <definedName name="RCTOQTY">'[44]R CTO demand'!$B$1:$B$65536</definedName>
    <definedName name="re">'[15]Master Lists'!$P$7:$P$23</definedName>
    <definedName name="Reader">[16]!Reader</definedName>
    <definedName name="Record_end">#REF!</definedName>
    <definedName name="Record_start">#REF!</definedName>
    <definedName name="_xlnm.Recorder">#REF!</definedName>
    <definedName name="Red">'[36]Title Page'!#REF!</definedName>
    <definedName name="Reference_Number">#REF!</definedName>
    <definedName name="ResCats">#REF!</definedName>
    <definedName name="ResData">#REF!</definedName>
    <definedName name="ResistorCatCost">#REF!</definedName>
    <definedName name="ResistorQuant">#REF!</definedName>
    <definedName name="Resubmit_ISR">#REF!</definedName>
    <definedName name="Resubmit_ISR_Date">#REF!</definedName>
    <definedName name="Rev">[16]!Rev</definedName>
    <definedName name="Revised_ISR">#REF!</definedName>
    <definedName name="Revised_ISR_Date">#REF!</definedName>
    <definedName name="Revision_Level">[63]ISRDATA!$K$5</definedName>
    <definedName name="rferge" hidden="1">{"'Template'!$A$1:$I$70","'Monitor'!$A$1:$N$6","'Desktop'!$A$1:$N$6","'Laptop'!$A$1:$N$6"}</definedName>
    <definedName name="rngComplDate">#REF!</definedName>
    <definedName name="rngDueDate">#REF!</definedName>
    <definedName name="rngGate0">#REF!</definedName>
    <definedName name="rngGate1">#REF!</definedName>
    <definedName name="rngGate2">#REF!</definedName>
    <definedName name="rngGate3">#REF!</definedName>
    <definedName name="rngGate4">#REF!</definedName>
    <definedName name="rngGate41">#REF!</definedName>
    <definedName name="rngGate5">#REF!</definedName>
    <definedName name="rngGate6">#REF!</definedName>
    <definedName name="rngGate7">#REF!</definedName>
    <definedName name="rngGate8">#REF!</definedName>
    <definedName name="rngGate9">#REF!</definedName>
    <definedName name="rngMile">#REF!</definedName>
    <definedName name="rngProjPlanStep">#REF!</definedName>
    <definedName name="rngRealValues">#REF!</definedName>
    <definedName name="rngRevDueDate">#REF!</definedName>
    <definedName name="rngStopLight">#REF!</definedName>
    <definedName name="RO">[16]!RO</definedName>
    <definedName name="ROFormula">[16]!ROFormula</definedName>
    <definedName name="RPM">[14]NOTES!#REF!</definedName>
    <definedName name="RR">#REF!</definedName>
    <definedName name="RSV">[49]ISRDATA!$P$7</definedName>
    <definedName name="rt">[67]Cover!$A$1047:$A$1059</definedName>
    <definedName name="rteury">'[18]FA-LISTING'!#REF!</definedName>
    <definedName name="rtyu">[29]Information!$A$22:$A$26</definedName>
    <definedName name="ryu">'[18]FA-LISTING'!#REF!</definedName>
    <definedName name="s">#REF!</definedName>
    <definedName name="S_SM">#REF!</definedName>
    <definedName name="sa">#REF!</definedName>
    <definedName name="sai">#REF!</definedName>
    <definedName name="sales">#REF!</definedName>
    <definedName name="Sales_management">[28]Cover!$A$1008:$A$1046</definedName>
    <definedName name="Sample_Size">#REF!</definedName>
    <definedName name="SAPBEXrevision" hidden="1">2</definedName>
    <definedName name="SAPBEXsysID" hidden="1">"A50"</definedName>
    <definedName name="SAPBEXwbID" hidden="1">"3YF6INPQLHP6GZSF4N0CYLRHJ"</definedName>
    <definedName name="SAPN">[33]Sheet2!$A$1:$A$65536</definedName>
    <definedName name="Saver">[16]!Saver</definedName>
    <definedName name="SBB_BASE">'[68]SBB Table'!$C$3:$D$12</definedName>
    <definedName name="SBB_BAT">'[68]SBB Table'!$C$38:$D$41</definedName>
    <definedName name="SBB_BT">'[68]SBB Table'!$C$320:$D$323</definedName>
    <definedName name="SBB_CA">'[68]SBB Table'!$C$188:$D$299</definedName>
    <definedName name="SBB_CD">'[68]SBB Table'!$C$23:$D$27</definedName>
    <definedName name="SBB_COREL">'[68]SBB Table'!$C$301:$D$318</definedName>
    <definedName name="SBB_HD">'[68]SBB Table'!$C$14:$D$21</definedName>
    <definedName name="SBB_INTEL">'[68]SBB Table'!$C$325:$D$329</definedName>
    <definedName name="SBB_LED">'[68]SBB Table'!$C$331:$D$334</definedName>
    <definedName name="SBB_MS">'[68]SBB Table'!$C$336:$D$339</definedName>
    <definedName name="SBB_OSL">'[68]SBB Table'!$C$75:$D$186</definedName>
    <definedName name="SBB_PD">'[68]SBB Table'!$C$43:$D$46</definedName>
    <definedName name="SBB_SM">'[68]SBB Table'!$C$29:$D$36</definedName>
    <definedName name="sc" hidden="1">{"'Template'!$A$1:$I$70","'Monitor'!$A$1:$N$6","'Desktop'!$A$1:$N$6","'Laptop'!$A$1:$N$6"}</definedName>
    <definedName name="screws">#REF!</definedName>
    <definedName name="sd">'[69]Kod3 Table'!$AD$6:$AX$24</definedName>
    <definedName name="SD1CKIT">#REF!</definedName>
    <definedName name="SD2Win2K">#REF!</definedName>
    <definedName name="SD2Win98">#REF!</definedName>
    <definedName name="sdb">'[18]FA-LISTING'!#REF!</definedName>
    <definedName name="sdf">'[70]Nimitz Base Cover'!#REF!</definedName>
    <definedName name="sdferf" hidden="1">{"'Template'!$A$1:$I$70","'Monitor'!$A$1:$N$6","'Desktop'!$A$1:$N$6","'Laptop'!$A$1:$N$6"}</definedName>
    <definedName name="sdfg">[27]Cover!$A$1004:$A$1007</definedName>
    <definedName name="sdfwrgwer">#REF!</definedName>
    <definedName name="Serial">#REF!</definedName>
    <definedName name="sfd">[27]Cover!$A$1004:$A$1007</definedName>
    <definedName name="sfg">'[70]Nimitz Base Cover'!#REF!</definedName>
    <definedName name="SFX_Data">#REF!</definedName>
    <definedName name="SFX_WBData">#REF!</definedName>
    <definedName name="SFX_WBData_A_First">#REF!</definedName>
    <definedName name="SFX_WBData_A_Last">#REF!</definedName>
    <definedName name="SFX_WBData_B_First">#REF!</definedName>
    <definedName name="SFX_WBData_B_Last">#REF!</definedName>
    <definedName name="sgf">[27]Cover!$A$1047:$A$1059</definedName>
    <definedName name="sgfad">[71]!Kit</definedName>
    <definedName name="shit1">'[72]FA-LISTING'!#REF!</definedName>
    <definedName name="sku">[73]data!$A$1:$A$65536</definedName>
    <definedName name="Softload">[16]!Softload</definedName>
    <definedName name="Spec_Char">#REF!</definedName>
    <definedName name="sppn">'[31]wsp 01-07'!$A$2:$IV$2</definedName>
    <definedName name="SPY_DA">[25]RAMReceive!$A$1:$IV$65536</definedName>
    <definedName name="SPY_DT">[25]RAMReceive!$A$4:$IV$4</definedName>
    <definedName name="SPY_PN">[25]RAMReceive!$A$1:$A$65536</definedName>
    <definedName name="ss">#REF!</definedName>
    <definedName name="SSS" hidden="1">{"'Jan'!$AC$129:$AC$169"}</definedName>
    <definedName name="ssssssss" hidden="1">#REF!</definedName>
    <definedName name="STATUS2">'[1]FA-LISTING'!#REF!</definedName>
    <definedName name="STD_Premium">#REF!</definedName>
    <definedName name="STOCKPN">'[44]Compal stock 4.6'!$B$1:$B$65536</definedName>
    <definedName name="STOCKQTY">'[44]Compal stock 4.6'!$D$1:$D$65536</definedName>
    <definedName name="STRY">#REF!</definedName>
    <definedName name="Sub___Assemblies">#REF!</definedName>
    <definedName name="Sub_Supplier">#REF!</definedName>
    <definedName name="SUI_cap">#REF!</definedName>
    <definedName name="SUI_rate">#REF!</definedName>
    <definedName name="Supplier_Code">#REF!</definedName>
    <definedName name="SUPY_DATA">#REF!</definedName>
    <definedName name="SUPY_DATE">#REF!</definedName>
    <definedName name="SUPY_PN">#REF!</definedName>
    <definedName name="sweds" hidden="1">{"'Jan'!$AC$129:$AC$169"}</definedName>
    <definedName name="Switch_mount">#REF!</definedName>
    <definedName name="Switch_Operation">#REF!</definedName>
    <definedName name="SwitchAssembly">#REF!</definedName>
    <definedName name="SwitchMountStart">#REF!</definedName>
    <definedName name="SwitchOp">#REF!</definedName>
    <definedName name="SwitchOpStart">#REF!</definedName>
    <definedName name="SWQA">#REF!</definedName>
    <definedName name="symptom">'[74]FA Definitions'!$D$2:$D$51</definedName>
    <definedName name="SYS320N">#REF!</definedName>
    <definedName name="SYS320SLI">#REF!</definedName>
    <definedName name="SYS325P">#REF!</definedName>
    <definedName name="SYS325SX">#REF!</definedName>
    <definedName name="SYS333SL">#REF!</definedName>
    <definedName name="SYS420DE">#REF!</definedName>
    <definedName name="SYS420SE">#REF!</definedName>
    <definedName name="SYS466DSA">#REF!</definedName>
    <definedName name="SYS486D">#REF!</definedName>
    <definedName name="SYS486L">#REF!</definedName>
    <definedName name="SYS486M">#REF!</definedName>
    <definedName name="SYS486ME">#REF!</definedName>
    <definedName name="SYS486P">#REF!</definedName>
    <definedName name="SYS486T">#REF!</definedName>
    <definedName name="SYSDGX">#REF!</definedName>
    <definedName name="SYSEMS753">#REF!</definedName>
    <definedName name="SYSNL25">#REF!</definedName>
    <definedName name="t">[47]Information!$A$14:$A$18</definedName>
    <definedName name="TabID">#REF!</definedName>
    <definedName name="TaxTV">10%</definedName>
    <definedName name="TaxXL">5%</definedName>
    <definedName name="TBOPN">[75]Sheet2!$A$2:$A$113</definedName>
    <definedName name="TBORANGE">[75]Sheet2!$A$2:$G$113</definedName>
    <definedName name="Team_List">#REF!</definedName>
    <definedName name="TEST">#REF!</definedName>
    <definedName name="TF">'[76]Product Map'!$B$4:$C$181</definedName>
    <definedName name="thelist">#REF!</definedName>
    <definedName name="ThisDB">#REF!</definedName>
    <definedName name="too">#REF!</definedName>
    <definedName name="Tool_Fixture">#REF!</definedName>
    <definedName name="tooling">#REF!</definedName>
    <definedName name="tooling___0">#REF!</definedName>
    <definedName name="tooling___1">#REF!</definedName>
    <definedName name="tooling___2">#REF!</definedName>
    <definedName name="tooling___3">#REF!</definedName>
    <definedName name="tooling___4">#REF!</definedName>
    <definedName name="tooling___5">#REF!</definedName>
    <definedName name="toolingjk">#REF!</definedName>
    <definedName name="Top_row_1">#REF!</definedName>
    <definedName name="Top_row_2">#REF!</definedName>
    <definedName name="total">#REF!</definedName>
    <definedName name="Total_shmt">'[77]FCT August'!$I$20</definedName>
    <definedName name="total_wsp">#REF!</definedName>
    <definedName name="Trend_No">#REF!</definedName>
    <definedName name="Trial">#REF!</definedName>
    <definedName name="try">[38]Cover!$A$1003:$A$1006</definedName>
    <definedName name="TTDATE">[78]總表!$A$3:$IV$3</definedName>
    <definedName name="TTPN">[78]總表!$B$1:$B$65536</definedName>
    <definedName name="ty">[47]Information!$B$29:$B$30</definedName>
    <definedName name="ty7i">'[18]FA-LISTING'!#REF!</definedName>
    <definedName name="Type">#REF!</definedName>
    <definedName name="Type2">[14]NOTES!#REF!</definedName>
    <definedName name="TypeX76">[79]Options!$A$118:$A$119</definedName>
    <definedName name="u">[47]Information!$B$2:$B$10</definedName>
    <definedName name="uio">[47]Information!$A$22:$A$26</definedName>
    <definedName name="upc">'[22]UPC+EAN'!$A$1:$C$65536</definedName>
    <definedName name="Upper_Tolerance">#REF!</definedName>
    <definedName name="UR">#REF!</definedName>
    <definedName name="USB">[16]!USB</definedName>
    <definedName name="Using_Plant">#REF!</definedName>
    <definedName name="uu">#REF!</definedName>
    <definedName name="uyt">[38]Cover!$A$1058:$A$1066</definedName>
    <definedName name="v">'[66]Q#3839 Indented Bom d'!#REF!</definedName>
    <definedName name="V7201010MVZ">#REF!</definedName>
    <definedName name="V730100VMVZBT">#REF!</definedName>
    <definedName name="V730100XMVZ">#REF!</definedName>
    <definedName name="V730100YMVZ">#REF!</definedName>
    <definedName name="V7301011MVZ">#REF!</definedName>
    <definedName name="V7301012MVZ">#REF!</definedName>
    <definedName name="varCap">#REF!</definedName>
    <definedName name="VarCatCost">#REF!</definedName>
    <definedName name="VarCats">#REF!</definedName>
    <definedName name="VarData">#REF!</definedName>
    <definedName name="varEVA">#REF!</definedName>
    <definedName name="VaristorQuant">#REF!</definedName>
    <definedName name="varOP">#REF!</definedName>
    <definedName name="varOth">#REF!</definedName>
    <definedName name="varRev">#REF!</definedName>
    <definedName name="vbjk">'[18]FA-LISTING'!#REF!</definedName>
    <definedName name="Vendor">[79]Options!$B$2:$B$48</definedName>
    <definedName name="vgm">'[18]FA-LISTING'!#REF!</definedName>
    <definedName name="vibration1">#N/A</definedName>
    <definedName name="VIDEO">#REF!</definedName>
    <definedName name="Vision_Plans">#REF!</definedName>
    <definedName name="VM">'[24]HIGH-Option(Compal)'!#REF!</definedName>
    <definedName name="VM累計">'[24]HIGH-Option(Compal)'!#REF!</definedName>
    <definedName name="vv">#REF!</definedName>
    <definedName name="w">[29]Information!$B$29:$B$30</definedName>
    <definedName name="W5V_PN">#REF!</definedName>
    <definedName name="Warranty">[16]!Warranty</definedName>
    <definedName name="WC">#REF!</definedName>
    <definedName name="WC_rate">#REF!</definedName>
    <definedName name="wd">#REF!</definedName>
    <definedName name="we">[67]Cover!$A$1004:$A$1007</definedName>
    <definedName name="Weight">#REF!</definedName>
    <definedName name="weightedQ">#REF!</definedName>
    <definedName name="wer">'[39]Data lists'!$R$4:$R$54</definedName>
    <definedName name="werre">#REF!</definedName>
    <definedName name="werty">[29]Information!$B$2:$B$10</definedName>
    <definedName name="WhereSheet">#REF!</definedName>
    <definedName name="WiFiLZPrs">'[20]SCM AV data'!$C$17:$C$18</definedName>
    <definedName name="Wiping">[16]!Wiping</definedName>
    <definedName name="WIRELESS">#REF!</definedName>
    <definedName name="Works">[16]!Works</definedName>
    <definedName name="wqertewty" hidden="1">{"'Jan'!$AC$129:$AC$169"}</definedName>
    <definedName name="wrn.HDD._.BEZEL." hidden="1">{#N/A,#N/A,FALSE,"MFI -MIDDLE COVER"}</definedName>
    <definedName name="WSP">[33]Sheet2!$A$1:$IV$65536</definedName>
    <definedName name="wt">'[13]Antenna Window'!#REF!</definedName>
    <definedName name="www">'[35]6'!$G$11</definedName>
    <definedName name="x">'[15]Master Lists'!$P$7:$P$23</definedName>
    <definedName name="X_SM">#REF!</definedName>
    <definedName name="XBAR">#REF!</definedName>
    <definedName name="xc">[19]Cover!$A$1004:$A$1007</definedName>
    <definedName name="xg">#REF!</definedName>
    <definedName name="XPP">[37]!OS</definedName>
    <definedName name="xx">#REF!</definedName>
    <definedName name="xy">#REF!</definedName>
    <definedName name="y">#REF!</definedName>
    <definedName name="Yes">#REF!</definedName>
    <definedName name="yiu">[47]Information!$A$22:$F$26</definedName>
    <definedName name="yui">'[18]FA-LISTING'!#REF!</definedName>
    <definedName name="yuo">'[18]FA-LISTING'!#REF!</definedName>
    <definedName name="yy">#REF!</definedName>
    <definedName name="Z_2A8D661C_D272_4F4F_89F6_1A8E51B05773_.wvu.Cols">'[80]达丰ZL系列 '!$B$1:$B$65536</definedName>
    <definedName name="Z_2A8D661C_D272_4F4F_89F6_1A8E51B05773_.wvu.FilterData">'[80]达丰ZL系列 '!$A$5:$Q$77</definedName>
    <definedName name="Z_2A8D661C_D272_4F4F_89F6_1A8E51B05773_.wvu.PrintArea">'[80]达丰ZL系列 '!$A$1:$P$77</definedName>
    <definedName name="Z_E3973807_6495_46AE_A0E9_BB974F3F83E5_.wvu.PrintTitles" hidden="1">#REF!</definedName>
    <definedName name="Z62机种制造流程表" hidden="1">{#N/A,#N/A,FALSE,"MFI -MIDDLE COVER"}</definedName>
    <definedName name="zsdr82_elw80_database">[81]zsdr82Tab!$A$1:$IV$65536</definedName>
    <definedName name="zsdr82_elw80_date">[81]zsdr82Tab!$A$2:$IV$2</definedName>
    <definedName name="zsdr82_elw80_kbPN">[81]zsdr82Tab!$A$1:$A$65536</definedName>
    <definedName name="zsdr82TAB">'[51]zsdr82 Tab.'!$A$1:$IV$65536</definedName>
    <definedName name="zxcv">[29]Information!$B$2:$C$10</definedName>
    <definedName name="zz">#REF!</definedName>
    <definedName name="表" hidden="1">#REF!</definedName>
    <definedName name="部門代號_Y2014">#REF!</definedName>
    <definedName name="成型">'[24]HIGH-Option(Compal)'!#REF!</definedName>
    <definedName name="成型累計">'[24]HIGH-Option(Compal)'!#REF!</definedName>
    <definedName name="衝切">'[24]HIGH-Option(Compal)'!#REF!</definedName>
    <definedName name="衝切累計">'[24]HIGH-Option(Compal)'!#REF!</definedName>
    <definedName name="衝壓">'[24]HIGH-Option(Compal)'!#REF!</definedName>
    <definedName name="衝壓累計">'[24]HIGH-Option(Compal)'!#REF!</definedName>
    <definedName name="單班小時產能_sets_hr">#REF!</definedName>
    <definedName name="單班月產能_sets_Mon">#REF!</definedName>
    <definedName name="單班直接作業人數_Manpower_per_shift">#REF!</definedName>
    <definedName name="單班總人數_Total_manpower_per_shift">#REF!</definedName>
    <definedName name="單台總工時_秒__Total_work_time_per_product">#REF!</definedName>
    <definedName name="第三季">#REF!</definedName>
    <definedName name="點膠">'[24]HIGH-Option(Compal)'!#REF!</definedName>
    <definedName name="點膠累計">'[24]HIGH-Option(Compal)'!#REF!</definedName>
    <definedName name="電鍍">'[24]HIGH-Option(Compal)'!#REF!</definedName>
    <definedName name="電鍍累計">'[24]HIGH-Option(Compal)'!#REF!</definedName>
    <definedName name="髮絲">'[24]HIGH-Option(Compal)'!#REF!</definedName>
    <definedName name="髮絲累計">'[24]HIGH-Option(Compal)'!#REF!</definedName>
    <definedName name="干燥车报表" hidden="1">#REF!</definedName>
    <definedName name="工">[7]FA_LISTING!#REF!</definedName>
    <definedName name="工單號碼">[82]全製程出貨資料!$C$1:$C$65536</definedName>
    <definedName name="合典金屬工業有限公司">#REF!</definedName>
    <definedName name="合格數">[82]全製程出貨資料!$I$1:$I$65536</definedName>
    <definedName name="機種聯絡窗口">#REF!</definedName>
    <definedName name="稼動率_Efficiency">#REF!</definedName>
    <definedName name="濺鍍">'[24]HIGH-Option(Compal)'!#REF!</definedName>
    <definedName name="濺鍍累計">'[24]HIGH-Option(Compal)'!#REF!</definedName>
    <definedName name="膠料">'[24]HIGH-Option(Compal)'!#REF!</definedName>
    <definedName name="단품DATA">#REF!</definedName>
    <definedName name="雷雕">'[24]HIGH-Option(Compal)'!#REF!</definedName>
    <definedName name="雷雕累計">'[24]HIGH-Option(Compal)'!#REF!</definedName>
    <definedName name="冷鍛">'[24]HIGH-Option(Compal)'!#REF!</definedName>
    <definedName name="冷鍛累計">'[24]HIGH-Option(Compal)'!#REF!</definedName>
    <definedName name="梁">#REF!</definedName>
    <definedName name="梁1">#REF!</definedName>
    <definedName name="梁2">#REF!</definedName>
    <definedName name="梁A">#REF!</definedName>
    <definedName name="梁A1">#REF!</definedName>
    <definedName name="鋁材">'[24]HIGH-Option(Compal)'!#REF!</definedName>
    <definedName name="鋁擠">'[24]HIGH-Option(Compal)'!#REF!</definedName>
    <definedName name="鋁擠累計">'[24]HIGH-Option(Compal)'!#REF!</definedName>
    <definedName name="埋射">'[24]HIGH-Option(Compal)'!#REF!</definedName>
    <definedName name="埋射累計">'[24]HIGH-Option(Compal)'!#REF!</definedName>
    <definedName name="鎂鋁">'[24]HIGH-Option(Compal)'!#REF!</definedName>
    <definedName name="噴砂">'[24]HIGH-Option(Compal)'!#REF!</definedName>
    <definedName name="噴砂累計">'[24]HIGH-Option(Compal)'!#REF!</definedName>
    <definedName name="皮膜">'[24]HIGH-Option(Compal)'!#REF!</definedName>
    <definedName name="皮膜累計">'[24]HIGH-Option(Compal)'!#REF!</definedName>
    <definedName name="漆料">'[24]HIGH-Option(Compal)'!#REF!</definedName>
    <definedName name="全技員_Line_technican">#REF!</definedName>
    <definedName name="熱熔">'[24]HIGH-Option(Compal)'!#REF!</definedName>
    <definedName name="熱熔累計">'[24]HIGH-Option(Compal)'!#REF!</definedName>
    <definedName name="熔Nut">'[24]HIGH-Option(Compal)'!#REF!</definedName>
    <definedName name="熔Nut累計">'[24]HIGH-Option(Compal)'!#REF!</definedName>
    <definedName name="生產力_set_Hr_person">#REF!</definedName>
    <definedName name="蝕刻">'[24]HIGH-Option(Compal)'!#REF!</definedName>
    <definedName name="蝕刻累計">'[24]HIGH-Option(Compal)'!#REF!</definedName>
    <definedName name="试产物料明细" hidden="1">{#N/A,#N/A,FALSE,"MFI -MIDDLE COVER"}</definedName>
    <definedName name="塑料">'[24]HIGH-Option(Compal)'!#REF!</definedName>
    <definedName name="鐵件">'[24]HIGH-Option(Compal)'!#REF!</definedName>
    <definedName name="銅釘">'[24]HIGH-Option(Compal)'!#REF!</definedName>
    <definedName name="投資計劃2">#REF!</definedName>
    <definedName name="塗裝">'[24]HIGH-Option(Compal)'!#REF!</definedName>
    <definedName name="塗裝累計">'[24]HIGH-Option(Compal)'!#REF!</definedName>
    <definedName name="未命名">#REF!</definedName>
    <definedName name="未命名_1">#REF!</definedName>
    <definedName name="未命名_2">#REF!</definedName>
    <definedName name="未命名_3">#REF!</definedName>
    <definedName name="未命名_4">#REF!</definedName>
    <definedName name="物流">#REF!</definedName>
    <definedName name="物流_Material_handle">#REF!</definedName>
    <definedName name="線長_Line_supervisor">#REF!</definedName>
    <definedName name="壓合">'[24]HIGH-Option(Compal)'!#REF!</definedName>
    <definedName name="壓合累計">'[24]HIGH-Option(Compal)'!#REF!</definedName>
    <definedName name="壓鑄">'[24]HIGH-Option(Compal)'!#REF!</definedName>
    <definedName name="壓鑄累計">'[24]HIGH-Option(Compal)'!#REF!</definedName>
    <definedName name="研磨">'[24]HIGH-Option(Compal)'!#REF!</definedName>
    <definedName name="研磨累計">'[24]HIGH-Option(Compal)'!#REF!</definedName>
    <definedName name="陽極">'[24]HIGH-Option(Compal)'!#REF!</definedName>
    <definedName name="陽極累計">'[24]HIGH-Option(Compal)'!#REF!</definedName>
    <definedName name="印刷">'[24]HIGH-Option(Compal)'!#REF!</definedName>
    <definedName name="印刷累計">'[24]HIGH-Option(Compal)'!#REF!</definedName>
    <definedName name="渍">#REF!</definedName>
    <definedName name="組裝">'[24]HIGH-Option(Compal)'!#REF!</definedName>
    <definedName name="組裝累計">'[24]HIGH-Option(Compal)'!#REF!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2" i="1" l="1"/>
  <c r="M62" i="1"/>
  <c r="P62" i="1"/>
  <c r="P63" i="1"/>
  <c r="P64" i="1"/>
  <c r="P17" i="1" l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19" i="1" s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4" i="1"/>
  <c r="P265" i="1"/>
  <c r="P266" i="1"/>
  <c r="P267" i="1"/>
  <c r="P268" i="1"/>
  <c r="P269" i="1"/>
  <c r="P270" i="1"/>
  <c r="P271" i="1"/>
  <c r="P272" i="1"/>
  <c r="P273" i="1"/>
  <c r="P275" i="1"/>
  <c r="P276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4" i="1"/>
  <c r="P295" i="1"/>
  <c r="P296" i="1"/>
  <c r="P297" i="1"/>
  <c r="P298" i="1"/>
  <c r="P299" i="1"/>
  <c r="P300" i="1"/>
  <c r="P302" i="1"/>
  <c r="P304" i="1"/>
  <c r="P305" i="1"/>
  <c r="P306" i="1"/>
  <c r="P308" i="1"/>
  <c r="P309" i="1"/>
  <c r="P310" i="1"/>
  <c r="P311" i="1"/>
  <c r="P23" i="1"/>
  <c r="P18" i="1" l="1"/>
  <c r="P16" i="1"/>
  <c r="P12" i="1"/>
  <c r="P11" i="1"/>
  <c r="P10" i="1" l="1"/>
  <c r="P9" i="1" s="1"/>
  <c r="Q19" i="1"/>
  <c r="Q18" i="1"/>
  <c r="Q17" i="1"/>
  <c r="Q16" i="1"/>
  <c r="O18" i="1"/>
  <c r="O17" i="1"/>
  <c r="O16" i="1"/>
  <c r="O14" i="1"/>
  <c r="O19" i="1"/>
  <c r="M19" i="1"/>
  <c r="M18" i="1"/>
  <c r="M17" i="1"/>
  <c r="M16" i="1"/>
  <c r="N19" i="1"/>
  <c r="N18" i="1"/>
  <c r="N17" i="1"/>
  <c r="N16" i="1"/>
  <c r="Q15" i="1"/>
  <c r="Q14" i="1"/>
  <c r="Q13" i="1"/>
  <c r="O13" i="1"/>
  <c r="O12" i="1"/>
  <c r="N13" i="1"/>
  <c r="M13" i="1"/>
  <c r="N12" i="1"/>
  <c r="M12" i="1"/>
  <c r="N307" i="1"/>
  <c r="P307" i="1" s="1"/>
  <c r="M307" i="1"/>
  <c r="O303" i="1"/>
  <c r="N303" i="1"/>
  <c r="M303" i="1"/>
  <c r="N301" i="1"/>
  <c r="P301" i="1" s="1"/>
  <c r="M301" i="1"/>
  <c r="N293" i="1"/>
  <c r="P293" i="1" s="1"/>
  <c r="M293" i="1"/>
  <c r="M14" i="1" s="1"/>
  <c r="N15" i="1" l="1"/>
  <c r="P14" i="1"/>
  <c r="P7" i="1" s="1"/>
  <c r="P4" i="1" s="1"/>
  <c r="N14" i="1"/>
  <c r="P303" i="1"/>
  <c r="M159" i="1" l="1"/>
  <c r="M15" i="1" s="1"/>
  <c r="O277" i="1" l="1"/>
  <c r="N274" i="1"/>
  <c r="P274" i="1" s="1"/>
  <c r="M274" i="1"/>
  <c r="N263" i="1"/>
  <c r="P263" i="1" s="1"/>
  <c r="P13" i="1" s="1"/>
  <c r="M263" i="1"/>
  <c r="O15" i="1" l="1"/>
  <c r="P277" i="1"/>
  <c r="P15" i="1" s="1"/>
  <c r="P8" i="1" s="1"/>
  <c r="P5" i="1" l="1"/>
  <c r="P3" i="1" s="1"/>
  <c r="P6" i="1"/>
  <c r="M7" i="1" l="1"/>
  <c r="M10" i="1"/>
  <c r="N8" i="1"/>
  <c r="Q11" i="1"/>
  <c r="O8" i="1"/>
  <c r="Q8" i="1"/>
  <c r="N11" i="1"/>
  <c r="N10" i="1"/>
  <c r="O11" i="1"/>
  <c r="M8" i="1"/>
  <c r="Q10" i="1"/>
  <c r="O10" i="1"/>
  <c r="N7" i="1"/>
  <c r="M11" i="1"/>
  <c r="O7" i="1"/>
  <c r="O4" i="1" l="1"/>
  <c r="O9" i="1"/>
  <c r="M4" i="1"/>
  <c r="M6" i="1"/>
  <c r="M9" i="1"/>
  <c r="Q9" i="1"/>
  <c r="N6" i="1"/>
  <c r="O5" i="1"/>
  <c r="Q5" i="1"/>
  <c r="O6" i="1"/>
  <c r="N5" i="1"/>
  <c r="N9" i="1"/>
  <c r="N4" i="1"/>
  <c r="M5" i="1"/>
  <c r="M3" i="1" l="1"/>
  <c r="N3" i="1"/>
  <c r="O3" i="1"/>
  <c r="Q41" i="1" l="1"/>
  <c r="Q12" i="1" l="1"/>
  <c r="Q7" i="1" s="1"/>
  <c r="Q4" i="1" l="1"/>
  <c r="Q3" i="1" s="1"/>
  <c r="Q6" i="1"/>
</calcChain>
</file>

<file path=xl/comments1.xml><?xml version="1.0" encoding="utf-8"?>
<comments xmlns="http://schemas.openxmlformats.org/spreadsheetml/2006/main">
  <authors>
    <author>作者</author>
  </authors>
  <commentList>
    <comment ref="N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報了幾個人</t>
        </r>
      </text>
    </comment>
    <comment ref="O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個人報了多少天</t>
        </r>
      </text>
    </comment>
    <comment ref="N22" authorId="0">
      <text>
        <r>
          <rPr>
            <b/>
            <sz val="9"/>
            <color indexed="81"/>
            <rFont val="細明體"/>
            <family val="3"/>
            <charset val="136"/>
          </rPr>
          <t>作者:</t>
        </r>
        <r>
          <rPr>
            <sz val="9"/>
            <color indexed="81"/>
            <rFont val="細明體"/>
            <family val="3"/>
            <charset val="136"/>
          </rPr>
          <t xml:space="preserve">
報了幾個人</t>
        </r>
      </text>
    </comment>
    <comment ref="O22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細明體"/>
            <family val="3"/>
            <charset val="136"/>
          </rPr>
          <t>個人報了多少天</t>
        </r>
      </text>
    </comment>
    <comment ref="E26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27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28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30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3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3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34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Cut in SIT phase</t>
        </r>
      </text>
    </comment>
    <comment ref="E37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38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4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43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44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45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46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E48" authorId="0">
      <text>
        <r>
          <rPr>
            <b/>
            <sz val="9"/>
            <color indexed="81"/>
            <rFont val="Tahoma"/>
            <family val="2"/>
          </rPr>
          <t>Cut in NPI</t>
        </r>
      </text>
    </comment>
    <comment ref="E55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E62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E63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E64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M77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20pcs M/B rework</t>
        </r>
      </text>
    </comment>
    <comment ref="M80" authorId="0">
      <text>
        <r>
          <rPr>
            <b/>
            <sz val="9"/>
            <color indexed="81"/>
            <rFont val="Tahoma"/>
            <family val="2"/>
          </rPr>
          <t>Free sample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1" authorId="0">
      <text>
        <r>
          <rPr>
            <b/>
            <sz val="9"/>
            <color indexed="81"/>
            <rFont val="Tahoma"/>
            <family val="2"/>
          </rPr>
          <t>Free sample</t>
        </r>
      </text>
    </comment>
    <comment ref="M82" authorId="0">
      <text>
        <r>
          <rPr>
            <b/>
            <sz val="9"/>
            <color indexed="81"/>
            <rFont val="Tahoma"/>
            <family val="2"/>
          </rPr>
          <t>Free Sample</t>
        </r>
      </text>
    </comment>
    <comment ref="M83" authorId="0">
      <text>
        <r>
          <rPr>
            <b/>
            <sz val="9"/>
            <color indexed="81"/>
            <rFont val="Tahoma"/>
            <family val="2"/>
          </rPr>
          <t>free sample</t>
        </r>
      </text>
    </comment>
    <comment ref="M84" authorId="0">
      <text>
        <r>
          <rPr>
            <b/>
            <sz val="9"/>
            <color indexed="81"/>
            <rFont val="Tahoma"/>
            <family val="2"/>
          </rPr>
          <t>free sample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M86" authorId="0">
      <text>
        <r>
          <rPr>
            <b/>
            <sz val="9"/>
            <color indexed="81"/>
            <rFont val="Tahoma"/>
            <family val="2"/>
          </rPr>
          <t>free sample</t>
        </r>
      </text>
    </comment>
    <comment ref="M89" authorId="0">
      <text>
        <r>
          <rPr>
            <b/>
            <sz val="9"/>
            <color indexed="81"/>
            <rFont val="Tahoma"/>
            <family val="2"/>
          </rPr>
          <t>free sample</t>
        </r>
      </text>
    </comment>
    <comment ref="M231" authorId="0">
      <text>
        <r>
          <rPr>
            <b/>
            <sz val="9"/>
            <color indexed="81"/>
            <rFont val="Tahoma"/>
            <family val="2"/>
          </rPr>
          <t>Memory</t>
        </r>
      </text>
    </comment>
    <comment ref="M234" authorId="0">
      <text>
        <r>
          <rPr>
            <b/>
            <sz val="9"/>
            <color indexed="81"/>
            <rFont val="Tahoma"/>
            <family val="2"/>
          </rPr>
          <t>Units*72; PCBA*20</t>
        </r>
      </text>
    </comment>
    <comment ref="M240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3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4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5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6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7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8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49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M250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Free Sample</t>
        </r>
      </text>
    </comment>
    <comment ref="O278" authorId="0">
      <text>
        <r>
          <rPr>
            <b/>
            <sz val="10"/>
            <color indexed="81"/>
            <rFont val="Tahoma"/>
            <family val="2"/>
          </rPr>
          <t>開始討論NPI階段導入測試PM有問過測試時間，評估2周，後PCR NRE PM直接報給LNV沒有發給DQA再報價。</t>
        </r>
        <r>
          <rPr>
            <sz val="10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D6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7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8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10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11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1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14" authorId="0">
      <text>
        <r>
          <rPr>
            <b/>
            <sz val="9"/>
            <color indexed="81"/>
            <rFont val="細明體"/>
            <family val="3"/>
            <charset val="136"/>
          </rPr>
          <t>作者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Cut in SIT phase</t>
        </r>
      </text>
    </comment>
    <comment ref="D17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18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22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23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作者:</t>
        </r>
        <r>
          <rPr>
            <sz val="9"/>
            <color indexed="81"/>
            <rFont val="Tahoma"/>
            <family val="2"/>
          </rPr>
          <t xml:space="preserve">
Cut in during NPI </t>
        </r>
      </text>
    </comment>
    <comment ref="D28" authorId="0">
      <text>
        <r>
          <rPr>
            <b/>
            <sz val="9"/>
            <color indexed="81"/>
            <rFont val="Tahoma"/>
            <family val="2"/>
          </rPr>
          <t>Cut in NPI</t>
        </r>
      </text>
    </comment>
    <comment ref="D35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D42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D43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  <comment ref="D44" authorId="0">
      <text>
        <r>
          <rPr>
            <b/>
            <sz val="9"/>
            <color indexed="81"/>
            <rFont val="Tahoma"/>
            <family val="2"/>
          </rPr>
          <t>INV after ss</t>
        </r>
      </text>
    </comment>
  </commentList>
</comments>
</file>

<file path=xl/sharedStrings.xml><?xml version="1.0" encoding="utf-8"?>
<sst xmlns="http://schemas.openxmlformats.org/spreadsheetml/2006/main" count="4378" uniqueCount="574">
  <si>
    <t>PCR No</t>
    <phoneticPr fontId="3" type="noConversion"/>
  </si>
  <si>
    <t>PCR Title</t>
    <phoneticPr fontId="3" type="noConversion"/>
  </si>
  <si>
    <t>Receive Date</t>
    <phoneticPr fontId="3" type="noConversion"/>
  </si>
  <si>
    <t>No</t>
    <phoneticPr fontId="3" type="noConversion"/>
  </si>
  <si>
    <t>SP20250522_0008</t>
    <phoneticPr fontId="3" type="noConversion"/>
  </si>
  <si>
    <t>Add Kalambo</t>
    <phoneticPr fontId="3" type="noConversion"/>
  </si>
  <si>
    <t>SP20250522_0009</t>
    <phoneticPr fontId="3" type="noConversion"/>
  </si>
  <si>
    <t>Add Yoga Drawing Sleeve to Gen11 Yoga Slim Series</t>
    <phoneticPr fontId="3" type="noConversion"/>
  </si>
  <si>
    <t>CP20250702_0004</t>
    <phoneticPr fontId="3" type="noConversion"/>
  </si>
  <si>
    <t>Yoga Slim 7 14 Glymur PMIC update</t>
    <phoneticPr fontId="3" type="noConversion"/>
  </si>
  <si>
    <t>S7-14 Gen11 RTC Battery Design</t>
    <phoneticPr fontId="3" type="noConversion"/>
  </si>
  <si>
    <t>SP20250703_0010</t>
    <phoneticPr fontId="3" type="noConversion"/>
  </si>
  <si>
    <t>CP20251015_0005</t>
    <phoneticPr fontId="3" type="noConversion"/>
  </si>
  <si>
    <t>Test Compatibility with Yoga Pro monitor</t>
    <phoneticPr fontId="3" type="noConversion"/>
  </si>
  <si>
    <t>SP20251106_0012</t>
    <phoneticPr fontId="3" type="noConversion"/>
  </si>
  <si>
    <t>Shift Yoga Slim7 14Q8Y11 Mahua from AB SKU to AC SKU</t>
    <phoneticPr fontId="3" type="noConversion"/>
  </si>
  <si>
    <t>CP20251103_0003</t>
    <phoneticPr fontId="3" type="noConversion"/>
  </si>
  <si>
    <t>Remove CZ/LZ for ISO Gen 11 AI PC</t>
    <phoneticPr fontId="3" type="noConversion"/>
  </si>
  <si>
    <t>Project</t>
    <phoneticPr fontId="3" type="noConversion"/>
  </si>
  <si>
    <t>Category</t>
    <phoneticPr fontId="3" type="noConversion"/>
  </si>
  <si>
    <t>NB</t>
    <phoneticPr fontId="3" type="noConversion"/>
  </si>
  <si>
    <t>AIO</t>
    <phoneticPr fontId="3" type="noConversion"/>
  </si>
  <si>
    <t>Device fee (USD)</t>
    <phoneticPr fontId="3" type="noConversion"/>
  </si>
  <si>
    <t>Sample Q'ty</t>
    <phoneticPr fontId="3" type="noConversion"/>
  </si>
  <si>
    <t>HC Q'ty</t>
    <phoneticPr fontId="3" type="noConversion"/>
  </si>
  <si>
    <t>HC Days</t>
    <phoneticPr fontId="3" type="noConversion"/>
  </si>
  <si>
    <t>Status</t>
    <phoneticPr fontId="3" type="noConversion"/>
  </si>
  <si>
    <t>Perform</t>
    <phoneticPr fontId="3" type="noConversion"/>
  </si>
  <si>
    <t>DQA NRE to PM</t>
    <phoneticPr fontId="3" type="noConversion"/>
  </si>
  <si>
    <t>C511 IPH 14&amp;15</t>
    <phoneticPr fontId="3" type="noConversion"/>
  </si>
  <si>
    <t>CP20250723_0004</t>
    <phoneticPr fontId="3" type="noConversion"/>
  </si>
  <si>
    <t>Add Intel PantherLake 204 on IdeaPad 5 2-in-1 Gen11</t>
    <phoneticPr fontId="3" type="noConversion"/>
  </si>
  <si>
    <t xml:space="preserve"> Idea Pad 5 2-in-1 battery change from Simplo to CosMX due to noise issue</t>
    <phoneticPr fontId="3" type="noConversion"/>
  </si>
  <si>
    <t>CP20260112_0022</t>
    <phoneticPr fontId="3" type="noConversion"/>
  </si>
  <si>
    <t>CP20250414_0013</t>
    <phoneticPr fontId="3" type="noConversion"/>
  </si>
  <si>
    <t>Add Aura Edition</t>
    <phoneticPr fontId="3" type="noConversion"/>
  </si>
  <si>
    <t>CP20250415_0012</t>
    <phoneticPr fontId="3" type="noConversion"/>
  </si>
  <si>
    <t>3.8mm KB assessment</t>
    <phoneticPr fontId="3" type="noConversion"/>
  </si>
  <si>
    <t>CP20250429_0010</t>
    <phoneticPr fontId="3" type="noConversion"/>
  </si>
  <si>
    <t>SSD Change</t>
    <phoneticPr fontId="3" type="noConversion"/>
  </si>
  <si>
    <t>Add Immersive AI into Gen 11 AI PC preload.</t>
    <phoneticPr fontId="3" type="noConversion"/>
  </si>
  <si>
    <t>CP20250619_0011</t>
    <phoneticPr fontId="3" type="noConversion"/>
  </si>
  <si>
    <t xml:space="preserve"> </t>
    <phoneticPr fontId="3" type="noConversion"/>
  </si>
  <si>
    <t>CP20251024_0001</t>
    <phoneticPr fontId="3" type="noConversion"/>
  </si>
  <si>
    <t>Add 32GB 8533 PRC local source for IP Pro5 Gen11</t>
    <phoneticPr fontId="3" type="noConversion"/>
  </si>
  <si>
    <t>CP20250916_0010</t>
    <phoneticPr fontId="3" type="noConversion"/>
  </si>
  <si>
    <t>Power Hub landing on Gen11 IP Pro 5 14 intel platform</t>
    <phoneticPr fontId="3" type="noConversion"/>
  </si>
  <si>
    <t>CP20250925_0008</t>
    <phoneticPr fontId="3" type="noConversion"/>
  </si>
  <si>
    <t>PRC Xiangbangbang Preload Request for Gen 11 Models</t>
    <phoneticPr fontId="3" type="noConversion"/>
  </si>
  <si>
    <t>SP20251106_008</t>
    <phoneticPr fontId="3" type="noConversion"/>
  </si>
  <si>
    <t>12Xe U9 remove, change to 12Xe U7</t>
    <phoneticPr fontId="3" type="noConversion"/>
  </si>
  <si>
    <t>CP20260106_0007</t>
    <phoneticPr fontId="3" type="noConversion"/>
  </si>
  <si>
    <t>Add TLC into scope</t>
    <phoneticPr fontId="3" type="noConversion"/>
  </si>
  <si>
    <t>CP20260120_0008_002</t>
    <phoneticPr fontId="3" type="noConversion"/>
  </si>
  <si>
    <t>Add White Color for Ideapad Pro 5 gen11 Intel&amp;AMD UMA&amp;DIS Version</t>
    <phoneticPr fontId="3" type="noConversion"/>
  </si>
  <si>
    <t>CP20260126_0005_001</t>
    <phoneticPr fontId="3" type="noConversion"/>
  </si>
  <si>
    <t>Gen5M for ISO</t>
    <phoneticPr fontId="3" type="noConversion"/>
  </si>
  <si>
    <t>CP20250527_0009</t>
    <phoneticPr fontId="3" type="noConversion"/>
  </si>
  <si>
    <t>Support Keycaps DIY for PRC IPS5&amp; IPPro 5 Gen11 Models</t>
    <phoneticPr fontId="3" type="noConversion"/>
  </si>
  <si>
    <t>CP20250609_0016</t>
    <phoneticPr fontId="3" type="noConversion"/>
  </si>
  <si>
    <t>Add White as trendy color for Gen11 IP Pro 5 14/16</t>
    <phoneticPr fontId="3" type="noConversion"/>
  </si>
  <si>
    <t>CP20250611_0014</t>
    <phoneticPr fontId="3" type="noConversion"/>
  </si>
  <si>
    <t>PRC KB Flicker-Free Feature Request</t>
    <phoneticPr fontId="3" type="noConversion"/>
  </si>
  <si>
    <t>CP20250814_0006</t>
    <phoneticPr fontId="3" type="noConversion"/>
  </si>
  <si>
    <t>G11 India BIS pull in request</t>
    <phoneticPr fontId="3" type="noConversion"/>
  </si>
  <si>
    <t>CP20250908_0011</t>
    <phoneticPr fontId="3" type="noConversion"/>
  </si>
  <si>
    <t>PRC Service MB Warranty Mode change</t>
    <phoneticPr fontId="3" type="noConversion"/>
  </si>
  <si>
    <t>CP20250910_0010</t>
    <phoneticPr fontId="3" type="noConversion"/>
  </si>
  <si>
    <t>Remove the laser engraving(XIAOXIN PRO) on A cover for IPPro5 Gen11</t>
    <phoneticPr fontId="3" type="noConversion"/>
  </si>
  <si>
    <t>S5P-Intel&amp;AMD</t>
    <phoneticPr fontId="3" type="noConversion"/>
  </si>
  <si>
    <t>S5P-Intel</t>
    <phoneticPr fontId="3" type="noConversion"/>
  </si>
  <si>
    <t>CP20250922_0007</t>
    <phoneticPr fontId="3" type="noConversion"/>
  </si>
  <si>
    <t>CP20251024_0002</t>
    <phoneticPr fontId="3" type="noConversion"/>
  </si>
  <si>
    <t>CP20251112_0016_015</t>
    <phoneticPr fontId="3" type="noConversion"/>
  </si>
  <si>
    <t>add OCPB label for DIB out box in Thailand and correct OCPB label content</t>
    <phoneticPr fontId="3" type="noConversion"/>
  </si>
  <si>
    <t>IP5 Pro 14 Gen11 Remove Korea</t>
    <phoneticPr fontId="3" type="noConversion"/>
  </si>
  <si>
    <t>Plan</t>
    <phoneticPr fontId="3" type="noConversion"/>
  </si>
  <si>
    <t>CP20251112</t>
    <phoneticPr fontId="3" type="noConversion"/>
  </si>
  <si>
    <t>Kioxia 1TB SSD on 15AGP</t>
    <phoneticPr fontId="3" type="noConversion"/>
  </si>
  <si>
    <t>CP20251024_0003</t>
    <phoneticPr fontId="3" type="noConversion"/>
  </si>
  <si>
    <t>14WU CSOT panel for 14APH &amp; 14AGP</t>
    <phoneticPr fontId="3" type="noConversion"/>
  </si>
  <si>
    <t>battery change from Simplo to CosMX due to noise issue  for APH &amp; AGP</t>
    <phoneticPr fontId="3" type="noConversion"/>
  </si>
  <si>
    <t>Perform</t>
    <phoneticPr fontId="3" type="noConversion"/>
  </si>
  <si>
    <t>CP20260112_0016_003</t>
    <phoneticPr fontId="3" type="noConversion"/>
  </si>
  <si>
    <t>Hynix new- die qualify on LOQ 15IRX10 LOQ 17IRX10  LOQ E 15IRX11 LOQ 15AHP10</t>
    <phoneticPr fontId="3" type="noConversion"/>
  </si>
  <si>
    <t>CP20260112_0021</t>
    <phoneticPr fontId="3" type="noConversion"/>
  </si>
  <si>
    <t>local source CXMT 16GB memory on AHP</t>
    <phoneticPr fontId="3" type="noConversion"/>
  </si>
  <si>
    <t xml:space="preserve">C511 AMD </t>
    <phoneticPr fontId="3" type="noConversion"/>
  </si>
  <si>
    <t>NB</t>
  </si>
  <si>
    <t>SP20251222_0014</t>
  </si>
  <si>
    <t>Yoga Slim 7 14AKP10  (KLS72) add KRK2 CPU</t>
  </si>
  <si>
    <t>CP20250702_0004</t>
    <phoneticPr fontId="3" type="noConversion"/>
  </si>
  <si>
    <t>S7-14 Gen11 RTC Battery Design</t>
    <phoneticPr fontId="3" type="noConversion"/>
  </si>
  <si>
    <t>Perform</t>
    <phoneticPr fontId="3" type="noConversion"/>
  </si>
  <si>
    <t>Perform</t>
    <phoneticPr fontId="3" type="noConversion"/>
  </si>
  <si>
    <t>SP20250522_0009</t>
    <phoneticPr fontId="3" type="noConversion"/>
  </si>
  <si>
    <t>Add Yoga Drawing Sleeve to Gen11 Yoga Slim Series</t>
    <phoneticPr fontId="3" type="noConversion"/>
  </si>
  <si>
    <t>CP20251015_0005</t>
    <phoneticPr fontId="3" type="noConversion"/>
  </si>
  <si>
    <t>Test Compatibility with Yoga Pro monitor</t>
    <phoneticPr fontId="3" type="noConversion"/>
  </si>
  <si>
    <t>Perform</t>
    <phoneticPr fontId="3" type="noConversion"/>
  </si>
  <si>
    <t>CP20251112_0018</t>
    <phoneticPr fontId="3" type="noConversion"/>
  </si>
  <si>
    <t>CP20251215_0015</t>
    <phoneticPr fontId="3" type="noConversion"/>
  </si>
  <si>
    <t>add 24G to Yoga Slim 7 Series</t>
    <phoneticPr fontId="3" type="noConversion"/>
  </si>
  <si>
    <t>Yoga Slim7 14AGP11</t>
    <phoneticPr fontId="3" type="noConversion"/>
  </si>
  <si>
    <t>Yoga Slim7 14AKP10</t>
    <phoneticPr fontId="3" type="noConversion"/>
  </si>
  <si>
    <t>CP20250625_0011</t>
    <phoneticPr fontId="3" type="noConversion"/>
  </si>
  <si>
    <t>Yoga Slim 7 14 Intel Gen11 Add PTL-204</t>
    <phoneticPr fontId="3" type="noConversion"/>
  </si>
  <si>
    <t>CP20250609_0015_005</t>
    <phoneticPr fontId="3" type="noConversion"/>
  </si>
  <si>
    <t>Gen11 Tap to Pair Support Apple Acc</t>
    <phoneticPr fontId="3" type="noConversion"/>
  </si>
  <si>
    <t>Yoga Slim7 14IPH11</t>
    <phoneticPr fontId="3" type="noConversion"/>
  </si>
  <si>
    <t>CPU</t>
  </si>
  <si>
    <t>LOQ-15AHP9</t>
  </si>
  <si>
    <t>SP20251030_0012</t>
  </si>
  <si>
    <t>Extend EOL and add R7 7445HS
OOC keypart test(SSD)</t>
  </si>
  <si>
    <t>OS</t>
  </si>
  <si>
    <t>WIN11 25H2 OS refresh</t>
  </si>
  <si>
    <r>
      <t xml:space="preserve">Xiangbangbang Servcie QR code </t>
    </r>
    <r>
      <rPr>
        <sz val="12"/>
        <color rgb="FF000000"/>
        <rFont val="新細明體"/>
        <family val="1"/>
        <charset val="136"/>
      </rPr>
      <t>文案变更</t>
    </r>
    <phoneticPr fontId="3" type="noConversion"/>
  </si>
  <si>
    <t>Yoga Slim7 14Q8Y11</t>
    <phoneticPr fontId="3" type="noConversion"/>
  </si>
  <si>
    <t>VGA</t>
    <phoneticPr fontId="3" type="noConversion"/>
  </si>
  <si>
    <t>Yoga27 AIO 27IPH</t>
    <phoneticPr fontId="3" type="noConversion"/>
  </si>
  <si>
    <t>SP20250624_0011</t>
    <phoneticPr fontId="3" type="noConversion"/>
  </si>
  <si>
    <t>Enable RTX5060 8G on Yoga27IPH11</t>
    <phoneticPr fontId="3" type="noConversion"/>
  </si>
  <si>
    <t>20250805</t>
    <phoneticPr fontId="3" type="noConversion"/>
  </si>
  <si>
    <t>WLAN</t>
    <phoneticPr fontId="3" type="noConversion"/>
  </si>
  <si>
    <t>SP20250806_0006</t>
    <phoneticPr fontId="338" type="noConversion"/>
  </si>
  <si>
    <t>Add WIFI7 on AIO 3 PTL</t>
    <phoneticPr fontId="338" type="noConversion"/>
  </si>
  <si>
    <t>SSD</t>
    <phoneticPr fontId="3" type="noConversion"/>
  </si>
  <si>
    <t>SP20250916_0008</t>
    <phoneticPr fontId="3" type="noConversion"/>
  </si>
  <si>
    <t>Qualify UMIS AE531 512GB/1TB M.2 2280 PCIe Gen4 QLC SSD for Domestic SBB on DT PRC MP Projects</t>
    <phoneticPr fontId="3" type="noConversion"/>
  </si>
  <si>
    <t>CP20251114_0012_010</t>
    <phoneticPr fontId="3" type="noConversion"/>
  </si>
  <si>
    <t xml:space="preserve">Introduce SSD domestic source YMTC/UMIS(YMTC nand) </t>
    <phoneticPr fontId="3" type="noConversion"/>
  </si>
  <si>
    <t>Scalar IC</t>
    <phoneticPr fontId="3" type="noConversion"/>
  </si>
  <si>
    <t>SP20251224_0019</t>
    <phoneticPr fontId="338" type="noConversion"/>
  </si>
  <si>
    <t>DFC for scaler on IC AIO 3 IPH11</t>
  </si>
  <si>
    <t>CPU</t>
    <phoneticPr fontId="3" type="noConversion"/>
  </si>
  <si>
    <t>IdeaCentre AIO 2427AKP10
ThinkCentre neo 55a 24 Gen 6</t>
    <phoneticPr fontId="3" type="noConversion"/>
  </si>
  <si>
    <t>CP20250422_0003_002/001
SP20250421_0007</t>
    <phoneticPr fontId="3" type="noConversion"/>
  </si>
  <si>
    <t>Enable KRK AI 330 on IC AIO AKP10/Neo 55a Gen6</t>
    <phoneticPr fontId="3" type="noConversion"/>
  </si>
  <si>
    <t>SW</t>
    <phoneticPr fontId="3" type="noConversion"/>
  </si>
  <si>
    <t>Yoga AIO 32ILL10</t>
  </si>
  <si>
    <t>CP20250528_0001</t>
  </si>
  <si>
    <t>TianXi Super AI Agent introduced into YuanQi AI PC of Consumer</t>
  </si>
  <si>
    <t>Yoga AIO 27IAH10</t>
  </si>
  <si>
    <t>NEO 50a 27 Gen5/YT S660 IRR27
NEO 50a 24 Gen5/YT S660 IRR24
AIO 27IRH9/AIO 24IRH9
NEO 55A 24 GEN6
A970
AIO 27AKP10/AIO 24AKP10
YT S660 24AKP</t>
    <phoneticPr fontId="3" type="noConversion"/>
  </si>
  <si>
    <t xml:space="preserve">CP20250714_0006_001 </t>
    <phoneticPr fontId="3" type="noConversion"/>
  </si>
  <si>
    <t>CXMT SODIMM</t>
    <phoneticPr fontId="3" type="noConversion"/>
  </si>
  <si>
    <t>IdeaCentre AIO 24IRH9
RPL/RPL-Refresh</t>
    <phoneticPr fontId="3" type="noConversion"/>
  </si>
  <si>
    <t>SP20250819_0014</t>
    <phoneticPr fontId="3" type="noConversion"/>
  </si>
  <si>
    <t xml:space="preserve"> add the SSD PN to the product in order to comply with Brazil’s PPB rules and absorb tax benefits.</t>
    <phoneticPr fontId="3" type="noConversion"/>
  </si>
  <si>
    <t>SP20250819_0013</t>
    <phoneticPr fontId="3" type="noConversion"/>
  </si>
  <si>
    <t xml:space="preserve"> add RAM PN to the product in order to comply with Brazil’s PPB rules and absorb tax benefits.</t>
    <phoneticPr fontId="3" type="noConversion"/>
  </si>
  <si>
    <t>IdeaCentre AIO 24IRH9
IdeaCentre AIO 27IRH9
YTS660IRR
A970</t>
    <phoneticPr fontId="3" type="noConversion"/>
  </si>
  <si>
    <t>SP20250819_001</t>
    <phoneticPr fontId="3" type="noConversion"/>
  </si>
  <si>
    <r>
      <t>Remaxel</t>
    </r>
    <r>
      <rPr>
        <sz val="12"/>
        <color theme="1"/>
        <rFont val="細明體"/>
        <family val="3"/>
        <charset val="136"/>
      </rPr>
      <t>（</t>
    </r>
    <r>
      <rPr>
        <sz val="12"/>
        <color theme="1"/>
        <rFont val="Calibri"/>
        <family val="2"/>
      </rPr>
      <t>CXMT base</t>
    </r>
    <r>
      <rPr>
        <sz val="12"/>
        <color theme="1"/>
        <rFont val="細明體"/>
        <family val="3"/>
        <charset val="136"/>
      </rPr>
      <t>）</t>
    </r>
    <r>
      <rPr>
        <sz val="12"/>
        <color theme="1"/>
        <rFont val="Calibri"/>
        <family val="2"/>
      </rPr>
      <t>16G 4800 SODIMM Introduction</t>
    </r>
    <phoneticPr fontId="3" type="noConversion"/>
  </si>
  <si>
    <t>ThinkCentre neo 50a 24 Gen 5
ThinkCentre neo 50a 27 Gen 5
ThinkCentre neo 55a 24 Gen 6</t>
    <phoneticPr fontId="3" type="noConversion"/>
  </si>
  <si>
    <t>CP20250729_0002</t>
    <phoneticPr fontId="3" type="noConversion"/>
  </si>
  <si>
    <t>To enlarge the AIO accessory ecosystem, enable headset with Neo series (Neo 50a Gen5 and Neo 55a Gen6) , bundle as DIB (drop in box)</t>
    <phoneticPr fontId="3" type="noConversion"/>
  </si>
  <si>
    <t>IdeaCentre AIO 24IRH9
IdeaCentre AIO 3 24ARR9
IdeaCentre AIO 24AKP10
ThinkCentre neo 50a 24 Gen 5
ThinkCentre neo 55a 24 Gen 6</t>
    <phoneticPr fontId="3" type="noConversion"/>
  </si>
  <si>
    <t>CP20250807_0009</t>
    <phoneticPr fontId="3" type="noConversion"/>
  </si>
  <si>
    <t>For 23.8" FHD 100Hz backup source</t>
    <phoneticPr fontId="3" type="noConversion"/>
  </si>
  <si>
    <t>IdeaCentre AIO 24IRH9
NEO 50a 27 Gen5/YT S660 IRR27
NEO 50a 24 Gen5/YT S660 IRR24
A970
IdeaCentre AIO 3 24ARR9
IdeaCentre AIO 24AKP10
ThinkCentre neo 55a 24 Gen 6
Yoga7
Yoga9</t>
    <phoneticPr fontId="3" type="noConversion"/>
  </si>
  <si>
    <t xml:space="preserve">CP20250902_0005
CP20250902_0007
CP20250902_0004
CP20250728_0002   </t>
    <phoneticPr fontId="3" type="noConversion"/>
  </si>
  <si>
    <t xml:space="preserve">YMTC PC450&amp;PC42Q  512G/1T SSD
Kioxia BG7 1T SSD
UMIS AE531 512G/1T SSD
Micron 2600 512G/1T SSD
Samsung Q-die 8/16G Memory
Micron Y62E 8/16G Memory
Hynix C-die 8/16G Memory
</t>
    <phoneticPr fontId="3" type="noConversion"/>
  </si>
  <si>
    <t>IdeaCentre AIO 24IRH9
IdeaCentre AIO 27IRH9</t>
    <phoneticPr fontId="3" type="noConversion"/>
  </si>
  <si>
    <t>CP20251023_0002</t>
    <phoneticPr fontId="3" type="noConversion"/>
  </si>
  <si>
    <t xml:space="preserve"> Add new CPU source I3-1315U PN as 2nd source </t>
    <phoneticPr fontId="3" type="noConversion"/>
  </si>
  <si>
    <t>TB Gen7+ 14IAH</t>
    <phoneticPr fontId="3" type="noConversion"/>
  </si>
  <si>
    <t>CP20251224_0021</t>
    <phoneticPr fontId="341" type="noConversion"/>
  </si>
  <si>
    <t>PRC ZY Request LOD Extension on X3-14/15 IRL, X5-14/16 IAL, X7-14/16 IAH to 27/03/3 (RAM)</t>
    <phoneticPr fontId="341" type="noConversion"/>
  </si>
  <si>
    <t>PRC ZY Request LOD Extension on X3-14/15 IRL, X5-14/16 IAL, X7-14/16 IAH to 27/03/3 (SSD)</t>
    <phoneticPr fontId="341" type="noConversion"/>
  </si>
  <si>
    <t>PRC ZY Request LOD Extension on X3-14/15 IRL, X5-14/16 IAL, X7-14/16 IAH to 27/03/3 (Panel)</t>
    <phoneticPr fontId="341" type="noConversion"/>
  </si>
  <si>
    <t>TB Gen7+ 16IAH</t>
    <phoneticPr fontId="3" type="noConversion"/>
  </si>
  <si>
    <t>CP20251210_0011</t>
    <phoneticPr fontId="3" type="noConversion"/>
  </si>
  <si>
    <t xml:space="preserve">Technical Ready &amp; AVL Ready- Introduce Hynix New die 5600 SODIMM </t>
    <phoneticPr fontId="3" type="noConversion"/>
  </si>
  <si>
    <t>CP20250506_0006</t>
    <phoneticPr fontId="341" type="noConversion"/>
  </si>
  <si>
    <t>Running change rubber dome 2.0 on ThinkBook keyboard since FY25 2H</t>
    <phoneticPr fontId="341" type="noConversion"/>
  </si>
  <si>
    <t>TB Gen7+ 16AHP</t>
    <phoneticPr fontId="3" type="noConversion"/>
  </si>
  <si>
    <t>SP20251111_0014</t>
    <phoneticPr fontId="3" type="noConversion"/>
  </si>
  <si>
    <t>CP20250717_0011</t>
    <phoneticPr fontId="3" type="noConversion"/>
  </si>
  <si>
    <t>Add CXMT 16GB+0 and 16GB+16GB MEM into X7-16 IAH/ X5-14&amp;16 IAL</t>
    <phoneticPr fontId="3" type="noConversion"/>
  </si>
  <si>
    <t>ThinkBook 14 G7+ AHP</t>
    <phoneticPr fontId="3" type="noConversion"/>
  </si>
  <si>
    <t xml:space="preserve">CP20250526_0004 </t>
    <phoneticPr fontId="3" type="noConversion"/>
  </si>
  <si>
    <t>Import Samsung/Hynix LP5X 8533 for HawkPoint Platform</t>
    <phoneticPr fontId="3" type="noConversion"/>
  </si>
  <si>
    <t>ThinkBook 16 G7+ AHP</t>
    <phoneticPr fontId="3" type="noConversion"/>
  </si>
  <si>
    <t>CP20250624_0008</t>
    <phoneticPr fontId="3" type="noConversion"/>
  </si>
  <si>
    <t>Enable Yuanqi+Service label to C cover on all PRC SMB Yuanqi products</t>
    <phoneticPr fontId="3" type="noConversion"/>
  </si>
  <si>
    <t>TB 16 Gen7+ AKP</t>
    <phoneticPr fontId="3" type="noConversion"/>
  </si>
  <si>
    <t>GB10</t>
    <phoneticPr fontId="3" type="noConversion"/>
  </si>
  <si>
    <t xml:space="preserve">SP20251104_0001 </t>
    <phoneticPr fontId="3" type="noConversion"/>
  </si>
  <si>
    <t>Qualify SSD Gen4  (1TB)</t>
    <phoneticPr fontId="3" type="noConversion"/>
  </si>
  <si>
    <t>Qualify SSD Gen4  (2TB)</t>
    <phoneticPr fontId="3" type="noConversion"/>
  </si>
  <si>
    <t>Qualify SSD Gen5  (4TB)</t>
    <phoneticPr fontId="3" type="noConversion"/>
  </si>
  <si>
    <t xml:space="preserve">SP20250930_0005 </t>
    <phoneticPr fontId="3" type="noConversion"/>
  </si>
  <si>
    <t xml:space="preserve">Add Power LED for PGX - Ref2.0 - NRE update </t>
    <phoneticPr fontId="3" type="noConversion"/>
  </si>
  <si>
    <t>Add Kensington lock slot to PGX</t>
    <phoneticPr fontId="3" type="noConversion"/>
  </si>
  <si>
    <t>SP20251030_0013</t>
    <phoneticPr fontId="3" type="noConversion"/>
  </si>
  <si>
    <t>PE bag (implement the long-term solution)</t>
    <phoneticPr fontId="3" type="noConversion"/>
  </si>
  <si>
    <t>SP20250821_0018</t>
    <phoneticPr fontId="3" type="noConversion"/>
  </si>
  <si>
    <t>PGX - Single orderable part code(6in1 adapter package test)</t>
    <phoneticPr fontId="3" type="noConversion"/>
  </si>
  <si>
    <t>SP20251029_0002</t>
    <phoneticPr fontId="3" type="noConversion"/>
  </si>
  <si>
    <t>S170 15AMN</t>
    <phoneticPr fontId="3" type="noConversion"/>
  </si>
  <si>
    <t>Multi sources 512G 242 PCIe G4 x4 SSD  on IP1 Compal 20251113</t>
    <phoneticPr fontId="3" type="noConversion"/>
  </si>
  <si>
    <t>S170 15AMN</t>
  </si>
  <si>
    <t>CP20241025_0010</t>
    <phoneticPr fontId="3" type="noConversion"/>
  </si>
  <si>
    <t xml:space="preserve">Life cycle enable DRAM </t>
    <phoneticPr fontId="3" type="noConversion"/>
  </si>
  <si>
    <t>S590_14 QC</t>
    <phoneticPr fontId="3" type="noConversion"/>
  </si>
  <si>
    <t>CP20250228_0002</t>
    <phoneticPr fontId="3" type="noConversion"/>
  </si>
  <si>
    <t xml:space="preserve"> Introduce Samsung/Micron/Hynix LPDDR5x new die 8533 on CS23/CS24/CS25 projects</t>
    <phoneticPr fontId="3" type="noConversion"/>
  </si>
  <si>
    <t>IdeaPad Pro 5 14AKP10&amp; 14ASP10</t>
    <phoneticPr fontId="3" type="noConversion"/>
  </si>
  <si>
    <t xml:space="preserve">CP20250428_0002  </t>
    <phoneticPr fontId="3" type="noConversion"/>
  </si>
  <si>
    <t>UMIS AM541 1T M.2 2242-S3 PCIe G4Vx4  RPJYJ1T24RLS1QWY TLC SSD</t>
    <phoneticPr fontId="3" type="noConversion"/>
  </si>
  <si>
    <t>LOQ 15IRX9</t>
    <phoneticPr fontId="3" type="noConversion"/>
  </si>
  <si>
    <t>CP20241223_0013</t>
    <phoneticPr fontId="3" type="noConversion"/>
  </si>
  <si>
    <t xml:space="preserve"> L390 Intel Extend LOQ gen9 for ISO</t>
    <phoneticPr fontId="3" type="noConversion"/>
  </si>
  <si>
    <t>LOQ 15IAX9</t>
    <phoneticPr fontId="3" type="noConversion"/>
  </si>
  <si>
    <t>CP20250225_0009</t>
    <phoneticPr fontId="3" type="noConversion"/>
  </si>
  <si>
    <t>remove adapter and add flyer(Yuto)only normal mode</t>
    <phoneticPr fontId="3" type="noConversion"/>
  </si>
  <si>
    <t>LOQ 15AHP10</t>
    <phoneticPr fontId="3" type="noConversion"/>
  </si>
  <si>
    <t>CP20250514_0015</t>
    <phoneticPr fontId="3" type="noConversion"/>
  </si>
  <si>
    <t>Import Micron GDDR7 VRAM</t>
    <phoneticPr fontId="3" type="noConversion"/>
  </si>
  <si>
    <t xml:space="preserve">CP20250515_0004 </t>
    <phoneticPr fontId="3" type="noConversion"/>
  </si>
  <si>
    <t>enable 12GB DDR5 5600 SODIMM</t>
    <phoneticPr fontId="3" type="noConversion"/>
  </si>
  <si>
    <t>LOQ 15ARP9</t>
    <phoneticPr fontId="3" type="noConversion"/>
  </si>
  <si>
    <t>LOQ 15IRX10</t>
    <phoneticPr fontId="3" type="noConversion"/>
  </si>
  <si>
    <t>LOQ 17IRX10</t>
    <phoneticPr fontId="3" type="noConversion"/>
  </si>
  <si>
    <t>CP20250527_0006</t>
    <phoneticPr fontId="3" type="noConversion"/>
  </si>
  <si>
    <t>CP20250527_0024</t>
    <phoneticPr fontId="3" type="noConversion"/>
  </si>
  <si>
    <t>enable 8G/16G BR memory</t>
    <phoneticPr fontId="3" type="noConversion"/>
  </si>
  <si>
    <t>CP20250609_0003</t>
    <phoneticPr fontId="3" type="noConversion"/>
  </si>
  <si>
    <t xml:space="preserve">Add  India local sourcing </t>
    <phoneticPr fontId="3" type="noConversion"/>
  </si>
  <si>
    <t>CP20250627_0017</t>
    <phoneticPr fontId="3" type="noConversion"/>
  </si>
  <si>
    <t>i5-14500HX+X2X4 GPU SKU</t>
    <phoneticPr fontId="3" type="noConversion"/>
  </si>
  <si>
    <t>LOQ 15IAX11E</t>
    <phoneticPr fontId="3" type="noConversion"/>
  </si>
  <si>
    <t xml:space="preserve"> CP20250815_0006</t>
    <phoneticPr fontId="3" type="noConversion"/>
  </si>
  <si>
    <t>LOQE GEN11 qualify---New KYB Adding</t>
    <phoneticPr fontId="3" type="noConversion"/>
  </si>
  <si>
    <t>CP20250819_0002</t>
    <phoneticPr fontId="3" type="noConversion"/>
  </si>
  <si>
    <r>
      <t>Qualify Ramaxel(CXMT</t>
    </r>
    <r>
      <rPr>
        <sz val="12"/>
        <color theme="1"/>
        <rFont val="微軟正黑體"/>
        <family val="2"/>
        <charset val="136"/>
      </rPr>
      <t>）</t>
    </r>
    <r>
      <rPr>
        <sz val="12"/>
        <color theme="1"/>
        <rFont val="Calibri"/>
        <family val="2"/>
      </rPr>
      <t>16GB memory</t>
    </r>
    <phoneticPr fontId="3" type="noConversion"/>
  </si>
  <si>
    <t>CP20250819_0012</t>
    <phoneticPr fontId="3" type="noConversion"/>
  </si>
  <si>
    <t>Qualify BR 16GB memory (ADATA 16G)</t>
    <phoneticPr fontId="3" type="noConversion"/>
  </si>
  <si>
    <t>Qualify BR 16GB memory (Hanna&amp;Zilia 16G)</t>
    <phoneticPr fontId="3" type="noConversion"/>
  </si>
  <si>
    <t>CP20250819_0013</t>
    <phoneticPr fontId="3" type="noConversion"/>
  </si>
  <si>
    <t>Qualify BR Zilia(BR) 1TB SSD</t>
    <phoneticPr fontId="3" type="noConversion"/>
  </si>
  <si>
    <t>Qualify BR Zilia(BR) 512G SSD</t>
    <phoneticPr fontId="3" type="noConversion"/>
  </si>
  <si>
    <t>CP20250829_0008</t>
    <phoneticPr fontId="3" type="noConversion"/>
  </si>
  <si>
    <t>Qualify 24G Hynix DDR5</t>
    <phoneticPr fontId="3" type="noConversion"/>
  </si>
  <si>
    <t>CP20250901_0013</t>
    <phoneticPr fontId="3" type="noConversion"/>
  </si>
  <si>
    <t xml:space="preserve"> VN qualify local build package</t>
    <phoneticPr fontId="3" type="noConversion"/>
  </si>
  <si>
    <t>CP20250912_0006</t>
    <phoneticPr fontId="3" type="noConversion"/>
  </si>
  <si>
    <t>UMIS AE531 512G 1T 2242 PCIe G4 x4 QLC SSD  on LOQ Compal 20250915</t>
    <phoneticPr fontId="3" type="noConversion"/>
  </si>
  <si>
    <t xml:space="preserve">CP20250924_0002 </t>
    <phoneticPr fontId="3" type="noConversion"/>
  </si>
  <si>
    <t>to meet supply demand, qualify on GDDR6 Micron VRAM on GN20-S7-B  &amp;GN20-P0-R-K2</t>
    <phoneticPr fontId="3" type="noConversion"/>
  </si>
  <si>
    <t xml:space="preserve">CP20251022_0002 </t>
    <phoneticPr fontId="3" type="noConversion"/>
  </si>
  <si>
    <t>add i7-13645HX CPU backup for i7-13650HX shortage</t>
    <phoneticPr fontId="3" type="noConversion"/>
  </si>
  <si>
    <t xml:space="preserve">IdeaPad Pro 5 14IAH10 </t>
    <phoneticPr fontId="3" type="noConversion"/>
  </si>
  <si>
    <t>CP20251024_0001_001</t>
    <phoneticPr fontId="3" type="noConversion"/>
  </si>
  <si>
    <t>need add CXMT 32G 8533 DRAM before 10/30 OOO</t>
    <phoneticPr fontId="3" type="noConversion"/>
  </si>
  <si>
    <t>CP20251028_0005</t>
    <phoneticPr fontId="3" type="noConversion"/>
  </si>
  <si>
    <t>enable Ramaxel(Samsung) new die 16GB 5600 for supply</t>
    <phoneticPr fontId="3" type="noConversion"/>
  </si>
  <si>
    <t>SP20251030_0012</t>
    <phoneticPr fontId="3" type="noConversion"/>
  </si>
  <si>
    <t xml:space="preserve">Extend EOL and add R7 7445HS&amp;SSD </t>
    <phoneticPr fontId="3" type="noConversion"/>
  </si>
  <si>
    <t xml:space="preserve">CP20251103_0014_001 </t>
    <phoneticPr fontId="3" type="noConversion"/>
  </si>
  <si>
    <t xml:space="preserve">CP20251105_0003 </t>
    <phoneticPr fontId="3" type="noConversion"/>
  </si>
  <si>
    <t>CSOT 15.6 FHD 144Hz Oxide panel PCR pre-alignment</t>
    <phoneticPr fontId="3" type="noConversion"/>
  </si>
  <si>
    <t xml:space="preserve">CP20251110_0005 </t>
    <phoneticPr fontId="3" type="noConversion"/>
  </si>
  <si>
    <t>Enable Ramaxel(CXMT)16GB SODIMM</t>
    <phoneticPr fontId="3" type="noConversion"/>
  </si>
  <si>
    <t>Legion 5 15AHP11</t>
    <phoneticPr fontId="3" type="noConversion"/>
  </si>
  <si>
    <t>Yoga Slim 7 14ILL10</t>
    <phoneticPr fontId="3" type="noConversion"/>
  </si>
  <si>
    <t>CP20251124_0006</t>
    <phoneticPr fontId="3" type="noConversion"/>
  </si>
  <si>
    <t>Adapter new source</t>
    <phoneticPr fontId="3" type="noConversion"/>
  </si>
  <si>
    <t>CP20251128_0001</t>
    <phoneticPr fontId="3" type="noConversion"/>
  </si>
  <si>
    <t>SODIMM transition for CY26 initial scope</t>
    <phoneticPr fontId="3" type="noConversion"/>
  </si>
  <si>
    <t>IdeaPad Pro 5 14AGP11</t>
    <phoneticPr fontId="3" type="noConversion"/>
  </si>
  <si>
    <t>TLC Tech ready source (UMIS 512G. 1T)</t>
    <phoneticPr fontId="3" type="noConversion"/>
  </si>
  <si>
    <t>CP20251217_0012</t>
    <phoneticPr fontId="3" type="noConversion"/>
  </si>
  <si>
    <t xml:space="preserve">CP20260112_0016_003 </t>
    <phoneticPr fontId="3" type="noConversion"/>
  </si>
  <si>
    <t xml:space="preserve"> local source CXMT 16GB memory on LOQ 15IRX10/ LOQ 17IRX10/ LOQ 15AHP10</t>
    <phoneticPr fontId="3" type="noConversion"/>
  </si>
  <si>
    <t>SP20250324_0016</t>
    <phoneticPr fontId="3" type="noConversion"/>
  </si>
  <si>
    <t>enable BR Memory</t>
    <phoneticPr fontId="3" type="noConversion"/>
  </si>
  <si>
    <t xml:space="preserve">SP20250730_0008 </t>
    <phoneticPr fontId="3" type="noConversion"/>
  </si>
  <si>
    <t>india package</t>
    <phoneticPr fontId="3" type="noConversion"/>
  </si>
  <si>
    <t xml:space="preserve">SP20250814_0004	</t>
    <phoneticPr fontId="3" type="noConversion"/>
  </si>
  <si>
    <t>SP20250912_0013</t>
    <phoneticPr fontId="3" type="noConversion"/>
  </si>
  <si>
    <t xml:space="preserve"> Enable 1T QLC for Legion5 15AHP11 for NA</t>
    <phoneticPr fontId="3" type="noConversion"/>
  </si>
  <si>
    <t>Multi Source TLC QLC 1T 512G 2242 PCle G4x4 SSD on LOQ 15lRX9 Compal 2025.</t>
    <phoneticPr fontId="3" type="noConversion"/>
  </si>
  <si>
    <t xml:space="preserve">SP20251118_0007 </t>
    <phoneticPr fontId="3" type="noConversion"/>
  </si>
  <si>
    <t>PRC Requests for HD-CAM (Azurewave+Chicony)</t>
    <phoneticPr fontId="3" type="noConversion"/>
  </si>
  <si>
    <t>PRC Requests for HD-CAM (Bison+AVC)</t>
    <phoneticPr fontId="3" type="noConversion"/>
  </si>
  <si>
    <t>INV</t>
    <phoneticPr fontId="3" type="noConversion"/>
  </si>
  <si>
    <t>Customer</t>
    <phoneticPr fontId="3" type="noConversion"/>
  </si>
  <si>
    <t>NPI or INV</t>
    <phoneticPr fontId="3" type="noConversion"/>
  </si>
  <si>
    <t>NPI</t>
    <phoneticPr fontId="3" type="noConversion"/>
  </si>
  <si>
    <t>Battery</t>
    <phoneticPr fontId="3" type="noConversion"/>
  </si>
  <si>
    <t>APP</t>
    <phoneticPr fontId="3" type="noConversion"/>
  </si>
  <si>
    <t>KB</t>
    <phoneticPr fontId="3" type="noConversion"/>
  </si>
  <si>
    <t>ID</t>
    <phoneticPr fontId="3" type="noConversion"/>
  </si>
  <si>
    <t>IC</t>
    <phoneticPr fontId="3" type="noConversion"/>
  </si>
  <si>
    <t>RTC Battery</t>
    <phoneticPr fontId="3" type="noConversion"/>
  </si>
  <si>
    <t>monitor</t>
    <phoneticPr fontId="3" type="noConversion"/>
  </si>
  <si>
    <t>Camera</t>
    <phoneticPr fontId="3" type="noConversion"/>
  </si>
  <si>
    <t>Package</t>
    <phoneticPr fontId="3" type="noConversion"/>
  </si>
  <si>
    <t>Memory</t>
    <phoneticPr fontId="3" type="noConversion"/>
  </si>
  <si>
    <t>Adapter</t>
    <phoneticPr fontId="3" type="noConversion"/>
  </si>
  <si>
    <t>Panel</t>
    <phoneticPr fontId="3" type="noConversion"/>
  </si>
  <si>
    <t>VRAM</t>
    <phoneticPr fontId="3" type="noConversion"/>
  </si>
  <si>
    <t>ME</t>
    <phoneticPr fontId="3" type="noConversion"/>
  </si>
  <si>
    <t>Power</t>
    <phoneticPr fontId="3" type="noConversion"/>
  </si>
  <si>
    <t>Label</t>
    <phoneticPr fontId="3" type="noConversion"/>
  </si>
  <si>
    <t>SSD
Memory</t>
    <phoneticPr fontId="3" type="noConversion"/>
  </si>
  <si>
    <t>OBI</t>
    <phoneticPr fontId="3" type="noConversion"/>
  </si>
  <si>
    <t>Monitor</t>
    <phoneticPr fontId="3" type="noConversion"/>
  </si>
  <si>
    <t>Schedule</t>
    <phoneticPr fontId="3" type="noConversion"/>
  </si>
  <si>
    <t>Service</t>
    <phoneticPr fontId="3" type="noConversion"/>
  </si>
  <si>
    <t>Language</t>
    <phoneticPr fontId="3" type="noConversion"/>
  </si>
  <si>
    <t>IS</t>
    <phoneticPr fontId="3" type="noConversion"/>
  </si>
  <si>
    <r>
      <rPr>
        <sz val="12"/>
        <color theme="1"/>
        <rFont val="微軟正黑體"/>
        <family val="2"/>
        <charset val="136"/>
      </rPr>
      <t>调整胶粘剂</t>
    </r>
    <r>
      <rPr>
        <sz val="12"/>
        <color theme="1"/>
        <rFont val="Calibri"/>
        <family val="2"/>
      </rPr>
      <t>+</t>
    </r>
    <r>
      <rPr>
        <sz val="12"/>
        <color theme="1"/>
        <rFont val="微軟正黑體"/>
        <family val="2"/>
        <charset val="136"/>
      </rPr>
      <t>横刀线纸封箱标测试</t>
    </r>
    <phoneticPr fontId="3" type="noConversion"/>
  </si>
  <si>
    <t>PGX need use PCC material(Typec port)</t>
    <phoneticPr fontId="3" type="noConversion"/>
  </si>
  <si>
    <t>SP20250124_0007</t>
  </si>
  <si>
    <t>LOQ-15AHP10 CPU scope change to R7-250/R5-220</t>
    <phoneticPr fontId="3" type="noConversion"/>
  </si>
  <si>
    <t>CP20250515_0004</t>
    <phoneticPr fontId="344" type="noConversion"/>
  </si>
  <si>
    <t>Enable Ramaxel 12GB/24GB 5600</t>
    <phoneticPr fontId="344" type="noConversion"/>
  </si>
  <si>
    <t>NB NPI</t>
    <phoneticPr fontId="3" type="noConversion"/>
  </si>
  <si>
    <t>AIO NPI</t>
    <phoneticPr fontId="3" type="noConversion"/>
  </si>
  <si>
    <t>AIO INV</t>
    <phoneticPr fontId="3" type="noConversion"/>
  </si>
  <si>
    <t>NB INV</t>
    <phoneticPr fontId="3" type="noConversion"/>
  </si>
  <si>
    <t>Total</t>
    <phoneticPr fontId="3" type="noConversion"/>
  </si>
  <si>
    <t>NB Total</t>
    <phoneticPr fontId="3" type="noConversion"/>
  </si>
  <si>
    <t>AIO total</t>
    <phoneticPr fontId="3" type="noConversion"/>
  </si>
  <si>
    <t>Perform+Plan</t>
    <phoneticPr fontId="3" type="noConversion"/>
  </si>
  <si>
    <r>
      <rPr>
        <sz val="12"/>
        <color theme="1"/>
        <rFont val="微軟正黑體"/>
        <family val="2"/>
        <charset val="136"/>
      </rPr>
      <t>報</t>
    </r>
    <r>
      <rPr>
        <sz val="12"/>
        <color theme="1"/>
        <rFont val="微軟正黑體"/>
        <family val="2"/>
        <charset val="134"/>
      </rPr>
      <t>NRE郵件</t>
    </r>
    <phoneticPr fontId="3" type="noConversion"/>
  </si>
  <si>
    <t>NA</t>
    <phoneticPr fontId="3" type="noConversion"/>
  </si>
  <si>
    <t>SAMSUNG 24Gb VRAM</t>
    <phoneticPr fontId="3" type="noConversion"/>
  </si>
  <si>
    <t>CP20251208_0002_001</t>
    <phoneticPr fontId="3" type="noConversion"/>
  </si>
  <si>
    <t>TLC Tech ready source (Ssamsung 512G. 1T)</t>
    <phoneticPr fontId="3" type="noConversion"/>
  </si>
  <si>
    <t>TLC Tech ready source (Hynix 512G. 1T)</t>
    <phoneticPr fontId="3" type="noConversion"/>
  </si>
  <si>
    <t>PRC ZY Request LOD Extension on X3-14/15 IRL, X5-14/16 IAL, X7-14/16 IAH to 27/03/3 (YMTC RAM)</t>
    <phoneticPr fontId="341" type="noConversion"/>
  </si>
  <si>
    <r>
      <t xml:space="preserve"> </t>
    </r>
    <r>
      <rPr>
        <sz val="12"/>
        <color theme="1"/>
        <rFont val="微軟正黑體"/>
        <family val="2"/>
        <charset val="136"/>
      </rPr>
      <t>昭阳</t>
    </r>
    <r>
      <rPr>
        <sz val="12"/>
        <color theme="1"/>
        <rFont val="Calibri"/>
        <family val="2"/>
      </rPr>
      <t>X7-14IAH</t>
    </r>
    <r>
      <rPr>
        <sz val="12"/>
        <color theme="1"/>
        <rFont val="微軟正黑體"/>
        <family val="2"/>
        <charset val="136"/>
      </rPr>
      <t>北京恒达天创信息技术有限公司定制</t>
    </r>
    <r>
      <rPr>
        <sz val="12"/>
        <color theme="1"/>
        <rFont val="Calibri"/>
        <family val="2"/>
      </rPr>
      <t xml:space="preserve"> 2TB SSD</t>
    </r>
    <r>
      <rPr>
        <sz val="12"/>
        <color theme="1"/>
        <rFont val="微軟正黑體"/>
        <family val="2"/>
        <charset val="136"/>
      </rPr>
      <t>申请</t>
    </r>
    <r>
      <rPr>
        <sz val="12"/>
        <color theme="1"/>
        <rFont val="Calibri"/>
        <family val="2"/>
      </rPr>
      <t xml:space="preserve"> (Samsung/hynix)</t>
    </r>
    <phoneticPr fontId="3" type="noConversion"/>
  </si>
  <si>
    <t>SP20250923_0006</t>
    <phoneticPr fontId="3" type="noConversion"/>
  </si>
  <si>
    <t>CSOT 15.6 WQHD 165Hz panel to Compal LOQ 510 need to change film material with PN no change</t>
    <phoneticPr fontId="3" type="noConversion"/>
  </si>
  <si>
    <t>SODIMM transition for CY26 initial scope(Micron HPT1)</t>
    <phoneticPr fontId="3" type="noConversion"/>
  </si>
  <si>
    <t>SODIMM transition for CY26 initial scope(Micron HPT2)</t>
    <phoneticPr fontId="3" type="noConversion"/>
  </si>
  <si>
    <t>CP20251208_0002_008</t>
    <phoneticPr fontId="3" type="noConversion"/>
  </si>
  <si>
    <t>Add Gen4V TLC SSD (samsung 1T)</t>
    <phoneticPr fontId="3" type="noConversion"/>
  </si>
  <si>
    <t>Add Gen4V TLC SSD(Hynix 1T)</t>
    <phoneticPr fontId="3" type="noConversion"/>
  </si>
  <si>
    <t>Add Gen4V TLC SSD(UMIS 1T)</t>
    <phoneticPr fontId="3" type="noConversion"/>
  </si>
  <si>
    <t>Add Gen4V TLC SSD (samsung 512G. 1T)</t>
    <phoneticPr fontId="3" type="noConversion"/>
  </si>
  <si>
    <t>Add Gen4V TLC SSD(Sandisk (512G. 1T)</t>
    <phoneticPr fontId="3" type="noConversion"/>
  </si>
  <si>
    <t>Add Gen4V TLC SSD(Hynix 512G. 1T)</t>
    <phoneticPr fontId="3" type="noConversion"/>
  </si>
  <si>
    <t>RA(Samsung)wave2 PCR (BB00)</t>
    <phoneticPr fontId="3" type="noConversion"/>
  </si>
  <si>
    <t>RA(Samsung)wave2 PCR (BB10)</t>
    <phoneticPr fontId="3" type="noConversion"/>
  </si>
  <si>
    <t>RA(Samsung)wave2 PCR (BB20)</t>
    <phoneticPr fontId="3" type="noConversion"/>
  </si>
  <si>
    <t>RA(Samsung)wave2 PCR (BB30)</t>
    <phoneticPr fontId="3" type="noConversion"/>
  </si>
  <si>
    <t>(HPT1)Hynix new- die qualify on LOQ 15IRX10 LOQ 17IRX10  LOQ E 15IRX11 LOQ 15AHP10</t>
    <phoneticPr fontId="3" type="noConversion"/>
  </si>
  <si>
    <t>(HPT2Hynix new- die qualify on LOQ 15IRX10 LOQ 17IRX10  LOQ E 15IRX11 LOQ 15AHP10</t>
    <phoneticPr fontId="3" type="noConversion"/>
  </si>
  <si>
    <t>(92N)Hynix new- die qualify on LOQ 15IRX10 LOQ 17IRX10  LOQ E 15IRX11 LOQ 15AHP10</t>
    <phoneticPr fontId="3" type="noConversion"/>
  </si>
  <si>
    <t>(95N)Hynix new- die qualify on LOQ 15IRX10 LOQ 17IRX10  LOQ E 15IRX11 LOQ 15AHP10</t>
    <phoneticPr fontId="3" type="noConversion"/>
  </si>
  <si>
    <t>For India local buy demands(Sunwoda)</t>
    <phoneticPr fontId="3" type="noConversion"/>
  </si>
  <si>
    <t>For India local buy demands(Delta)</t>
    <phoneticPr fontId="3" type="noConversion"/>
  </si>
  <si>
    <t xml:space="preserve"> CP20251126_0006_001</t>
    <phoneticPr fontId="3" type="noConversion"/>
  </si>
  <si>
    <t xml:space="preserve">245W adapter lmplement new requlations in California plastic for adapter </t>
    <phoneticPr fontId="3" type="noConversion"/>
  </si>
  <si>
    <t>IdeaPad Pro 5 14IPH11</t>
    <phoneticPr fontId="3" type="noConversion"/>
  </si>
  <si>
    <t xml:space="preserve">CP20260106_0007 </t>
    <phoneticPr fontId="3" type="noConversion"/>
  </si>
  <si>
    <t>Add TLC into scope (Hynix&amp;UMIS 1TB)</t>
    <phoneticPr fontId="3" type="noConversion"/>
  </si>
  <si>
    <t>Add TLC into scope (Samsung 1TB)</t>
    <phoneticPr fontId="3" type="noConversion"/>
  </si>
  <si>
    <t>CP20260209_0022</t>
    <phoneticPr fontId="3" type="noConversion"/>
  </si>
  <si>
    <t>Samsung BM9C1a 1T 2242 PCIe G4 x4 SSD  on multi projects Compal 20260213</t>
    <phoneticPr fontId="3" type="noConversion"/>
  </si>
  <si>
    <t>Samsung BM9C1a 512G 1T 2242 PCIe G4 x4 SSD  on multi projects Compal 20260213</t>
  </si>
  <si>
    <t>CP20260309_0023</t>
    <phoneticPr fontId="3" type="noConversion"/>
  </si>
  <si>
    <t xml:space="preserve"> Yoga Slim 7 Gen 11 Add 8G (Samsung)</t>
    <phoneticPr fontId="3" type="noConversion"/>
  </si>
  <si>
    <t xml:space="preserve"> Yoga Slim 7 Gen 11 Add 8G (Micron)</t>
    <phoneticPr fontId="3" type="noConversion"/>
  </si>
  <si>
    <t xml:space="preserve"> Yoga Slim 7 Gen 11 Add 8G (Hynix)</t>
    <phoneticPr fontId="3" type="noConversion"/>
  </si>
  <si>
    <t>CP20251208 0002</t>
    <phoneticPr fontId="3" type="noConversion"/>
  </si>
  <si>
    <t xml:space="preserve"> Yoga Slim 7 Gen 11 Add TLC SSD</t>
    <phoneticPr fontId="3" type="noConversion"/>
  </si>
  <si>
    <t>CP20251112 0018</t>
    <phoneticPr fontId="3" type="noConversion"/>
  </si>
  <si>
    <t xml:space="preserve"> Add KIOXIA  EG7 1T 2242 PCIe G4 x4 QLC SSD</t>
    <phoneticPr fontId="3" type="noConversion"/>
  </si>
  <si>
    <t>Yoga Slim 7 14ILL11</t>
    <phoneticPr fontId="3" type="noConversion"/>
  </si>
  <si>
    <t xml:space="preserve">CP20251208_0002 </t>
    <phoneticPr fontId="3" type="noConversion"/>
  </si>
  <si>
    <t>Legion 5 IAX11</t>
    <phoneticPr fontId="3" type="noConversion"/>
  </si>
  <si>
    <t>SP20260324_0014</t>
    <phoneticPr fontId="3" type="noConversion"/>
  </si>
  <si>
    <r>
      <t>Legion 5 IAX11</t>
    </r>
    <r>
      <rPr>
        <sz val="12"/>
        <color theme="1"/>
        <rFont val="Microsoft YaHei"/>
        <family val="2"/>
        <charset val="134"/>
      </rPr>
      <t xml:space="preserve"> add </t>
    </r>
    <r>
      <rPr>
        <sz val="12"/>
        <color theme="1"/>
        <rFont val="Calibri"/>
        <family val="2"/>
      </rPr>
      <t xml:space="preserve">16G 6400 Csodimm </t>
    </r>
    <phoneticPr fontId="3" type="noConversion"/>
  </si>
  <si>
    <t>OSR</t>
    <phoneticPr fontId="3" type="noConversion"/>
  </si>
  <si>
    <t>LOQ-15ARP9</t>
    <phoneticPr fontId="3" type="noConversion"/>
  </si>
  <si>
    <t>CP20250611 0005</t>
    <phoneticPr fontId="3" type="noConversion"/>
  </si>
  <si>
    <t>25H2 OS refresh preload support</t>
    <phoneticPr fontId="3" type="noConversion"/>
  </si>
  <si>
    <t xml:space="preserve">IdeaCentre AIO 27IPH11 </t>
  </si>
  <si>
    <t>IdeaCentre AIO 24/27AKP10
ThinkCentre neo 55a 24 Gen 6</t>
    <phoneticPr fontId="3" type="noConversion"/>
  </si>
  <si>
    <t>CP202350423_0006</t>
  </si>
  <si>
    <r>
      <t xml:space="preserve">Add </t>
    </r>
    <r>
      <rPr>
        <sz val="12"/>
        <color rgb="FF000000"/>
        <rFont val="Calibri"/>
        <family val="2"/>
      </rPr>
      <t>Kioxia EG7 QLC 512G/1T SSD</t>
    </r>
    <phoneticPr fontId="3" type="noConversion"/>
  </si>
  <si>
    <t>IdeaCentre AIO 24/27ARR9</t>
    <phoneticPr fontId="3" type="noConversion"/>
  </si>
  <si>
    <t>IdeaCentre AIO 24/27IRH9
ThinkCentre neo 50a 24/27 Gen 5</t>
    <phoneticPr fontId="3" type="noConversion"/>
  </si>
  <si>
    <t>CP202350828_0008</t>
  </si>
  <si>
    <r>
      <t xml:space="preserve">Add </t>
    </r>
    <r>
      <rPr>
        <sz val="12"/>
        <color rgb="FF000000"/>
        <rFont val="Calibri"/>
        <family val="2"/>
      </rPr>
      <t>Sandisk SN5100S 512G/1T SSD</t>
    </r>
    <phoneticPr fontId="3" type="noConversion"/>
  </si>
  <si>
    <t>CP202350812_0015</t>
  </si>
  <si>
    <r>
      <t xml:space="preserve">Add </t>
    </r>
    <r>
      <rPr>
        <sz val="12"/>
        <color rgb="FF000000"/>
        <rFont val="Calibri"/>
        <family val="2"/>
      </rPr>
      <t>Samsung</t>
    </r>
    <r>
      <rPr>
        <sz val="12"/>
        <color rgb="FF000000"/>
        <rFont val="DengXian"/>
        <family val="2"/>
        <charset val="134"/>
      </rPr>
      <t> </t>
    </r>
    <r>
      <rPr>
        <sz val="12"/>
        <color rgb="FF000000"/>
        <rFont val="Calibri"/>
        <family val="2"/>
      </rPr>
      <t xml:space="preserve"> BM9C1a 512G/1T SSD</t>
    </r>
    <phoneticPr fontId="3" type="noConversion"/>
  </si>
  <si>
    <t>IdeaCentre AIO 24/27 ILL</t>
    <phoneticPr fontId="3" type="noConversion"/>
  </si>
  <si>
    <t>Introduce Tianxi 3.5.3(1.7B) APP</t>
    <phoneticPr fontId="3" type="noConversion"/>
  </si>
  <si>
    <t>IdeaCentreAIO 27IPH11</t>
    <phoneticPr fontId="3" type="noConversion"/>
  </si>
  <si>
    <t>IdeaCentreAIO 24/27 AKP10</t>
    <phoneticPr fontId="3" type="noConversion"/>
  </si>
  <si>
    <t>SP20251014_0007</t>
  </si>
  <si>
    <t>Legion5-G11 add ARLR Platform</t>
  </si>
  <si>
    <t>CP20250903_0005</t>
  </si>
  <si>
    <t>Legion5-G11 add White as 2nd CMF_1218</t>
  </si>
  <si>
    <t>CP20251103_0014</t>
  </si>
  <si>
    <t>Platform</t>
    <phoneticPr fontId="3" type="noConversion"/>
  </si>
  <si>
    <t>Legion5 15AGP11</t>
    <phoneticPr fontId="3" type="noConversion"/>
  </si>
  <si>
    <t>CP20251110_0005</t>
    <phoneticPr fontId="3" type="noConversion"/>
  </si>
  <si>
    <t>CP20250903_0005</t>
    <phoneticPr fontId="3" type="noConversion"/>
  </si>
  <si>
    <t>Legion5-G11 add White as 2nd CMF_1218</t>
    <phoneticPr fontId="3" type="noConversion"/>
  </si>
  <si>
    <t>Ongoing</t>
    <phoneticPr fontId="3" type="noConversion"/>
  </si>
  <si>
    <t>CP20251103_0014</t>
    <phoneticPr fontId="3" type="noConversion"/>
  </si>
  <si>
    <t>Legion5 gen11 GPU plan update</t>
    <phoneticPr fontId="3" type="noConversion"/>
  </si>
  <si>
    <t>CP20260112_0016</t>
    <phoneticPr fontId="3" type="noConversion"/>
  </si>
  <si>
    <t>Technical Ready - Introduce Hynix New die 5600 SODIMM</t>
    <phoneticPr fontId="3" type="noConversion"/>
  </si>
  <si>
    <t>Qualify CXMT &amp; Rmaxel(CXMT base ) 16GB DDR5 5600 on some consumer related products</t>
    <phoneticPr fontId="3" type="noConversion"/>
  </si>
  <si>
    <t>GPU</t>
    <phoneticPr fontId="3" type="noConversion"/>
  </si>
  <si>
    <t>CMF</t>
    <phoneticPr fontId="3" type="noConversion"/>
  </si>
  <si>
    <t>205/12/18</t>
    <phoneticPr fontId="3" type="noConversion"/>
  </si>
  <si>
    <t>202/11/21</t>
    <phoneticPr fontId="3" type="noConversion"/>
  </si>
  <si>
    <t xml:space="preserve"> Yoga Slim 7 Gen 11 Add TLC SSD(Hynix 512G+Samsung 512G)</t>
    <phoneticPr fontId="3" type="noConversion"/>
  </si>
  <si>
    <t>CP20260327_0008</t>
    <phoneticPr fontId="3" type="noConversion"/>
  </si>
  <si>
    <t xml:space="preserve">Qualify 8G Memory  on ideapad 5 2-in1 </t>
    <phoneticPr fontId="3" type="noConversion"/>
  </si>
  <si>
    <t>Legion5 gen11 GPU plan update</t>
    <phoneticPr fontId="3" type="noConversion"/>
  </si>
  <si>
    <t xml:space="preserve">CP20260112_0015 </t>
    <phoneticPr fontId="3" type="noConversion"/>
  </si>
  <si>
    <t>phase in Micron 64Gb DRAM</t>
    <phoneticPr fontId="3" type="noConversion"/>
  </si>
  <si>
    <t>CP20260326_0013_003</t>
    <phoneticPr fontId="3" type="noConversion"/>
  </si>
  <si>
    <t>phase in Micron  DRAM</t>
    <phoneticPr fontId="3" type="noConversion"/>
  </si>
  <si>
    <t xml:space="preserve">CP20260325_0010 </t>
    <phoneticPr fontId="3" type="noConversion"/>
  </si>
  <si>
    <t>Qualify Kingston(Micron H die base) 8/16GB DDR5 5600 on some consumer products</t>
    <phoneticPr fontId="3" type="noConversion"/>
  </si>
  <si>
    <t>CP20260326_0012 qualify  Ramaxel(Micron)  8GB/16GB memory</t>
  </si>
  <si>
    <t xml:space="preserve">CP20260326_0012 </t>
    <phoneticPr fontId="3" type="noConversion"/>
  </si>
  <si>
    <t>qualify  Ramaxel(Micron)  8GB/16GB memory</t>
    <phoneticPr fontId="3" type="noConversion"/>
  </si>
  <si>
    <t xml:space="preserve">CP20260327_0009 </t>
    <phoneticPr fontId="3" type="noConversion"/>
  </si>
  <si>
    <t>Enable 8GB Memory on Consumer NB Gen10/Gen11/Gen12 and Gen90 IdeaPad 5 2-in-1 14Q8X9</t>
    <phoneticPr fontId="3" type="noConversion"/>
  </si>
  <si>
    <t xml:space="preserve"> local source CXMT 16GB memory on LOQ 15IRX10/ LOQ 17IRX10/ LOQ 15AHP10(CN1C)</t>
    <phoneticPr fontId="3" type="noConversion"/>
  </si>
  <si>
    <t xml:space="preserve"> local source CXMT 16GB memory on LOQ 15IRX10/ LOQ 17IRX10/ LOQ 15AHP10(AN1C)</t>
    <phoneticPr fontId="3" type="noConversion"/>
  </si>
  <si>
    <t xml:space="preserve">CP20260402_0029_005 </t>
    <phoneticPr fontId="3" type="noConversion"/>
  </si>
  <si>
    <t>qualify Samsung 16GB memory on KLG10&amp;KLG13</t>
    <phoneticPr fontId="3" type="noConversion"/>
  </si>
  <si>
    <t xml:space="preserve">SP20250915_0008 </t>
    <phoneticPr fontId="3" type="noConversion"/>
  </si>
  <si>
    <t>For BR qualify (Hana(BR) 16G (14TH))</t>
    <phoneticPr fontId="3" type="noConversion"/>
  </si>
  <si>
    <t>For BR qualify (Hana(BR) 16G (13TH))</t>
    <phoneticPr fontId="3" type="noConversion"/>
  </si>
  <si>
    <t>For BR qualify (Zilia 16G 13TH&amp;14TH)</t>
    <phoneticPr fontId="3" type="noConversion"/>
  </si>
  <si>
    <t>For BR qualify(Hana 8G 13TH&amp;14TH)</t>
    <phoneticPr fontId="3" type="noConversion"/>
  </si>
  <si>
    <t>For BR qualify (Hana &amp; Zilia 256G SSD)</t>
    <phoneticPr fontId="3" type="noConversion"/>
  </si>
  <si>
    <t>CP20260327_0009</t>
    <phoneticPr fontId="3" type="noConversion"/>
  </si>
  <si>
    <t xml:space="preserve"> Enable 8GB Memory on Consumer NB Gen10/Gen11/Gen12 and Gen90 IdeaPad 5 2-in-1 14Q8X9</t>
    <phoneticPr fontId="3" type="noConversion"/>
  </si>
  <si>
    <t xml:space="preserve">Yoga Slim 7 14ILL11 Add LNL-266v </t>
    <phoneticPr fontId="3" type="noConversion"/>
  </si>
  <si>
    <t>SP20260325_0038</t>
    <phoneticPr fontId="3" type="noConversion"/>
  </si>
  <si>
    <t xml:space="preserve">CP20260309_0023 </t>
    <phoneticPr fontId="3" type="noConversion"/>
  </si>
  <si>
    <t>Enable Ramaxel(CXMT)16GB SODIMM 13th</t>
    <phoneticPr fontId="3" type="noConversion"/>
  </si>
  <si>
    <t>Enable Ramaxel(CXMT)16GB SODIMM 14th</t>
    <phoneticPr fontId="3" type="noConversion"/>
  </si>
  <si>
    <t xml:space="preserve">CP20251112_0018 </t>
    <phoneticPr fontId="3" type="noConversion"/>
  </si>
  <si>
    <t>Multi sources 512G 1T 2242 PCIe G4 x4 SSD  on IP1 Compal 20251113</t>
    <phoneticPr fontId="3" type="noConversion"/>
  </si>
  <si>
    <t>Enable Yuanqi+Service label to C cover on all PRC SMB Yuanqi products(MGS)</t>
    <phoneticPr fontId="3" type="noConversion"/>
  </si>
  <si>
    <t>Enable Yuanqi+Service label to C cover on all PRC SMB Yuanqi products(Yuto)</t>
    <phoneticPr fontId="3" type="noConversion"/>
  </si>
  <si>
    <t>NPI</t>
  </si>
  <si>
    <t>APP</t>
  </si>
  <si>
    <t>ThinkBook 14 2-in-1 Gen6 IPL</t>
  </si>
  <si>
    <t>CP20250919_0013_001</t>
  </si>
  <si>
    <t xml:space="preserve">QT preload and OTA schedule evaluate Compal &amp; LCFC </t>
  </si>
  <si>
    <t xml:space="preserve">IdeaCentre AIO 27IPH11 </t>
    <phoneticPr fontId="3" type="noConversion"/>
  </si>
  <si>
    <t>Yoga27 AIO 27IPH</t>
  </si>
  <si>
    <t>CP202603235_0012</t>
  </si>
  <si>
    <t>Introduce Qira APP</t>
    <phoneticPr fontId="3" type="noConversion"/>
  </si>
  <si>
    <t>CP20260325_0013</t>
  </si>
  <si>
    <t>IdeaCentre AIO 24ILL11
IdeaCentre AIO 27ILL11</t>
    <phoneticPr fontId="3" type="noConversion"/>
  </si>
  <si>
    <t>IdeaCentre AIO 27IPH11</t>
  </si>
  <si>
    <t>YTS660 LNL</t>
    <phoneticPr fontId="3" type="noConversion"/>
  </si>
  <si>
    <t>YTS660 HPT</t>
    <phoneticPr fontId="3" type="noConversion"/>
  </si>
  <si>
    <t>CP20260324_0010_004</t>
    <phoneticPr fontId="3" type="noConversion"/>
  </si>
  <si>
    <t>CP20260422_0016_002</t>
    <phoneticPr fontId="3" type="noConversion"/>
  </si>
  <si>
    <t>Add 16GB Tianxi on Yoga Models</t>
    <phoneticPr fontId="3" type="noConversion"/>
  </si>
  <si>
    <t>Enable 8GB Memory on Consumer NB Gen10/Gen11/Gen12 and Gen90 IdeaPad 5 2-in-1 14Q8X9(Micron Y62E)</t>
    <phoneticPr fontId="3" type="noConversion"/>
  </si>
  <si>
    <t>(Enable 8GB Memory on Consumer NB Gen10/Gen11/Gen12 and Gen90 IdeaPad 5 2-in-1 14Q8X9)Ramaxel Y62E</t>
    <phoneticPr fontId="3" type="noConversion"/>
  </si>
  <si>
    <t>(Enable 8GB Memory on Consumer NB Gen10/Gen11/Gen12 and Gen90 IdeaPad 5 2-in-1 14Q8X9)Hynix</t>
    <phoneticPr fontId="3" type="noConversion"/>
  </si>
  <si>
    <t>(Enable 8GB Memory on Consumer NB Gen10/Gen11/Gen12 and Gen90 IdeaPad 5 2-in-1 14Q8X9)Samsung Qdie</t>
    <phoneticPr fontId="3" type="noConversion"/>
  </si>
  <si>
    <t>(Enable 8GB Memory on Consumer NB Gen10/Gen11/Gen12 and Gen90 IdeaPad 5 2-in-1 14Q8X9)CXMT</t>
    <phoneticPr fontId="3" type="noConversion"/>
  </si>
  <si>
    <t>(Enable 8GB Memory on Consumer NB Gen10/Gen11/Gen12 and Gen90 IdeaPad 5 2-in-1 14Q8X9)Ramaxel</t>
    <phoneticPr fontId="3" type="noConversion"/>
  </si>
  <si>
    <t>CP20260327_0009 Enable 8GB Memory on Consumer NB Gen10/Gen11/Gen12 and Gen90 IdeaPad 5 2-in-1 14Q8X9</t>
  </si>
  <si>
    <t>CP20260327_0009</t>
  </si>
  <si>
    <t>Changxin*2</t>
    <phoneticPr fontId="3" type="noConversion"/>
  </si>
  <si>
    <t>Ramaxel*2</t>
    <phoneticPr fontId="3" type="noConversion"/>
  </si>
  <si>
    <t>CP20260204_0040</t>
  </si>
  <si>
    <t>CP20260202_0023</t>
  </si>
  <si>
    <t>Samsung*2</t>
    <phoneticPr fontId="3" type="noConversion"/>
  </si>
  <si>
    <t>Ramaxel*1</t>
    <phoneticPr fontId="3" type="noConversion"/>
  </si>
  <si>
    <t>CP20260326_0012</t>
    <phoneticPr fontId="3" type="noConversion"/>
  </si>
  <si>
    <t>Enable 8GB Memory on Consumer NB Gen10/Gen11/Gen12 and Gen90 IdeaPad 5 2-in-1 14Q8X9(PK055003L90)</t>
    <phoneticPr fontId="3" type="noConversion"/>
  </si>
  <si>
    <t xml:space="preserve"> CP20251126_0006_001 </t>
    <phoneticPr fontId="3" type="noConversion"/>
  </si>
  <si>
    <t>Implement new regulations in California plastic for adaptor PE bag</t>
    <phoneticPr fontId="3" type="noConversion"/>
  </si>
  <si>
    <t>Enable 8GB Memory on Consumer NB Gen10/Gen11/Gen12 and Gen90 IdeaPad 5 2-in-1 14Q8X9(12 kinds)</t>
    <phoneticPr fontId="3" type="noConversion"/>
  </si>
  <si>
    <t>CP20251208_0007-1</t>
    <phoneticPr fontId="3" type="noConversion"/>
  </si>
  <si>
    <t xml:space="preserve"> Add EDO 2.8K OLED to S7-14 Gen11 PTL</t>
    <phoneticPr fontId="3" type="noConversion"/>
  </si>
  <si>
    <t xml:space="preserve">CP20260402_0023 </t>
    <phoneticPr fontId="3" type="noConversion"/>
  </si>
  <si>
    <t>Introduce Samsung Q-die 8/16/32GB 5600 SODIMM on SMB Projects. (4Kinds)</t>
    <phoneticPr fontId="3" type="noConversion"/>
  </si>
  <si>
    <t xml:space="preserve">CP20260204_0041 </t>
    <phoneticPr fontId="3" type="noConversion"/>
  </si>
  <si>
    <t>AVL Ready- Introduce Ramaxel Y62E SODIMM in PTL &amp; ARL &amp; RPL(2kinds)</t>
    <phoneticPr fontId="3" type="noConversion"/>
  </si>
  <si>
    <t>CP20251208_0002</t>
  </si>
  <si>
    <t>Add TLC SSD(14kinds)</t>
    <phoneticPr fontId="3" type="noConversion"/>
  </si>
  <si>
    <t>SP20260325_0014</t>
  </si>
  <si>
    <t xml:space="preserve">SAMSUNG MEMORY 64Gbx32 LP5X 8533 </t>
    <phoneticPr fontId="3" type="noConversion"/>
  </si>
  <si>
    <t>SP20260317_0004</t>
    <phoneticPr fontId="11" type="noConversion"/>
  </si>
  <si>
    <t>UMIS AM6B0 2TB SSD</t>
    <phoneticPr fontId="3" type="noConversion"/>
  </si>
  <si>
    <t xml:space="preserve"> Yoga Slim 7 Gen 11 Add TLC SSD(SAM PM9C1b 512G)</t>
    <phoneticPr fontId="3" type="noConversion"/>
  </si>
  <si>
    <t>S5P-Gen 11 need to phase in new DRAM (SAMSUNG 8G)</t>
    <phoneticPr fontId="3" type="noConversion"/>
  </si>
  <si>
    <t xml:space="preserve">CP20260112_0015  </t>
    <phoneticPr fontId="3" type="noConversion"/>
  </si>
  <si>
    <t>8G RAM</t>
    <phoneticPr fontId="3" type="noConversion"/>
  </si>
  <si>
    <t>LOQ 15APH9</t>
    <phoneticPr fontId="3" type="noConversion"/>
  </si>
  <si>
    <t>Y25-2</t>
    <phoneticPr fontId="3" type="noConversion"/>
  </si>
  <si>
    <t>Y26-1</t>
    <phoneticPr fontId="3" type="noConversion"/>
  </si>
  <si>
    <t>2025/12/18</t>
    <phoneticPr fontId="3" type="noConversion"/>
  </si>
  <si>
    <t>Ramaxel (Micron) Y62E die 16G RAM</t>
    <phoneticPr fontId="3" type="noConversion"/>
  </si>
  <si>
    <t>SP20260128_0042
SP20260128_0043</t>
    <phoneticPr fontId="3" type="noConversion"/>
  </si>
  <si>
    <t>Brazil Sample RAM*3 &amp; SSD*7</t>
    <phoneticPr fontId="3" type="noConversion"/>
  </si>
  <si>
    <t xml:space="preserve">qualify  Ramaxel(Micron)  8GB/16GB memory </t>
    <phoneticPr fontId="3" type="noConversion"/>
  </si>
  <si>
    <t>DQA NRE mail to PM</t>
    <phoneticPr fontId="3" type="noConversion"/>
  </si>
  <si>
    <t>Yoga Slim 7 Gen 11 Add TLC SSD(Hynix 1T+Samsung 1T)</t>
    <phoneticPr fontId="3" type="noConversion"/>
  </si>
  <si>
    <t>PD</t>
    <phoneticPr fontId="3" type="noConversion"/>
  </si>
  <si>
    <r>
      <rPr>
        <sz val="11"/>
        <color rgb="FF0000FF"/>
        <rFont val="標楷體"/>
        <family val="4"/>
        <charset val="136"/>
      </rPr>
      <t>如</t>
    </r>
    <r>
      <rPr>
        <sz val="11"/>
        <color rgb="FF0000FF"/>
        <rFont val="Calibri"/>
        <family val="2"/>
      </rPr>
      <t>PCR No</t>
    </r>
    <r>
      <rPr>
        <sz val="11"/>
        <color rgb="FF0000FF"/>
        <rFont val="標楷體"/>
        <family val="4"/>
        <charset val="136"/>
      </rPr>
      <t>一致，一個</t>
    </r>
    <r>
      <rPr>
        <sz val="11"/>
        <color rgb="FF0000FF"/>
        <rFont val="Calibri"/>
        <family val="2"/>
      </rPr>
      <t>Project</t>
    </r>
    <r>
      <rPr>
        <sz val="11"/>
        <color rgb="FF0000FF"/>
        <rFont val="標楷體"/>
        <family val="4"/>
        <charset val="136"/>
      </rPr>
      <t>填一列</t>
    </r>
    <phoneticPr fontId="3" type="noConversion"/>
  </si>
  <si>
    <r>
      <rPr>
        <sz val="11"/>
        <color rgb="FF0000FF"/>
        <rFont val="標楷體"/>
        <family val="4"/>
        <charset val="136"/>
      </rPr>
      <t>填寫</t>
    </r>
    <r>
      <rPr>
        <sz val="11"/>
        <color rgb="FF0000FF"/>
        <rFont val="Calibri"/>
        <family val="2"/>
      </rPr>
      <t>NPI or INV</t>
    </r>
    <phoneticPr fontId="3" type="noConversion"/>
  </si>
  <si>
    <r>
      <rPr>
        <sz val="11"/>
        <color rgb="FF0000FF"/>
        <rFont val="標楷體"/>
        <family val="4"/>
        <charset val="136"/>
      </rPr>
      <t>年</t>
    </r>
    <r>
      <rPr>
        <sz val="11"/>
        <color rgb="FF0000FF"/>
        <rFont val="Calibri"/>
        <family val="2"/>
      </rPr>
      <t>/</t>
    </r>
    <r>
      <rPr>
        <sz val="11"/>
        <color rgb="FF0000FF"/>
        <rFont val="標楷體"/>
        <family val="4"/>
        <charset val="136"/>
      </rPr>
      <t>月</t>
    </r>
    <r>
      <rPr>
        <sz val="11"/>
        <color rgb="FF0000FF"/>
        <rFont val="Calibri"/>
        <family val="2"/>
      </rPr>
      <t>/</t>
    </r>
    <r>
      <rPr>
        <sz val="11"/>
        <color rgb="FF0000FF"/>
        <rFont val="標楷體"/>
        <family val="4"/>
        <charset val="136"/>
      </rPr>
      <t>日</t>
    </r>
    <phoneticPr fontId="3" type="noConversion"/>
  </si>
  <si>
    <r>
      <rPr>
        <sz val="11"/>
        <color rgb="FF0000FF"/>
        <rFont val="標楷體"/>
        <family val="4"/>
        <charset val="136"/>
      </rPr>
      <t>填寫測試機台或</t>
    </r>
    <r>
      <rPr>
        <sz val="11"/>
        <color rgb="FF0000FF"/>
        <rFont val="Calibri"/>
        <family val="2"/>
      </rPr>
      <t>sample</t>
    </r>
    <r>
      <rPr>
        <sz val="11"/>
        <color rgb="FF0000FF"/>
        <rFont val="標楷體"/>
        <family val="4"/>
        <charset val="136"/>
      </rPr>
      <t>需求</t>
    </r>
    <phoneticPr fontId="3" type="noConversion"/>
  </si>
  <si>
    <r>
      <rPr>
        <sz val="11"/>
        <color rgb="FF0000FF"/>
        <rFont val="標楷體"/>
        <family val="4"/>
        <charset val="136"/>
      </rPr>
      <t>填寫人力</t>
    </r>
    <r>
      <rPr>
        <sz val="11"/>
        <color rgb="FF0000FF"/>
        <rFont val="Calibri"/>
        <family val="2"/>
      </rPr>
      <t>*</t>
    </r>
    <r>
      <rPr>
        <sz val="11"/>
        <color rgb="FF0000FF"/>
        <rFont val="標楷體"/>
        <family val="4"/>
        <charset val="136"/>
      </rPr>
      <t>天數，單位為</t>
    </r>
    <r>
      <rPr>
        <sz val="11"/>
        <color rgb="FF0000FF"/>
        <rFont val="Calibri"/>
        <family val="2"/>
      </rPr>
      <t>PD=xx Person*xx Day</t>
    </r>
    <phoneticPr fontId="3" type="noConversion"/>
  </si>
  <si>
    <r>
      <rPr>
        <sz val="11"/>
        <color rgb="FF0000FF"/>
        <rFont val="標楷體"/>
        <family val="4"/>
        <charset val="136"/>
      </rPr>
      <t>設備</t>
    </r>
    <r>
      <rPr>
        <sz val="11"/>
        <color rgb="FF0000FF"/>
        <rFont val="Calibri"/>
        <family val="2"/>
      </rPr>
      <t>Device</t>
    </r>
    <r>
      <rPr>
        <sz val="11"/>
        <color rgb="FF0000FF"/>
        <rFont val="標楷體"/>
        <family val="4"/>
        <charset val="136"/>
      </rPr>
      <t>費用</t>
    </r>
    <phoneticPr fontId="3" type="noConversion"/>
  </si>
  <si>
    <r>
      <rPr>
        <sz val="11"/>
        <color rgb="FF0000FF"/>
        <rFont val="標楷體"/>
        <family val="4"/>
        <charset val="136"/>
      </rPr>
      <t>執行開始時間</t>
    </r>
    <phoneticPr fontId="3" type="noConversion"/>
  </si>
  <si>
    <r>
      <rPr>
        <sz val="11"/>
        <color rgb="FF0000FF"/>
        <rFont val="標楷體"/>
        <family val="4"/>
        <charset val="136"/>
      </rPr>
      <t>執行結束時間</t>
    </r>
    <phoneticPr fontId="3" type="noConversion"/>
  </si>
  <si>
    <r>
      <rPr>
        <sz val="11"/>
        <color rgb="FF0000FF"/>
        <rFont val="標楷體"/>
        <family val="4"/>
        <charset val="136"/>
      </rPr>
      <t>上傳</t>
    </r>
    <r>
      <rPr>
        <sz val="11"/>
        <color rgb="FF0000FF"/>
        <rFont val="Calibri"/>
        <family val="2"/>
      </rPr>
      <t>NRE</t>
    </r>
    <r>
      <rPr>
        <sz val="11"/>
        <color rgb="FF0000FF"/>
        <rFont val="標楷體"/>
        <family val="4"/>
        <charset val="136"/>
      </rPr>
      <t>提報郵件</t>
    </r>
    <phoneticPr fontId="3" type="noConversion"/>
  </si>
  <si>
    <t>Project1</t>
    <phoneticPr fontId="3" type="noConversion"/>
  </si>
  <si>
    <t>Project2</t>
  </si>
  <si>
    <t>Project3</t>
  </si>
  <si>
    <t>Project4</t>
  </si>
  <si>
    <t>Project5</t>
  </si>
  <si>
    <t>Phase</t>
    <phoneticPr fontId="3" type="noConversion"/>
  </si>
  <si>
    <t>NRE Sample Q'ty</t>
    <phoneticPr fontId="3" type="noConversion"/>
  </si>
  <si>
    <t>NRE Workload</t>
    <phoneticPr fontId="3" type="noConversion"/>
  </si>
  <si>
    <t>NRE Device ($)</t>
    <phoneticPr fontId="3" type="noConversion"/>
  </si>
  <si>
    <t>Execution Start</t>
    <phoneticPr fontId="3" type="noConversion"/>
  </si>
  <si>
    <t xml:space="preserve">Execution End </t>
    <phoneticPr fontId="3" type="noConversion"/>
  </si>
  <si>
    <t>Whether In Budget</t>
    <phoneticPr fontId="3" type="noConversion"/>
  </si>
  <si>
    <t>In budget but cost add</t>
    <phoneticPr fontId="3" type="noConversion"/>
  </si>
  <si>
    <t>Remark</t>
    <phoneticPr fontId="3" type="noConversion"/>
  </si>
  <si>
    <t>Attachment</t>
    <phoneticPr fontId="3" type="noConversion"/>
  </si>
  <si>
    <t>Y</t>
    <phoneticPr fontId="3" type="noConversion"/>
  </si>
  <si>
    <t>N</t>
    <phoneticPr fontId="3" type="noConversion"/>
  </si>
  <si>
    <r>
      <t xml:space="preserve">Xiangbangbang Servcie QR code </t>
    </r>
    <r>
      <rPr>
        <sz val="11"/>
        <color rgb="FF000000"/>
        <rFont val="新細明體"/>
        <family val="1"/>
        <charset val="136"/>
      </rPr>
      <t>文案变更</t>
    </r>
    <phoneticPr fontId="3" type="noConversion"/>
  </si>
  <si>
    <r>
      <t>Remaxel</t>
    </r>
    <r>
      <rPr>
        <sz val="11"/>
        <color theme="1"/>
        <rFont val="細明體"/>
        <family val="3"/>
        <charset val="136"/>
      </rPr>
      <t>（</t>
    </r>
    <r>
      <rPr>
        <sz val="11"/>
        <color theme="1"/>
        <rFont val="Calibri"/>
        <family val="2"/>
      </rPr>
      <t>CXMT base</t>
    </r>
    <r>
      <rPr>
        <sz val="11"/>
        <color theme="1"/>
        <rFont val="細明體"/>
        <family val="3"/>
        <charset val="136"/>
      </rPr>
      <t>）</t>
    </r>
    <r>
      <rPr>
        <sz val="11"/>
        <color theme="1"/>
        <rFont val="Calibri"/>
        <family val="2"/>
      </rPr>
      <t>16G 4800 SODIMM Introduction</t>
    </r>
    <phoneticPr fontId="3" type="noConversion"/>
  </si>
  <si>
    <r>
      <t xml:space="preserve"> </t>
    </r>
    <r>
      <rPr>
        <sz val="11"/>
        <color theme="1"/>
        <rFont val="微軟正黑體"/>
        <family val="2"/>
        <charset val="136"/>
      </rPr>
      <t>昭阳</t>
    </r>
    <r>
      <rPr>
        <sz val="11"/>
        <color theme="1"/>
        <rFont val="Calibri"/>
        <family val="2"/>
      </rPr>
      <t>X7-14IAH</t>
    </r>
    <r>
      <rPr>
        <sz val="11"/>
        <color theme="1"/>
        <rFont val="微軟正黑體"/>
        <family val="2"/>
        <charset val="136"/>
      </rPr>
      <t>北京恒达天创信息技术有限公司定制</t>
    </r>
    <r>
      <rPr>
        <sz val="11"/>
        <color theme="1"/>
        <rFont val="Calibri"/>
        <family val="2"/>
      </rPr>
      <t xml:space="preserve"> 2TB SSD</t>
    </r>
    <r>
      <rPr>
        <sz val="11"/>
        <color theme="1"/>
        <rFont val="微軟正黑體"/>
        <family val="2"/>
        <charset val="136"/>
      </rPr>
      <t>申请</t>
    </r>
    <r>
      <rPr>
        <sz val="11"/>
        <color theme="1"/>
        <rFont val="Calibri"/>
        <family val="2"/>
      </rPr>
      <t xml:space="preserve"> (Samsung/hynix)</t>
    </r>
    <phoneticPr fontId="3" type="noConversion"/>
  </si>
  <si>
    <r>
      <rPr>
        <sz val="11"/>
        <color theme="1"/>
        <rFont val="微軟正黑體"/>
        <family val="2"/>
        <charset val="136"/>
      </rPr>
      <t>调整胶粘剂</t>
    </r>
    <r>
      <rPr>
        <sz val="11"/>
        <color theme="1"/>
        <rFont val="Calibri"/>
        <family val="2"/>
      </rPr>
      <t>+</t>
    </r>
    <r>
      <rPr>
        <sz val="11"/>
        <color theme="1"/>
        <rFont val="微軟正黑體"/>
        <family val="2"/>
        <charset val="136"/>
      </rPr>
      <t>横刀线纸封箱标测试</t>
    </r>
    <phoneticPr fontId="3" type="noConversion"/>
  </si>
  <si>
    <r>
      <t>Qualify Ramaxel(CXMT</t>
    </r>
    <r>
      <rPr>
        <sz val="11"/>
        <color theme="1"/>
        <rFont val="微軟正黑體"/>
        <family val="2"/>
        <charset val="136"/>
      </rPr>
      <t>）</t>
    </r>
    <r>
      <rPr>
        <sz val="11"/>
        <color theme="1"/>
        <rFont val="Calibri"/>
        <family val="2"/>
      </rPr>
      <t>16GB memory</t>
    </r>
    <phoneticPr fontId="3" type="noConversion"/>
  </si>
  <si>
    <t>Cut in during NPI, no extra cost</t>
    <phoneticPr fontId="3" type="noConversion"/>
  </si>
  <si>
    <t>Remove APP, no extra cost</t>
    <phoneticPr fontId="3" type="noConversion"/>
  </si>
  <si>
    <t>PM no collect NRE and DQA not provide to PM</t>
    <phoneticPr fontId="3" type="noConversion"/>
  </si>
  <si>
    <t>Cut in during NPI, no HC  extra cost</t>
    <phoneticPr fontId="3" type="noConversion"/>
  </si>
  <si>
    <t>Special deal no test NRE</t>
    <phoneticPr fontId="3" type="noConversion"/>
  </si>
  <si>
    <t>SSD+RAM Combine test</t>
    <phoneticPr fontId="3" type="noConversion"/>
  </si>
  <si>
    <r>
      <t xml:space="preserve">Sample </t>
    </r>
    <r>
      <rPr>
        <sz val="12"/>
        <color theme="1"/>
        <rFont val="細明體"/>
        <family val="3"/>
        <charset val="136"/>
      </rPr>
      <t>費用，業務報</t>
    </r>
    <r>
      <rPr>
        <sz val="12"/>
        <color theme="1"/>
        <rFont val="Calibri"/>
        <family val="2"/>
      </rPr>
      <t>LNV, PM</t>
    </r>
    <r>
      <rPr>
        <sz val="12"/>
        <color theme="1"/>
        <rFont val="細明體"/>
        <family val="3"/>
        <charset val="136"/>
      </rPr>
      <t>不知道</t>
    </r>
    <phoneticPr fontId="3" type="noConversion"/>
  </si>
  <si>
    <t>Execution End</t>
    <phoneticPr fontId="3" type="noConversion"/>
  </si>
  <si>
    <r>
      <rPr>
        <sz val="11"/>
        <color rgb="FF0000FF"/>
        <rFont val="標楷體"/>
        <family val="4"/>
        <charset val="136"/>
      </rPr>
      <t>預算內案子但是</t>
    </r>
    <r>
      <rPr>
        <sz val="11"/>
        <color rgb="FF0000FF"/>
        <rFont val="Calibri"/>
        <family val="2"/>
      </rPr>
      <t>Scope</t>
    </r>
    <r>
      <rPr>
        <sz val="11"/>
        <color rgb="FF0000FF"/>
        <rFont val="標楷體"/>
        <family val="4"/>
        <charset val="136"/>
      </rPr>
      <t>增加有</t>
    </r>
    <r>
      <rPr>
        <sz val="11"/>
        <color rgb="FF0000FF"/>
        <rFont val="Calibri"/>
        <family val="2"/>
      </rPr>
      <t>cost</t>
    </r>
    <r>
      <rPr>
        <sz val="11"/>
        <color rgb="FF0000FF"/>
        <rFont val="標楷體"/>
        <family val="4"/>
        <charset val="136"/>
      </rPr>
      <t>影響寫</t>
    </r>
    <r>
      <rPr>
        <sz val="11"/>
        <color rgb="FF0000FF"/>
        <rFont val="Calibri"/>
        <family val="2"/>
      </rPr>
      <t xml:space="preserve">Yes, </t>
    </r>
    <r>
      <rPr>
        <sz val="11"/>
        <color rgb="FF0000FF"/>
        <rFont val="標楷體"/>
        <family val="4"/>
        <charset val="136"/>
      </rPr>
      <t>沒有</t>
    </r>
    <r>
      <rPr>
        <sz val="11"/>
        <color rgb="FF0000FF"/>
        <rFont val="Calibri"/>
        <family val="2"/>
      </rPr>
      <t>cost</t>
    </r>
    <r>
      <rPr>
        <sz val="11"/>
        <color rgb="FF0000FF"/>
        <rFont val="標楷體"/>
        <family val="4"/>
        <charset val="136"/>
      </rPr>
      <t>影響寫</t>
    </r>
    <r>
      <rPr>
        <sz val="11"/>
        <color rgb="FF0000FF"/>
        <rFont val="Calibri"/>
        <family val="2"/>
      </rPr>
      <t>No</t>
    </r>
    <phoneticPr fontId="3" type="noConversion"/>
  </si>
  <si>
    <r>
      <rPr>
        <sz val="11"/>
        <color rgb="FF0000FF"/>
        <rFont val="標楷體"/>
        <family val="4"/>
        <charset val="136"/>
      </rPr>
      <t>專案是預算內寫</t>
    </r>
    <r>
      <rPr>
        <sz val="11"/>
        <color rgb="FF0000FF"/>
        <rFont val="Calibri"/>
        <family val="2"/>
      </rPr>
      <t xml:space="preserve">Yes, </t>
    </r>
    <r>
      <rPr>
        <sz val="11"/>
        <color rgb="FF0000FF"/>
        <rFont val="標楷體"/>
        <family val="4"/>
        <charset val="136"/>
      </rPr>
      <t>預算外寫</t>
    </r>
    <r>
      <rPr>
        <sz val="11"/>
        <color rgb="FF0000FF"/>
        <rFont val="Calibri"/>
        <family val="2"/>
      </rPr>
      <t xml:space="preserve">No </t>
    </r>
    <phoneticPr fontId="3" type="noConversion"/>
  </si>
  <si>
    <t>PM send NRE to Sales</t>
    <phoneticPr fontId="3" type="noConversion"/>
  </si>
  <si>
    <t>Yes</t>
    <phoneticPr fontId="3" type="noConversion"/>
  </si>
  <si>
    <r>
      <rPr>
        <sz val="11"/>
        <color rgb="FF0000FF"/>
        <rFont val="標楷體"/>
        <family val="4"/>
        <charset val="136"/>
      </rPr>
      <t>如</t>
    </r>
    <r>
      <rPr>
        <sz val="11"/>
        <color rgb="FF0000FF"/>
        <rFont val="Calibri"/>
        <family val="2"/>
      </rPr>
      <t>PM</t>
    </r>
    <r>
      <rPr>
        <sz val="11"/>
        <color rgb="FF0000FF"/>
        <rFont val="標楷體"/>
        <family val="4"/>
        <charset val="136"/>
      </rPr>
      <t>有發郵件給</t>
    </r>
    <r>
      <rPr>
        <sz val="11"/>
        <color rgb="FF0000FF"/>
        <rFont val="Calibri"/>
        <family val="2"/>
      </rPr>
      <t>Sales</t>
    </r>
    <r>
      <rPr>
        <sz val="11"/>
        <color rgb="FF0000FF"/>
        <rFont val="標楷體"/>
        <family val="4"/>
        <charset val="136"/>
      </rPr>
      <t>標註</t>
    </r>
    <r>
      <rPr>
        <sz val="11"/>
        <color rgb="FF0000FF"/>
        <rFont val="Calibri"/>
        <family val="2"/>
      </rPr>
      <t xml:space="preserve">Yes, </t>
    </r>
    <r>
      <rPr>
        <sz val="11"/>
        <color rgb="FF0000FF"/>
        <rFont val="標楷體"/>
        <family val="4"/>
        <charset val="136"/>
      </rPr>
      <t>反之</t>
    </r>
    <r>
      <rPr>
        <sz val="11"/>
        <color rgb="FF0000FF"/>
        <rFont val="Calibri"/>
        <family val="2"/>
      </rPr>
      <t>No</t>
    </r>
    <phoneticPr fontId="3" type="noConversion"/>
  </si>
  <si>
    <r>
      <rPr>
        <sz val="11"/>
        <color rgb="FF0000FF"/>
        <rFont val="標楷體"/>
        <family val="4"/>
        <charset val="136"/>
      </rPr>
      <t>填寫</t>
    </r>
    <r>
      <rPr>
        <sz val="11"/>
        <color rgb="FF0000FF"/>
        <rFont val="Calibri"/>
        <family val="2"/>
      </rPr>
      <t>Perform/On going/Plan</t>
    </r>
    <phoneticPr fontId="3" type="noConversion"/>
  </si>
  <si>
    <t>On Going</t>
    <phoneticPr fontId="3" type="noConversion"/>
  </si>
  <si>
    <t>Planning</t>
    <phoneticPr fontId="3" type="noConversion"/>
  </si>
  <si>
    <t>HC Q'ty</t>
  </si>
  <si>
    <t>HC Days</t>
  </si>
  <si>
    <t>填寫報了幾個人</t>
    <phoneticPr fontId="3" type="noConversion"/>
  </si>
  <si>
    <t>填寫報了多少天</t>
    <phoneticPr fontId="3" type="noConversion"/>
  </si>
  <si>
    <t>Y</t>
    <phoneticPr fontId="3" type="noConversion"/>
  </si>
  <si>
    <t>Perform</t>
    <phoneticPr fontId="3" type="noConversion"/>
  </si>
  <si>
    <t>Category</t>
    <phoneticPr fontId="3" type="noConversion"/>
  </si>
  <si>
    <t>ThinkCentre neo 50a 24 Gen 5
ThinkCentre neo 50a 27 Gen 5
ThinkCentre neo 55a 24 Gen 6</t>
    <phoneticPr fontId="3" type="noConversion"/>
  </si>
  <si>
    <t>Compal Project</t>
    <phoneticPr fontId="3" type="noConversion"/>
  </si>
  <si>
    <t>JLS4Q</t>
    <phoneticPr fontId="3" type="noConversion"/>
  </si>
  <si>
    <t>HLAV5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</si>
</sst>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2">
    <numFmt numFmtId="41" formatCode="_ * #,##0_ ;_ * \-#,##0_ ;_ * &quot;-&quot;_ ;_ @_ "/>
    <numFmt numFmtId="43" formatCode="_ * #,##0.00_ ;_ * \-#,##0.00_ ;_ * &quot;-&quot;??_ ;_ @_ "/>
    <numFmt numFmtId="176" formatCode="_-&quot;$&quot;* #,##0_-;\-&quot;$&quot;* #,##0_-;_-&quot;$&quot;* &quot;-&quot;_-;_-@_-"/>
    <numFmt numFmtId="177" formatCode="_-* #,##0_-;\-* #,##0_-;_-* &quot;-&quot;_-;_-@_-"/>
    <numFmt numFmtId="178" formatCode="_-&quot;$&quot;* #,##0.00_-;\-&quot;$&quot;* #,##0.00_-;_-&quot;$&quot;* &quot;-&quot;??_-;_-@_-"/>
    <numFmt numFmtId="179" formatCode="_-* #,##0.00_-;\-* #,##0.00_-;_-* &quot;-&quot;??_-;_-@_-"/>
    <numFmt numFmtId="180" formatCode="_-&quot;NT$&quot;* #,##0.00_-;\-&quot;NT$&quot;* #,##0.00_-;_-&quot;NT$&quot;* &quot;-&quot;??_-;_-@_-"/>
    <numFmt numFmtId="181" formatCode="#,##0.00&quot;?_);[Red]\(#,##0.00&quot;&quot;?&quot;\)"/>
    <numFmt numFmtId="182" formatCode="_(&quot;$&quot;* #,##0_);_(&quot;$&quot;* \(#,##0\);_(&quot;$&quot;* &quot;-&quot;_);_(@_)"/>
    <numFmt numFmtId="183" formatCode="_(&quot;$&quot;* #,##0.00_);_(&quot;$&quot;* \(#,##0.00\);_(&quot;$&quot;* &quot;-&quot;??_);_(@_)"/>
    <numFmt numFmtId="184" formatCode="0.00_ "/>
    <numFmt numFmtId="185" formatCode="_ * #,##0_ ;_ * &quot;\&quot;&quot;\&quot;&quot;\&quot;\-#,##0_ ;_ * &quot;-&quot;_ ;_ @_ "/>
    <numFmt numFmtId="186" formatCode="_-&quot;\&quot;* #,##0.00_-;\-&quot;\&quot;* #,##0.00_-;_-&quot;\&quot;* &quot;-&quot;??_-;_-@_-"/>
    <numFmt numFmtId="187" formatCode="_ &quot;\&quot;* #,##0_ ;_ &quot;\&quot;* \-#,##0_ ;_ &quot;\&quot;* &quot;-&quot;_ ;_ @_ "/>
    <numFmt numFmtId="188" formatCode="_ &quot;\&quot;* #,##0.00_ ;_ &quot;\&quot;* \-#,##0.00_ ;_ &quot;\&quot;* &quot;-&quot;??_ ;_ @_ "/>
    <numFmt numFmtId="189" formatCode="_(* #,##0_);_(* \(#,##0\);_(* &quot;-&quot;_);_(@_)"/>
    <numFmt numFmtId="190" formatCode="_(* #,##0.00_);_(* \(#,##0.00\);_(* &quot;-&quot;??_);_(@_)"/>
    <numFmt numFmtId="191" formatCode="#,##0.0000;[Red]&quot;\&quot;&quot;\&quot;&quot;\&quot;&quot;\&quot;\(#,##0.0000&quot;\&quot;&quot;\&quot;&quot;\&quot;&quot;\&quot;\)"/>
    <numFmt numFmtId="192" formatCode="_(* #,##0.0_);_(* \(#,##0.00\);_(* &quot;-&quot;??_);_(@_)"/>
    <numFmt numFmtId="193" formatCode="#,##0.0_);\(#,##0.0\)"/>
    <numFmt numFmtId="194" formatCode="General_)"/>
    <numFmt numFmtId="195" formatCode="0.0%"/>
    <numFmt numFmtId="196" formatCode="_(* #,##0.0000_);_(* \(#,##0.0000\);_(* &quot;-&quot;??_);_(@_)"/>
    <numFmt numFmtId="197" formatCode="0.000"/>
    <numFmt numFmtId="198" formatCode="&quot;$&quot;#,##0.00"/>
    <numFmt numFmtId="199" formatCode="&quot;$&quot;\ #,##0.00_);[Red]\(&quot;$&quot;\ #,##0.00\)"/>
    <numFmt numFmtId="200" formatCode="&quot;fl&quot;#,##0_);\(&quot;fl&quot;#,##0\)"/>
    <numFmt numFmtId="201" formatCode="_(* #,##0,_);_(* \(#,##0,\);_(* &quot;-&quot;_);_(@_)"/>
    <numFmt numFmtId="202" formatCode="_(&quot;$&quot;\ * #,##0_);_(&quot;$&quot;\ * \(#,##0\);_(&quot;$&quot;\ * &quot;-&quot;_);_(@_)"/>
    <numFmt numFmtId="203" formatCode="&quot;fl&quot;#,##0_);[Red]\(&quot;fl&quot;#,##0\)"/>
    <numFmt numFmtId="204" formatCode="_(* 0%_);_(* \(0%\);_(* &quot;-&quot;_);_(@_)"/>
    <numFmt numFmtId="205" formatCode="_(&quot;$&quot;\ * #,##0.00_);_(&quot;$&quot;\ * \(#,##0.00\);_(&quot;$&quot;\ * &quot;-&quot;??_);_(@_)"/>
    <numFmt numFmtId="206" formatCode="&quot;fl&quot;#,##0.00_);\(&quot;fl&quot;#,##0.00\)"/>
    <numFmt numFmtId="207" formatCode="m/d"/>
    <numFmt numFmtId="208" formatCode="&quot;SFr.&quot;#,##0;[Red]&quot;SFr.&quot;\-#,##0"/>
    <numFmt numFmtId="209" formatCode="#,##0;&quot;\&quot;&quot;\&quot;&quot;\&quot;&quot;\&quot;\(#,##0&quot;\&quot;&quot;\&quot;&quot;\&quot;&quot;\&quot;\)"/>
    <numFmt numFmtId="210" formatCode="&quot;$&quot;#,##0.00_)\ &quot;/Hr.&quot;;[Red]\(&quot;$&quot;#,##0.00\)\ &quot;/Hr.&quot;"/>
    <numFmt numFmtId="211" formatCode="#,##0.0;[Red]\(#,##0.0\)"/>
    <numFmt numFmtId="212" formatCode="_ * #,##0_ ;_ * &quot;\&quot;&quot;\&quot;\-#,##0_ ;_ * &quot;-&quot;_ ;_ @_ "/>
    <numFmt numFmtId="213" formatCode="_(&quot;$&quot;* #,##0,\K_);_(&quot;$&quot;* \(#,##0,\K\);_(&quot;$&quot;* &quot;-&quot;_);_(@_)"/>
    <numFmt numFmtId="214" formatCode="#,##0.000;[Red]\(#,##0.000\)"/>
    <numFmt numFmtId="215" formatCode="_(&quot;$&quot;* #,##0.0,\K_);_(&quot;$&quot;* \(#,##0.0,\K\);_(&quot;$&quot;* &quot;-&quot;_);_(@_)"/>
    <numFmt numFmtId="216" formatCode="&quot;\&quot;#,##0;&quot;\&quot;&quot;\&quot;&quot;\&quot;&quot;\&quot;\-#,##0"/>
    <numFmt numFmtId="217" formatCode="&quot;\&quot;&quot;\&quot;&quot;\&quot;&quot;\&quot;\$#,##0.00;&quot;\&quot;&quot;\&quot;&quot;\&quot;&quot;\&quot;\(&quot;\&quot;&quot;\&quot;&quot;\&quot;&quot;\&quot;\$#,##0.00&quot;\&quot;&quot;\&quot;&quot;\&quot;&quot;\&quot;\)"/>
    <numFmt numFmtId="218" formatCode="&quot;£&quot;#,##0.00;[Red]\-&quot;&quot;&quot;£&quot;&quot;&quot;#,##0.00"/>
    <numFmt numFmtId="219" formatCode="&quot;$&quot;#,##0_);[Red]\(&quot;$&quot;#,##0\)"/>
    <numFmt numFmtId="220" formatCode="&quot;\&quot;#,##0;&quot;\&quot;&quot;\&quot;&quot;\&quot;&quot;\&quot;&quot;\&quot;&quot;\&quot;\-#,##0"/>
    <numFmt numFmtId="221" formatCode="&quot;\&quot;&quot;\&quot;&quot;\&quot;&quot;\&quot;\$#,##0;&quot;\&quot;&quot;\&quot;&quot;\&quot;&quot;\&quot;\(&quot;\&quot;&quot;\&quot;&quot;\&quot;&quot;\&quot;\$#,##0&quot;\&quot;&quot;\&quot;&quot;\&quot;&quot;\&quot;\)"/>
    <numFmt numFmtId="222" formatCode="&quot;$&quot;#,##0.00_);&quot;\&quot;&quot;\&quot;&quot;\&quot;&quot;\&quot;&quot;\&quot;\(&quot;$&quot;#,##0.00&quot;\&quot;&quot;\&quot;&quot;\&quot;&quot;\&quot;&quot;\&quot;\)"/>
    <numFmt numFmtId="223" formatCode="_(* #,##0.0_);_(* &quot;\&quot;&quot;\&quot;&quot;\&quot;&quot;\&quot;\(#,##0.0&quot;\&quot;&quot;\&quot;&quot;\&quot;&quot;\&quot;\);_(* &quot;-&quot;_);_(@_)"/>
    <numFmt numFmtId="224" formatCode="_-* #,##0.00\ &quot;DM&quot;_-;\-* #,##0.00\ &quot;DM&quot;_-;_-* &quot;-&quot;??\ &quot;DM&quot;_-;_-@_-"/>
    <numFmt numFmtId="225" formatCode="_-* #,##0\ _P_t_s_-;\-* #,##0\ _P_t_s_-;_-* &quot;-&quot;\ _P_t_s_-;_-@_-"/>
    <numFmt numFmtId="226" formatCode="0.0"/>
    <numFmt numFmtId="227" formatCode="&quot;$&quot;0.000"/>
    <numFmt numFmtId="228" formatCode="&quot;$&quot;#,##0.00_);[Red]\(&quot;$&quot;#,##0.00\)"/>
    <numFmt numFmtId="229" formatCode="#,##0\ &quot;F&quot;;[Red]\-#,##0\ &quot;F&quot;"/>
    <numFmt numFmtId="230" formatCode="0.0;\(0.0\)"/>
    <numFmt numFmtId="231" formatCode="#,##0.00\ &quot;F&quot;;[Red]\-#,##0.00\ &quot;F&quot;"/>
    <numFmt numFmtId="232" formatCode="#,##0.0_);[Red]\(#,##0.0\)"/>
    <numFmt numFmtId="233" formatCode="0.00_)"/>
    <numFmt numFmtId="234" formatCode="_ * #,##0_ ;_ * &quot;\&quot;&quot;\&quot;&quot;\&quot;&quot;\&quot;&quot;\&quot;&quot;\&quot;&quot;\&quot;&quot;\&quot;\-#,##0_ ;_ * &quot;-&quot;_ ;_ @_ "/>
    <numFmt numFmtId="235" formatCode="&quot;VND&quot;#,##0_);[Red]\(&quot;VND&quot;#,##0\)"/>
    <numFmt numFmtId="236" formatCode="#,##0_ "/>
    <numFmt numFmtId="237" formatCode="_(* #,##0,\K_);_(* \(#,##0,\K\);_(* &quot;-&quot;_);_(@_)"/>
    <numFmt numFmtId="238" formatCode="_(* #,##0.0,\K_);_(* \(#,##0.0,\K\);_(* &quot;-&quot;_);_(@_)"/>
    <numFmt numFmtId="239" formatCode="_ * #,##0.00_ ;_ * &quot;\&quot;&quot;\&quot;\-#,##0.00_ ;_ * &quot;-&quot;??_ ;_ @_ "/>
    <numFmt numFmtId="240" formatCode="0%;\(0%\)"/>
    <numFmt numFmtId="241" formatCode="#,##0.00&quot;R$&quot;_);\(#,##0.00&quot;R$&quot;\)"/>
    <numFmt numFmtId="242" formatCode="\60\4\7\:"/>
    <numFmt numFmtId="243" formatCode="_(* #,##0_);[Red]_(* \(#,##0\);_(* &quot; - &quot;_);_(@_)"/>
    <numFmt numFmtId="244" formatCode="&quot;$&quot;#,##0_);\(&quot;$&quot;#,##0\)"/>
    <numFmt numFmtId="245" formatCode="mm/dd/yy"/>
    <numFmt numFmtId="246" formatCode="&quot;R$&quot;#,##0_);\(&quot;R$&quot;#,##0\)"/>
    <numFmt numFmtId="247" formatCode="&quot;fl&quot;#,##0.00_);[Red]\(&quot;fl&quot;#,##0.00\)"/>
    <numFmt numFmtId="248" formatCode="_(* #,##0,_);[Red]_(* \(#,##0,\);_(* &quot; - &quot;_);_(@_)"/>
    <numFmt numFmtId="249" formatCode="&quot;R$&quot;#,##0_);[Red]\(&quot;R$&quot;#,##0\)"/>
    <numFmt numFmtId="250" formatCode="_(&quot;fl&quot;* #,##0_);_(&quot;fl&quot;* \(#,##0\);_(&quot;fl&quot;* &quot;-&quot;_);_(@_)"/>
    <numFmt numFmtId="251" formatCode="0_ "/>
    <numFmt numFmtId="252" formatCode="_-* #,##0\ _B_F_-;\-* #,##0\ _B_F_-;_-* &quot;-&quot;\ _B_F_-;_-@_-"/>
    <numFmt numFmtId="253" formatCode="_-* #,##0.00\ _B_F_-;\-* #,##0.00\ _B_F_-;_-* &quot;-&quot;??\ _B_F_-;_-@_-"/>
    <numFmt numFmtId="254" formatCode="&quot;\&quot;#,##0;[Red]&quot;\&quot;\-#,##0"/>
    <numFmt numFmtId="255" formatCode="_ * #,##0_ ;_ * &quot;\&quot;&quot;\&quot;&quot;\&quot;\!\-#,##0_ ;_ * &quot;-&quot;_ ;_ @_ "/>
    <numFmt numFmtId="256" formatCode="&quot;$&quot;#,##0.00_);[Red]&quot;\&quot;&quot;\&quot;\!\(&quot;$&quot;#,##0.00&quot;\&quot;&quot;\&quot;\!\)"/>
    <numFmt numFmtId="257" formatCode="_ &quot;\&quot;* #,##0_ ;_ &quot;\&quot;* &quot;\&quot;&quot;\&quot;&quot;\&quot;\!\-#,##0_ ;_ &quot;\&quot;* &quot;-&quot;_ ;_ @_ "/>
    <numFmt numFmtId="258" formatCode="_ &quot;￥&quot;* #,##0_ ;_ &quot;￥&quot;* \-#,##0_ ;_ &quot;￥&quot;* &quot;-&quot;_ ;_ @_ "/>
    <numFmt numFmtId="259" formatCode="&quot;£&quot;#,##0.00;\-&quot;£&quot;#,##0.00"/>
    <numFmt numFmtId="260" formatCode="&quot;\&quot;#,##0.00;[Red]&quot;\&quot;&quot;\&quot;&quot;\&quot;&quot;\&quot;&quot;\&quot;&quot;\&quot;\-#,##0.00"/>
    <numFmt numFmtId="261" formatCode="&quot;\&quot;#,##0;[Red]&quot;\&quot;&quot;\&quot;\-#,##0"/>
    <numFmt numFmtId="262" formatCode="0.0_);[Red]\(0.0\)"/>
    <numFmt numFmtId="263" formatCode="0_);[Red]\(0\)"/>
    <numFmt numFmtId="264" formatCode="[$$-409]#,##0.00"/>
    <numFmt numFmtId="265" formatCode="yyyy/m/d;@"/>
  </numFmts>
  <fonts count="370">
    <font>
      <sz val="12"/>
      <color theme="1"/>
      <name val="宋体"/>
      <family val="2"/>
      <scheme val="minor"/>
    </font>
    <font>
      <sz val="12"/>
      <color theme="1"/>
      <name val="宋体"/>
      <family val="2"/>
      <charset val="136"/>
      <scheme val="minor"/>
    </font>
    <font>
      <sz val="12"/>
      <color theme="1"/>
      <name val="宋体"/>
      <family val="2"/>
      <charset val="136"/>
      <scheme val="minor"/>
    </font>
    <font>
      <sz val="9"/>
      <name val="宋体"/>
      <family val="3"/>
      <charset val="136"/>
      <scheme val="minor"/>
    </font>
    <font>
      <sz val="12"/>
      <name val="Calibri"/>
      <family val="2"/>
    </font>
    <font>
      <sz val="12"/>
      <color theme="1"/>
      <name val="Calibri"/>
      <family val="2"/>
    </font>
    <font>
      <sz val="12"/>
      <name val="宋体"/>
      <family val="3"/>
      <charset val="134"/>
    </font>
    <font>
      <sz val="12"/>
      <color indexed="8"/>
      <name val="新細明體"/>
      <family val="2"/>
      <charset val="136"/>
    </font>
    <font>
      <sz val="11"/>
      <color theme="1"/>
      <name val="宋体"/>
      <family val="3"/>
      <charset val="134"/>
      <scheme val="minor"/>
    </font>
    <font>
      <sz val="10"/>
      <color indexed="8"/>
      <name val="MS Sans Serif"/>
      <family val="2"/>
    </font>
    <font>
      <u/>
      <sz val="12"/>
      <color theme="10"/>
      <name val="宋体"/>
      <family val="2"/>
      <scheme val="minor"/>
    </font>
    <font>
      <sz val="9"/>
      <name val="新細明體"/>
      <family val="1"/>
      <charset val="136"/>
    </font>
    <font>
      <sz val="12"/>
      <color indexed="55"/>
      <name val="Arial"/>
      <family val="2"/>
      <charset val="134"/>
    </font>
    <font>
      <sz val="10"/>
      <name val="Arial"/>
      <family val="2"/>
    </font>
    <font>
      <sz val="12"/>
      <color indexed="8"/>
      <name val="Calibri"/>
      <family val="2"/>
    </font>
    <font>
      <sz val="12"/>
      <color theme="1"/>
      <name val="宋体"/>
      <family val="2"/>
      <scheme val="minor"/>
    </font>
    <font>
      <sz val="10"/>
      <name val="Times New Roman"/>
      <family val="1"/>
    </font>
    <font>
      <sz val="12"/>
      <name val="新細明體"/>
      <family val="1"/>
      <charset val="136"/>
    </font>
    <font>
      <sz val="11"/>
      <color theme="1"/>
      <name val="宋体"/>
      <family val="2"/>
      <charset val="134"/>
      <scheme val="minor"/>
    </font>
    <font>
      <sz val="10"/>
      <name val="Helv"/>
      <family val="2"/>
    </font>
    <font>
      <sz val="11"/>
      <color rgb="FF006100"/>
      <name val="宋体"/>
      <family val="1"/>
      <charset val="136"/>
      <scheme val="minor"/>
    </font>
    <font>
      <sz val="12"/>
      <name val="???"/>
      <family val="3"/>
    </font>
    <font>
      <sz val="12"/>
      <name val="바탕체"/>
      <family val="3"/>
      <charset val="129"/>
    </font>
    <font>
      <sz val="12"/>
      <name val="바탕체"/>
      <family val="3"/>
      <charset val="134"/>
    </font>
    <font>
      <sz val="12"/>
      <name val="바탕체"/>
      <family val="3"/>
    </font>
    <font>
      <sz val="10"/>
      <name val="±?∏≤√?"/>
      <family val="2"/>
    </font>
    <font>
      <sz val="10"/>
      <name val="???"/>
      <family val="3"/>
    </font>
    <font>
      <u/>
      <sz val="8"/>
      <color indexed="12"/>
      <name val="Times New Roman"/>
      <family val="1"/>
    </font>
    <font>
      <sz val="11"/>
      <name val="__"/>
      <family val="3"/>
      <charset val="128"/>
    </font>
    <font>
      <sz val="11"/>
      <name val="__ _____"/>
      <family val="3"/>
      <charset val="128"/>
    </font>
    <font>
      <sz val="10"/>
      <name val="__ _____"/>
      <family val="3"/>
      <charset val="128"/>
    </font>
    <font>
      <u/>
      <sz val="10"/>
      <color indexed="12"/>
      <name val="Arial"/>
      <family val="2"/>
    </font>
    <font>
      <sz val="12"/>
      <name val="Times New Roman"/>
      <family val="1"/>
    </font>
    <font>
      <sz val="12"/>
      <name val="____"/>
      <family val="1"/>
    </font>
    <font>
      <sz val="12"/>
      <name val="____"/>
      <family val="1"/>
      <charset val="136"/>
    </font>
    <font>
      <sz val="9"/>
      <name val="Geneva"/>
      <family val="2"/>
    </font>
    <font>
      <sz val="10"/>
      <name val="Arial"/>
      <family val="2"/>
      <charset val="204"/>
    </font>
    <font>
      <sz val="10"/>
      <name val="Geneva"/>
      <family val="2"/>
    </font>
    <font>
      <sz val="11"/>
      <name val="돋움"/>
      <family val="2"/>
      <charset val="129"/>
    </font>
    <font>
      <sz val="11"/>
      <name val="돋움"/>
      <family val="2"/>
    </font>
    <font>
      <sz val="12"/>
      <name val="·s²Ó©úÅé"/>
      <family val="1"/>
      <charset val="136"/>
    </font>
    <font>
      <sz val="11"/>
      <color indexed="8"/>
      <name val="新細明體"/>
      <family val="1"/>
      <charset val="136"/>
    </font>
    <font>
      <sz val="11"/>
      <color indexed="8"/>
      <name val="Calibri"/>
      <family val="2"/>
    </font>
    <font>
      <sz val="11"/>
      <color indexed="8"/>
      <name val="宋体"/>
      <family val="3"/>
      <charset val="136"/>
    </font>
    <font>
      <sz val="11"/>
      <color indexed="8"/>
      <name val="ＭＳ Ｐゴシック"/>
      <family val="2"/>
    </font>
    <font>
      <sz val="11"/>
      <color indexed="8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2"/>
      <color indexed="10"/>
      <name val="Times New Roman"/>
      <family val="1"/>
    </font>
    <font>
      <sz val="11"/>
      <color indexed="9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宋体"/>
      <family val="3"/>
      <charset val="134"/>
    </font>
    <font>
      <sz val="11"/>
      <color indexed="9"/>
      <name val="ＭＳ Ｐゴシック"/>
      <family val="2"/>
    </font>
    <font>
      <sz val="11"/>
      <color indexed="9"/>
      <name val="ＭＳ Ｐゴシック"/>
      <family val="2"/>
      <charset val="128"/>
    </font>
    <font>
      <sz val="12"/>
      <color indexed="9"/>
      <name val="新細明體"/>
      <family val="1"/>
      <charset val="136"/>
    </font>
    <font>
      <b/>
      <sz val="12"/>
      <name val="Times New Roman"/>
      <family val="1"/>
    </font>
    <font>
      <sz val="12"/>
      <name val="?UAAA?"/>
      <family val="3"/>
    </font>
    <font>
      <sz val="12"/>
      <name val="ⓒoUAAA¨u"/>
      <family val="3"/>
      <charset val="129"/>
    </font>
    <font>
      <sz val="12"/>
      <name val="Arial MT"/>
      <family val="2"/>
    </font>
    <font>
      <sz val="12"/>
      <name val="¹UAAA¼"/>
      <family val="3"/>
    </font>
    <font>
      <sz val="11"/>
      <name val="μ¸¿o"/>
      <family val="3"/>
      <charset val="129"/>
    </font>
    <font>
      <u/>
      <sz val="7.5"/>
      <color indexed="20"/>
      <name val="Arial"/>
      <family val="2"/>
    </font>
    <font>
      <sz val="8"/>
      <name val="Times New Roman"/>
      <family val="1"/>
    </font>
    <font>
      <sz val="10"/>
      <name val="TimesNewRomanPS"/>
      <family val="1"/>
    </font>
    <font>
      <sz val="12"/>
      <color indexed="16"/>
      <name val="新細明體"/>
      <family val="1"/>
      <charset val="136"/>
    </font>
    <font>
      <sz val="11"/>
      <color indexed="20"/>
      <name val="新細明體"/>
      <family val="1"/>
      <charset val="136"/>
    </font>
    <font>
      <sz val="11"/>
      <color indexed="20"/>
      <name val="宋体"/>
      <family val="3"/>
      <charset val="134"/>
    </font>
    <font>
      <b/>
      <sz val="10"/>
      <color indexed="9"/>
      <name val="Arial"/>
      <family val="2"/>
    </font>
    <font>
      <b/>
      <sz val="11"/>
      <color indexed="18"/>
      <name val="Times New Roman"/>
      <family val="1"/>
    </font>
    <font>
      <b/>
      <sz val="14"/>
      <color indexed="18"/>
      <name val="Times New Roman"/>
      <family val="1"/>
    </font>
    <font>
      <sz val="12"/>
      <name val="Tms Rmn"/>
      <family val="1"/>
    </font>
    <font>
      <b/>
      <sz val="10"/>
      <name val="Times New Roman"/>
      <family val="1"/>
    </font>
    <font>
      <sz val="10"/>
      <color indexed="8"/>
      <name val="Tahoma"/>
      <family val="2"/>
    </font>
    <font>
      <b/>
      <sz val="10"/>
      <name val="Arial"/>
      <family val="2"/>
    </font>
    <font>
      <sz val="12"/>
      <name val="¹ÙÅÁÃ¼"/>
      <family val="1"/>
    </font>
    <font>
      <sz val="9"/>
      <name val="Times New Roman"/>
      <family val="1"/>
    </font>
    <font>
      <sz val="12"/>
      <name val="細明體"/>
      <family val="3"/>
      <charset val="136"/>
    </font>
    <font>
      <b/>
      <sz val="12"/>
      <color indexed="53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52"/>
      <name val="宋体"/>
      <family val="3"/>
      <charset val="134"/>
    </font>
    <font>
      <b/>
      <sz val="10"/>
      <name val="Helv"/>
      <family val="2"/>
    </font>
    <font>
      <b/>
      <sz val="12"/>
      <color indexed="9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b/>
      <sz val="11"/>
      <color indexed="9"/>
      <name val="宋体"/>
      <family val="3"/>
      <charset val="134"/>
    </font>
    <font>
      <b/>
      <sz val="10"/>
      <name val="MS Sans Serif"/>
      <family val="2"/>
    </font>
    <font>
      <sz val="1"/>
      <color indexed="8"/>
      <name val="Courier"/>
      <family val="3"/>
    </font>
    <font>
      <sz val="10"/>
      <color indexed="0"/>
      <name val="MS Sans Serif"/>
      <family val="2"/>
    </font>
    <font>
      <sz val="10"/>
      <name val="MS Serif"/>
      <family val="1"/>
    </font>
    <font>
      <sz val="10"/>
      <name val="Courier"/>
      <family val="3"/>
    </font>
    <font>
      <sz val="11"/>
      <name val="￥i￠￢￠?o"/>
      <family val="3"/>
      <charset val="129"/>
    </font>
    <font>
      <sz val="11"/>
      <name val="돋움"/>
      <family val="3"/>
      <charset val="255"/>
    </font>
    <font>
      <sz val="8"/>
      <name val="MS Sans Serif"/>
      <family val="2"/>
    </font>
    <font>
      <sz val="11"/>
      <name val="??"/>
      <family val="1"/>
    </font>
    <font>
      <sz val="10"/>
      <name val="MS Sans Serif"/>
      <family val="2"/>
    </font>
    <font>
      <sz val="10"/>
      <color indexed="8"/>
      <name val="Arial"/>
      <family val="2"/>
    </font>
    <font>
      <sz val="11"/>
      <name val="Arial"/>
      <family val="2"/>
    </font>
    <font>
      <strike/>
      <sz val="9"/>
      <name val="Geneva"/>
      <family val="2"/>
    </font>
    <font>
      <b/>
      <sz val="12"/>
      <color indexed="8"/>
      <name val="新細明體"/>
      <family val="1"/>
      <charset val="136"/>
    </font>
    <font>
      <sz val="10"/>
      <color indexed="16"/>
      <name val="MS Serif"/>
      <family val="1"/>
    </font>
    <font>
      <sz val="8"/>
      <color indexed="16"/>
      <name val="Arial"/>
      <family val="2"/>
    </font>
    <font>
      <i/>
      <sz val="11"/>
      <color indexed="23"/>
      <name val="新細明體"/>
      <family val="1"/>
      <charset val="136"/>
    </font>
    <font>
      <i/>
      <sz val="11"/>
      <color indexed="23"/>
      <name val="Calibri"/>
      <family val="2"/>
    </font>
    <font>
      <i/>
      <sz val="11"/>
      <color indexed="23"/>
      <name val="宋体"/>
      <family val="3"/>
      <charset val="134"/>
    </font>
    <font>
      <b/>
      <sz val="1"/>
      <color indexed="8"/>
      <name val="Courier"/>
      <family val="3"/>
    </font>
    <font>
      <b/>
      <u/>
      <sz val="1"/>
      <color indexed="8"/>
      <name val="Courier"/>
      <family val="3"/>
    </font>
    <font>
      <u/>
      <sz val="1"/>
      <color indexed="8"/>
      <name val="Courier"/>
      <family val="3"/>
    </font>
    <font>
      <b/>
      <i/>
      <sz val="1"/>
      <color indexed="8"/>
      <name val="Courier"/>
      <family val="3"/>
    </font>
    <font>
      <u/>
      <sz val="12"/>
      <color indexed="36"/>
      <name val="新細明體"/>
      <family val="1"/>
      <charset val="136"/>
    </font>
    <font>
      <sz val="11"/>
      <name val="–¾’©"/>
      <family val="3"/>
      <charset val="128"/>
    </font>
    <font>
      <b/>
      <sz val="12"/>
      <name val="Avant Garde"/>
      <family val="2"/>
    </font>
    <font>
      <sz val="12"/>
      <color indexed="17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17"/>
      <name val="宋体"/>
      <family val="3"/>
      <charset val="134"/>
    </font>
    <font>
      <sz val="8"/>
      <name val="Arial"/>
      <family val="2"/>
    </font>
    <font>
      <b/>
      <u/>
      <sz val="11"/>
      <color indexed="37"/>
      <name val="Arial"/>
      <family val="2"/>
    </font>
    <font>
      <b/>
      <sz val="12"/>
      <name val="Arial"/>
      <family val="2"/>
    </font>
    <font>
      <b/>
      <sz val="18"/>
      <name val="Arial"/>
      <family val="2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62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b/>
      <sz val="11"/>
      <color indexed="56"/>
      <name val="宋体"/>
      <family val="3"/>
      <charset val="134"/>
    </font>
    <font>
      <b/>
      <sz val="8"/>
      <name val="MS Sans Serif"/>
      <family val="2"/>
    </font>
    <font>
      <sz val="10"/>
      <color indexed="12"/>
      <name val="Arial"/>
      <family val="2"/>
    </font>
    <font>
      <u/>
      <sz val="8.4"/>
      <color indexed="12"/>
      <name val="Arial"/>
      <family val="2"/>
    </font>
    <font>
      <sz val="12"/>
      <color indexed="62"/>
      <name val="新細明體"/>
      <family val="1"/>
      <charset val="136"/>
    </font>
    <font>
      <sz val="11"/>
      <color indexed="62"/>
      <name val="新細明體"/>
      <family val="1"/>
      <charset val="136"/>
    </font>
    <font>
      <b/>
      <sz val="14"/>
      <color indexed="8"/>
      <name val="Arial"/>
      <family val="2"/>
    </font>
    <font>
      <sz val="12"/>
      <name val="標楷體"/>
      <family val="4"/>
      <charset val="136"/>
    </font>
    <font>
      <sz val="12"/>
      <color indexed="53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52"/>
      <name val="宋体"/>
      <family val="3"/>
      <charset val="134"/>
    </font>
    <font>
      <b/>
      <sz val="11"/>
      <name val="Helv"/>
      <family val="2"/>
    </font>
    <font>
      <b/>
      <u/>
      <sz val="10"/>
      <color indexed="53"/>
      <name val="Geneva"/>
      <family val="2"/>
    </font>
    <font>
      <sz val="12"/>
      <color indexed="60"/>
      <name val="新細明體"/>
      <family val="1"/>
      <charset val="136"/>
    </font>
    <font>
      <sz val="11"/>
      <color indexed="60"/>
      <name val="新細明體"/>
      <family val="1"/>
      <charset val="136"/>
    </font>
    <font>
      <sz val="11"/>
      <color indexed="60"/>
      <name val="宋体"/>
      <family val="3"/>
      <charset val="134"/>
    </font>
    <font>
      <sz val="7"/>
      <name val="Small Fonts"/>
      <family val="2"/>
    </font>
    <font>
      <b/>
      <i/>
      <sz val="16"/>
      <name val="Helv"/>
      <family val="2"/>
    </font>
    <font>
      <sz val="10"/>
      <name val="VNtimes new roman"/>
      <family val="1"/>
    </font>
    <font>
      <sz val="11"/>
      <name val="ＭＳ Ｐゴシック"/>
      <family val="2"/>
    </font>
    <font>
      <sz val="12"/>
      <name val="Helv"/>
      <family val="2"/>
    </font>
    <font>
      <b/>
      <sz val="8.5"/>
      <name val="MS Sans Serif"/>
      <family val="2"/>
    </font>
    <font>
      <sz val="14"/>
      <name val="Arial"/>
      <family val="2"/>
    </font>
    <font>
      <b/>
      <sz val="12"/>
      <color indexed="63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63"/>
      <name val="宋体"/>
      <family val="3"/>
      <charset val="134"/>
    </font>
    <font>
      <sz val="12"/>
      <color indexed="8"/>
      <name val="Times New Roman"/>
      <family val="1"/>
    </font>
    <font>
      <sz val="7"/>
      <color indexed="10"/>
      <name val="MS Sans Serif"/>
      <family val="2"/>
    </font>
    <font>
      <sz val="10"/>
      <name val="Tms Rmn"/>
      <family val="1"/>
    </font>
    <font>
      <sz val="12"/>
      <color indexed="9"/>
      <name val="Arial"/>
      <family val="2"/>
    </font>
    <font>
      <sz val="9"/>
      <name val="Arial"/>
      <family val="2"/>
    </font>
    <font>
      <b/>
      <sz val="11"/>
      <color indexed="16"/>
      <name val="Times New Roman"/>
      <family val="1"/>
    </font>
    <font>
      <sz val="8"/>
      <name val="Wingdings"/>
      <charset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8.25"/>
      <name val="Helv"/>
      <family val="2"/>
    </font>
    <font>
      <b/>
      <sz val="18"/>
      <color indexed="62"/>
      <name val="新細明體"/>
      <family val="1"/>
      <charset val="136"/>
    </font>
    <font>
      <sz val="10"/>
      <name val="CG Times (WN)"/>
      <family val="1"/>
    </font>
    <font>
      <b/>
      <u/>
      <sz val="8"/>
      <name val="Verdana"/>
      <family val="2"/>
    </font>
    <font>
      <b/>
      <i/>
      <sz val="14"/>
      <name val="Arial"/>
      <family val="2"/>
    </font>
    <font>
      <sz val="14"/>
      <name val="Times New Roman"/>
      <family val="1"/>
    </font>
    <font>
      <b/>
      <sz val="14"/>
      <name val="Arial"/>
      <family val="2"/>
    </font>
    <font>
      <sz val="12"/>
      <name val="Arial"/>
      <family val="2"/>
    </font>
    <font>
      <u/>
      <sz val="8"/>
      <color indexed="39"/>
      <name val="Arial"/>
      <family val="2"/>
    </font>
    <font>
      <i/>
      <sz val="8"/>
      <name val="Arial"/>
      <family val="2"/>
    </font>
    <font>
      <i/>
      <u/>
      <sz val="8"/>
      <color indexed="39"/>
      <name val="Arial"/>
      <family val="2"/>
    </font>
    <font>
      <b/>
      <sz val="8"/>
      <name val="Arial"/>
      <family val="2"/>
    </font>
    <font>
      <b/>
      <sz val="8"/>
      <color indexed="8"/>
      <name val="Helv"/>
      <family val="2"/>
    </font>
    <font>
      <b/>
      <sz val="8"/>
      <name val="Times New Roman"/>
      <family val="1"/>
    </font>
    <font>
      <sz val="8"/>
      <name val="Times"/>
      <family val="1"/>
    </font>
    <font>
      <b/>
      <sz val="11"/>
      <name val="Times New Roman"/>
      <family val="1"/>
    </font>
    <font>
      <b/>
      <sz val="18"/>
      <color indexed="56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56"/>
      <name val="宋体"/>
      <family val="3"/>
      <charset val="134"/>
    </font>
    <font>
      <sz val="8"/>
      <color indexed="8"/>
      <name val="Arial"/>
      <family val="2"/>
    </font>
    <font>
      <sz val="8"/>
      <color indexed="12"/>
      <name val="Arial"/>
      <family val="2"/>
    </font>
    <font>
      <sz val="12"/>
      <color indexed="10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0"/>
      <name val="宋体"/>
      <family val="3"/>
      <charset val="134"/>
    </font>
    <font>
      <b/>
      <sz val="18"/>
      <color indexed="56"/>
      <name val="ＭＳ Ｐゴシック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</font>
    <font>
      <sz val="11"/>
      <color indexed="60"/>
      <name val="ＭＳ Ｐゴシック"/>
      <family val="2"/>
      <charset val="128"/>
    </font>
    <font>
      <u/>
      <sz val="10"/>
      <color indexed="12"/>
      <name val="MS Sans Serif"/>
      <family val="2"/>
    </font>
    <font>
      <sz val="12"/>
      <name val="宋体"/>
      <family val="3"/>
      <charset val="134"/>
    </font>
    <font>
      <sz val="11"/>
      <color indexed="52"/>
      <name val="ＭＳ Ｐゴシック"/>
      <family val="2"/>
    </font>
    <font>
      <sz val="11"/>
      <color indexed="52"/>
      <name val="ＭＳ Ｐゴシック"/>
      <family val="2"/>
      <charset val="128"/>
    </font>
    <font>
      <sz val="11"/>
      <name val=""/>
      <family val="1"/>
      <charset val="136"/>
    </font>
    <font>
      <sz val="12"/>
      <name val="冼极"/>
      <family val="1"/>
      <charset val="136"/>
    </font>
    <font>
      <sz val="12"/>
      <name val="文新字?E粗黑"/>
      <family val="1"/>
      <charset val="255"/>
    </font>
    <font>
      <sz val="12"/>
      <name val="文新字?E粗黑"/>
      <family val="1"/>
      <charset val="136"/>
    </font>
    <font>
      <sz val="12"/>
      <color theme="1"/>
      <name val="宋体"/>
      <family val="1"/>
      <charset val="136"/>
      <scheme val="minor"/>
    </font>
    <font>
      <sz val="10"/>
      <color indexed="8"/>
      <name val="新細明體"/>
      <family val="1"/>
      <charset val="136"/>
    </font>
    <font>
      <sz val="10"/>
      <name val="Times New Roman"/>
      <family val="1"/>
      <charset val="134"/>
    </font>
    <font>
      <sz val="12"/>
      <color indexed="8"/>
      <name val="新細明體"/>
      <family val="2"/>
      <charset val="134"/>
    </font>
    <font>
      <sz val="12"/>
      <color indexed="8"/>
      <name val="宋体"/>
      <family val="3"/>
      <charset val="134"/>
    </font>
    <font>
      <sz val="12"/>
      <name val="Courier New"/>
      <family val="3"/>
    </font>
    <font>
      <sz val="11"/>
      <color theme="1"/>
      <name val="宋体"/>
      <family val="1"/>
      <charset val="136"/>
      <scheme val="minor"/>
    </font>
    <font>
      <sz val="10"/>
      <name val="Tahoma"/>
      <family val="2"/>
    </font>
    <font>
      <sz val="11"/>
      <color indexed="62"/>
      <name val="ＭＳ Ｐゴシック"/>
      <family val="2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</font>
    <font>
      <b/>
      <sz val="11"/>
      <color indexed="63"/>
      <name val="ＭＳ Ｐゴシック"/>
      <family val="2"/>
      <charset val="128"/>
    </font>
    <font>
      <sz val="12"/>
      <name val="Courier"/>
      <family val="3"/>
    </font>
    <font>
      <b/>
      <sz val="11"/>
      <color indexed="8"/>
      <name val="宋体"/>
      <family val="3"/>
      <charset val="134"/>
    </font>
    <font>
      <u/>
      <sz val="9"/>
      <color indexed="36"/>
      <name val="宋体"/>
      <family val="3"/>
      <charset val="134"/>
    </font>
    <font>
      <sz val="12"/>
      <color indexed="17"/>
      <name val="新細明體"/>
      <family val="1"/>
    </font>
    <font>
      <sz val="12"/>
      <color indexed="17"/>
      <name val="Calibri"/>
      <family val="2"/>
    </font>
    <font>
      <sz val="11"/>
      <color indexed="17"/>
      <name val="ＭＳ Ｐゴシック"/>
      <family val="2"/>
      <charset val="128"/>
    </font>
    <font>
      <sz val="12"/>
      <color indexed="17"/>
      <name val="宋体"/>
      <family val="3"/>
      <charset val="134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</font>
    <font>
      <b/>
      <sz val="11"/>
      <color indexed="56"/>
      <name val="ＭＳ Ｐゴシック"/>
      <family val="2"/>
      <charset val="128"/>
    </font>
    <font>
      <u/>
      <sz val="10"/>
      <color indexed="14"/>
      <name val="MS Sans Serif"/>
      <family val="2"/>
    </font>
    <font>
      <sz val="11"/>
      <name val="ＭＳ Ｐゴシック"/>
      <family val="2"/>
      <charset val="128"/>
    </font>
    <font>
      <b/>
      <sz val="11"/>
      <color indexed="52"/>
      <name val="ＭＳ Ｐゴシック"/>
      <family val="2"/>
    </font>
    <font>
      <b/>
      <sz val="11"/>
      <color indexed="52"/>
      <name val="ＭＳ Ｐゴシック"/>
      <family val="2"/>
      <charset val="128"/>
    </font>
    <font>
      <b/>
      <sz val="12"/>
      <color indexed="52"/>
      <name val="新細明體"/>
      <family val="1"/>
      <charset val="136"/>
    </font>
    <font>
      <sz val="11"/>
      <name val="ＭＳ Ｐゴシック"/>
      <family val="3"/>
      <charset val="255"/>
    </font>
    <font>
      <sz val="11"/>
      <color theme="1"/>
      <name val="宋体"/>
      <family val="2"/>
      <scheme val="minor"/>
    </font>
    <font>
      <sz val="11"/>
      <color indexed="20"/>
      <name val="ＭＳ Ｐゴシック"/>
      <family val="2"/>
    </font>
    <font>
      <sz val="11"/>
      <color indexed="20"/>
      <name val="ＭＳ Ｐゴシック"/>
      <family val="2"/>
      <charset val="128"/>
    </font>
    <font>
      <sz val="12"/>
      <color indexed="52"/>
      <name val="新細明體"/>
      <family val="1"/>
      <charset val="136"/>
    </font>
    <font>
      <u/>
      <sz val="12"/>
      <color indexed="12"/>
      <name val="Taipei"/>
      <family val="3"/>
    </font>
    <font>
      <u/>
      <sz val="12"/>
      <color indexed="12"/>
      <name val="陔?隴闚"/>
      <family val="1"/>
      <charset val="136"/>
    </font>
    <font>
      <u/>
      <sz val="9"/>
      <color indexed="12"/>
      <name val="宋体"/>
      <family val="3"/>
      <charset val="134"/>
    </font>
    <font>
      <u/>
      <sz val="5"/>
      <color indexed="12"/>
      <name val="Arial"/>
      <family val="2"/>
    </font>
    <font>
      <u/>
      <sz val="12"/>
      <color theme="10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u/>
      <sz val="9"/>
      <color indexed="12"/>
      <name val="Arial"/>
      <family val="2"/>
    </font>
    <font>
      <sz val="10"/>
      <color indexed="12"/>
      <name val="Times New Roman"/>
      <family val="1"/>
    </font>
    <font>
      <u/>
      <sz val="11"/>
      <color indexed="12"/>
      <name val="宋体"/>
      <family val="3"/>
      <charset val="134"/>
    </font>
    <font>
      <u/>
      <sz val="9"/>
      <color indexed="12"/>
      <name val="新細明體"/>
      <family val="1"/>
      <charset val="136"/>
    </font>
    <font>
      <u/>
      <sz val="8.4"/>
      <color indexed="12"/>
      <name val="Arial"/>
      <family val="2"/>
      <charset val="134"/>
    </font>
    <font>
      <b/>
      <sz val="11"/>
      <color indexed="8"/>
      <name val="ＭＳ Ｐゴシック"/>
      <family val="2"/>
    </font>
    <font>
      <b/>
      <sz val="11"/>
      <color indexed="8"/>
      <name val="ＭＳ Ｐゴシック"/>
      <family val="2"/>
      <charset val="128"/>
    </font>
    <font>
      <sz val="11"/>
      <color indexed="62"/>
      <name val="宋体"/>
      <family val="3"/>
      <charset val="134"/>
    </font>
    <font>
      <u/>
      <sz val="12"/>
      <color indexed="36"/>
      <name val="陔?隴闚"/>
      <family val="1"/>
      <charset val="136"/>
    </font>
    <font>
      <i/>
      <sz val="12"/>
      <color indexed="23"/>
      <name val="新細明體"/>
      <family val="1"/>
      <charset val="136"/>
    </font>
    <font>
      <i/>
      <sz val="11"/>
      <color indexed="23"/>
      <name val="ＭＳ Ｐゴシック"/>
      <family val="2"/>
    </font>
    <font>
      <i/>
      <sz val="11"/>
      <color indexed="23"/>
      <name val="ＭＳ Ｐゴシック"/>
      <family val="2"/>
      <charset val="128"/>
    </font>
    <font>
      <sz val="11"/>
      <name val="ＭＳ Ｐゴシック"/>
      <family val="2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u/>
      <sz val="12"/>
      <color indexed="36"/>
      <name val="Taipei"/>
      <family val="3"/>
    </font>
    <font>
      <u/>
      <sz val="9.6"/>
      <color indexed="20"/>
      <name val="新細明體"/>
      <family val="1"/>
      <charset val="136"/>
    </font>
    <font>
      <sz val="11"/>
      <color theme="0"/>
      <name val="宋体"/>
      <family val="1"/>
      <charset val="136"/>
      <scheme val="minor"/>
    </font>
    <font>
      <b/>
      <sz val="11"/>
      <color theme="3"/>
      <name val="宋体"/>
      <family val="1"/>
      <charset val="136"/>
      <scheme val="minor"/>
    </font>
    <font>
      <sz val="11"/>
      <color rgb="FFFF0000"/>
      <name val="宋体"/>
      <family val="1"/>
      <charset val="136"/>
      <scheme val="minor"/>
    </font>
    <font>
      <sz val="11"/>
      <color rgb="FFFA7D00"/>
      <name val="宋体"/>
      <family val="1"/>
      <charset val="136"/>
      <scheme val="minor"/>
    </font>
    <font>
      <sz val="12"/>
      <name val="바탕체"/>
      <family val="3"/>
      <charset val="255"/>
    </font>
    <font>
      <sz val="12"/>
      <color indexed="20"/>
      <name val="新細明體"/>
      <family val="1"/>
      <charset val="136"/>
    </font>
    <font>
      <sz val="12"/>
      <color indexed="20"/>
      <name val="Calibri"/>
      <family val="2"/>
    </font>
    <font>
      <sz val="12"/>
      <color indexed="20"/>
      <name val="新細明體"/>
      <family val="1"/>
    </font>
    <font>
      <sz val="12"/>
      <color indexed="20"/>
      <name val="宋体"/>
      <family val="3"/>
      <charset val="134"/>
    </font>
    <font>
      <sz val="12"/>
      <name val="뼻뮝"/>
      <family val="3"/>
    </font>
    <font>
      <sz val="11"/>
      <color indexed="10"/>
      <name val="ＭＳ Ｐゴシック"/>
      <family val="2"/>
    </font>
    <font>
      <sz val="11"/>
      <color indexed="10"/>
      <name val="ＭＳ Ｐゴシック"/>
      <family val="2"/>
      <charset val="128"/>
    </font>
    <font>
      <sz val="10"/>
      <name val="굴림체"/>
      <family val="3"/>
    </font>
    <font>
      <sz val="12"/>
      <name val="新細明體"/>
      <family val="1"/>
    </font>
    <font>
      <u/>
      <sz val="12"/>
      <color indexed="12"/>
      <name val="新細明體"/>
      <family val="1"/>
    </font>
    <font>
      <sz val="12"/>
      <color indexed="8"/>
      <name val="Arial"/>
      <family val="2"/>
    </font>
    <font>
      <sz val="11"/>
      <color indexed="8"/>
      <name val="宋体"/>
      <family val="3"/>
      <charset val="134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17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11"/>
      <color indexed="8"/>
      <name val="新細明體"/>
      <family val="1"/>
    </font>
    <font>
      <u/>
      <sz val="12"/>
      <color indexed="12"/>
      <name val="宋体"/>
      <family val="3"/>
      <charset val="134"/>
    </font>
    <font>
      <u/>
      <sz val="9"/>
      <color indexed="12"/>
      <name val="ＭＳ Ｐゴシック"/>
      <family val="2"/>
    </font>
    <font>
      <sz val="10"/>
      <name val="ＭＳ Ｐゴシック"/>
      <family val="2"/>
    </font>
    <font>
      <sz val="10"/>
      <name val="Verdana"/>
      <family val="2"/>
    </font>
    <font>
      <sz val="12"/>
      <color indexed="8"/>
      <name val="新細明體"/>
      <family val="1"/>
    </font>
    <font>
      <sz val="11"/>
      <color indexed="9"/>
      <name val="新細明體"/>
      <family val="1"/>
    </font>
    <font>
      <sz val="12"/>
      <color indexed="9"/>
      <name val="新細明體"/>
      <family val="1"/>
    </font>
    <font>
      <sz val="11"/>
      <color indexed="20"/>
      <name val="新細明體"/>
      <family val="1"/>
    </font>
    <font>
      <b/>
      <sz val="11"/>
      <color indexed="52"/>
      <name val="新細明體"/>
      <family val="1"/>
    </font>
    <font>
      <b/>
      <sz val="11"/>
      <color indexed="9"/>
      <name val="新細明體"/>
      <family val="1"/>
    </font>
    <font>
      <i/>
      <sz val="11"/>
      <color indexed="23"/>
      <name val="新細明體"/>
      <family val="1"/>
    </font>
    <font>
      <sz val="11"/>
      <color indexed="17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b/>
      <sz val="11"/>
      <color indexed="56"/>
      <name val="新細明體"/>
      <family val="1"/>
    </font>
    <font>
      <sz val="11"/>
      <color indexed="62"/>
      <name val="新細明體"/>
      <family val="1"/>
    </font>
    <font>
      <sz val="11"/>
      <color indexed="52"/>
      <name val="新細明體"/>
      <family val="1"/>
    </font>
    <font>
      <sz val="11"/>
      <color indexed="60"/>
      <name val="新細明體"/>
      <family val="1"/>
    </font>
    <font>
      <b/>
      <sz val="11"/>
      <color indexed="63"/>
      <name val="新細明體"/>
      <family val="1"/>
    </font>
    <font>
      <b/>
      <sz val="18"/>
      <color indexed="56"/>
      <name val="新細明體"/>
      <family val="1"/>
    </font>
    <font>
      <b/>
      <sz val="11"/>
      <color indexed="8"/>
      <name val="新細明體"/>
      <family val="1"/>
    </font>
    <font>
      <sz val="11"/>
      <color indexed="10"/>
      <name val="新細明體"/>
      <family val="1"/>
    </font>
    <font>
      <b/>
      <sz val="12"/>
      <color indexed="8"/>
      <name val="新細明體"/>
      <family val="1"/>
    </font>
    <font>
      <b/>
      <sz val="12"/>
      <color indexed="52"/>
      <name val="新細明體"/>
      <family val="1"/>
    </font>
    <font>
      <b/>
      <sz val="12"/>
      <color indexed="9"/>
      <name val="新細明體"/>
      <family val="1"/>
    </font>
    <font>
      <sz val="12"/>
      <color indexed="10"/>
      <name val="新細明體"/>
      <family val="1"/>
    </font>
    <font>
      <sz val="12"/>
      <color indexed="52"/>
      <name val="新細明體"/>
      <family val="1"/>
    </font>
    <font>
      <b/>
      <sz val="12"/>
      <color indexed="63"/>
      <name val="新細明體"/>
      <family val="1"/>
    </font>
    <font>
      <sz val="12"/>
      <color indexed="62"/>
      <name val="新細明體"/>
      <family val="1"/>
    </font>
    <font>
      <i/>
      <sz val="12"/>
      <color indexed="23"/>
      <name val="新細明體"/>
      <family val="1"/>
    </font>
    <font>
      <sz val="12"/>
      <color indexed="60"/>
      <name val="新細明體"/>
      <family val="1"/>
    </font>
    <font>
      <u/>
      <sz val="8.25"/>
      <color indexed="12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color theme="1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0"/>
      <name val="Microsoft YaHei"/>
      <family val="2"/>
      <charset val="136"/>
    </font>
    <font>
      <sz val="12"/>
      <name val="宋体"/>
      <family val="3"/>
      <charset val="136"/>
    </font>
    <font>
      <u/>
      <sz val="12"/>
      <name val="Calibri"/>
      <family val="2"/>
    </font>
    <font>
      <b/>
      <sz val="12"/>
      <color theme="1"/>
      <name val="Calibri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sz val="10"/>
      <color theme="1"/>
      <name val="Calibri"/>
      <family val="2"/>
    </font>
    <font>
      <sz val="12"/>
      <color theme="1"/>
      <name val="微軟正黑體"/>
      <family val="2"/>
      <charset val="136"/>
    </font>
    <font>
      <sz val="12"/>
      <color rgb="FF0000CC"/>
      <name val="Calibri"/>
      <family val="2"/>
    </font>
    <font>
      <sz val="12"/>
      <color rgb="FF000000"/>
      <name val="新細明體"/>
      <family val="1"/>
      <charset val="136"/>
    </font>
    <font>
      <sz val="9"/>
      <name val="宋体"/>
      <family val="2"/>
      <charset val="136"/>
      <scheme val="minor"/>
    </font>
    <font>
      <sz val="12"/>
      <color theme="1"/>
      <name val="細明體"/>
      <family val="3"/>
      <charset val="136"/>
    </font>
    <font>
      <sz val="12"/>
      <color rgb="FF000000"/>
      <name val="Calibri"/>
      <family val="2"/>
    </font>
    <font>
      <sz val="9"/>
      <name val="宋体"/>
      <family val="3"/>
      <charset val="136"/>
    </font>
    <font>
      <sz val="12"/>
      <color theme="1"/>
      <name val="Microsoft YaHei"/>
      <family val="2"/>
      <charset val="134"/>
    </font>
    <font>
      <sz val="12"/>
      <color theme="1"/>
      <name val="Calibri"/>
      <family val="2"/>
      <charset val="136"/>
    </font>
    <font>
      <sz val="9"/>
      <name val="細明體"/>
      <family val="3"/>
      <charset val="136"/>
    </font>
    <font>
      <sz val="12"/>
      <color theme="1"/>
      <name val="微軟正黑體"/>
      <family val="2"/>
      <charset val="134"/>
    </font>
    <font>
      <sz val="12"/>
      <color rgb="FF000000"/>
      <name val="DengXian"/>
      <family val="1"/>
    </font>
    <font>
      <sz val="12"/>
      <color rgb="FF000000"/>
      <name val="DengXian"/>
      <family val="2"/>
      <charset val="134"/>
    </font>
    <font>
      <sz val="10"/>
      <color rgb="FF000000"/>
      <name val="Aptos"/>
      <family val="2"/>
    </font>
    <font>
      <sz val="10"/>
      <color rgb="FF000000"/>
      <name val="Calibri"/>
      <family val="2"/>
    </font>
    <font>
      <sz val="11"/>
      <color theme="1"/>
      <name val="Calibri"/>
      <family val="2"/>
    </font>
    <font>
      <sz val="10"/>
      <name val="Calibri"/>
      <family val="2"/>
      <charset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11"/>
      <color rgb="FF0000FF"/>
      <name val="宋体"/>
      <family val="2"/>
      <scheme val="minor"/>
    </font>
    <font>
      <sz val="11"/>
      <color rgb="FF0000FF"/>
      <name val="Calibri"/>
      <family val="2"/>
    </font>
    <font>
      <sz val="11"/>
      <color rgb="FF0000FF"/>
      <name val="標楷體"/>
      <family val="4"/>
      <charset val="136"/>
    </font>
    <font>
      <b/>
      <sz val="11"/>
      <name val="Calibri"/>
      <family val="2"/>
    </font>
    <font>
      <sz val="11"/>
      <name val="Calibri"/>
      <family val="2"/>
    </font>
    <font>
      <u/>
      <sz val="11"/>
      <name val="Calibri"/>
      <family val="2"/>
    </font>
    <font>
      <sz val="11"/>
      <color rgb="FF0000CC"/>
      <name val="Calibri"/>
      <family val="2"/>
    </font>
    <font>
      <sz val="11"/>
      <color rgb="FF000000"/>
      <name val="新細明體"/>
      <family val="1"/>
      <charset val="136"/>
    </font>
    <font>
      <sz val="11"/>
      <color theme="1"/>
      <name val="細明體"/>
      <family val="3"/>
      <charset val="136"/>
    </font>
    <font>
      <sz val="11"/>
      <color rgb="FF000000"/>
      <name val="Calibri"/>
      <family val="2"/>
    </font>
    <font>
      <sz val="11"/>
      <color theme="1"/>
      <name val="Microsoft YaHei"/>
      <family val="2"/>
      <charset val="134"/>
    </font>
    <font>
      <sz val="11"/>
      <color theme="1"/>
      <name val="微軟正黑體"/>
      <family val="2"/>
      <charset val="136"/>
    </font>
    <font>
      <sz val="11"/>
      <color theme="1"/>
      <name val="Calibri"/>
      <family val="2"/>
      <charset val="136"/>
    </font>
    <font>
      <sz val="11"/>
      <color rgb="FF0000FF"/>
      <name val="Calibri"/>
      <family val="4"/>
      <charset val="136"/>
    </font>
    <font>
      <b/>
      <sz val="11"/>
      <color theme="1"/>
      <name val="Calibri"/>
      <family val="2"/>
    </font>
    <font>
      <b/>
      <sz val="11"/>
      <color theme="1"/>
      <name val="微軟正黑體"/>
      <family val="2"/>
      <charset val="136"/>
    </font>
  </fonts>
  <fills count="7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FFCC"/>
      </patternFill>
    </fill>
    <fill>
      <patternFill patternType="solid">
        <fgColor theme="9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3"/>
        <bgColor indexed="64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4"/>
        <bgColor indexed="54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62"/>
      </patternFill>
    </fill>
    <fill>
      <patternFill patternType="solid">
        <fgColor indexed="25"/>
        <bgColor indexed="25"/>
      </patternFill>
    </fill>
    <fill>
      <patternFill patternType="solid">
        <fgColor indexed="26"/>
        <bgColor indexed="26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10"/>
      </patternFill>
    </fill>
    <fill>
      <patternFill patternType="solid">
        <fgColor indexed="42"/>
        <bgColor indexed="42"/>
      </patternFill>
    </fill>
    <fill>
      <patternFill patternType="solid">
        <fgColor indexed="57"/>
      </patternFill>
    </fill>
    <fill>
      <patternFill patternType="solid">
        <fgColor indexed="49"/>
        <bgColor indexed="49"/>
      </patternFill>
    </fill>
    <fill>
      <patternFill patternType="solid">
        <fgColor indexed="27"/>
        <bgColor indexed="27"/>
      </patternFill>
    </fill>
    <fill>
      <patternFill patternType="solid">
        <fgColor indexed="52"/>
        <bgColor indexed="52"/>
      </patternFill>
    </fill>
    <fill>
      <patternFill patternType="solid">
        <fgColor indexed="47"/>
        <bgColor indexed="4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45"/>
        <bgColor indexed="45"/>
      </patternFill>
    </fill>
    <fill>
      <patternFill patternType="solid">
        <fgColor indexed="8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16"/>
        <bgColor indexed="64"/>
      </patternFill>
    </fill>
    <fill>
      <patternFill patternType="solid">
        <fgColor indexed="22"/>
        <bgColor indexed="64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15"/>
      </patternFill>
    </fill>
    <fill>
      <patternFill patternType="solid">
        <fgColor indexed="42"/>
        <bgColor indexed="64"/>
      </patternFill>
    </fill>
    <fill>
      <patternFill patternType="solid">
        <fgColor indexed="12"/>
      </patternFill>
    </fill>
    <fill>
      <patternFill patternType="solid">
        <fgColor indexed="6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3"/>
        <bgColor indexed="4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mediumGray">
        <fgColor indexed="22"/>
      </patternFill>
    </fill>
    <fill>
      <patternFill patternType="darkVertical"/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darkGray">
        <fgColor indexed="15"/>
      </patternFill>
    </fill>
    <fill>
      <patternFill patternType="solid">
        <fgColor indexed="63"/>
        <bgColor indexed="64"/>
      </patternFill>
    </fill>
    <fill>
      <patternFill patternType="solid">
        <fgColor indexed="3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17"/>
      </left>
      <right style="dashed">
        <color indexed="17"/>
      </right>
      <top style="medium">
        <color indexed="17"/>
      </top>
      <bottom style="hair">
        <color indexed="17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6267">
    <xf numFmtId="264" fontId="0" fillId="0" borderId="0"/>
    <xf numFmtId="264" fontId="6" fillId="0" borderId="0"/>
    <xf numFmtId="264" fontId="6" fillId="0" borderId="0"/>
    <xf numFmtId="264" fontId="7" fillId="0" borderId="0">
      <alignment vertical="center"/>
    </xf>
    <xf numFmtId="264" fontId="6" fillId="0" borderId="0"/>
    <xf numFmtId="264" fontId="8" fillId="0" borderId="0">
      <alignment vertical="center"/>
    </xf>
    <xf numFmtId="264" fontId="9" fillId="0" borderId="0"/>
    <xf numFmtId="264" fontId="10" fillId="0" borderId="0" applyNumberFormat="0" applyFill="0" applyBorder="0" applyAlignment="0" applyProtection="0"/>
    <xf numFmtId="264" fontId="12" fillId="0" borderId="0">
      <alignment vertical="center"/>
    </xf>
    <xf numFmtId="264" fontId="8" fillId="0" borderId="0">
      <alignment vertical="center"/>
    </xf>
    <xf numFmtId="264" fontId="6" fillId="0" borderId="0"/>
    <xf numFmtId="264" fontId="16" fillId="0" borderId="0"/>
    <xf numFmtId="264" fontId="18" fillId="0" borderId="0">
      <alignment vertical="center"/>
    </xf>
    <xf numFmtId="264" fontId="19" fillId="0" borderId="0"/>
    <xf numFmtId="264" fontId="13" fillId="0" borderId="0"/>
    <xf numFmtId="264" fontId="17" fillId="0" borderId="0"/>
    <xf numFmtId="264" fontId="9" fillId="0" borderId="0"/>
    <xf numFmtId="264" fontId="19" fillId="0" borderId="0"/>
    <xf numFmtId="264" fontId="9" fillId="0" borderId="0"/>
    <xf numFmtId="264" fontId="13" fillId="0" borderId="0"/>
    <xf numFmtId="264" fontId="16" fillId="0" borderId="0"/>
    <xf numFmtId="264" fontId="20" fillId="4" borderId="0" applyNumberFormat="0" applyBorder="0" applyAlignment="0" applyProtection="0">
      <alignment vertical="center"/>
    </xf>
    <xf numFmtId="264" fontId="13" fillId="0" borderId="0"/>
    <xf numFmtId="178" fontId="13" fillId="0" borderId="0" applyFont="0" applyFill="0" applyBorder="0" applyAlignment="0" applyProtection="0"/>
    <xf numFmtId="264" fontId="21" fillId="0" borderId="0" applyFont="0" applyFill="0" applyBorder="0" applyAlignment="0" applyProtection="0"/>
    <xf numFmtId="264" fontId="22" fillId="0" borderId="0"/>
    <xf numFmtId="264" fontId="23" fillId="0" borderId="0"/>
    <xf numFmtId="264" fontId="22" fillId="0" borderId="0"/>
    <xf numFmtId="264" fontId="23" fillId="0" borderId="0"/>
    <xf numFmtId="264" fontId="24" fillId="0" borderId="0"/>
    <xf numFmtId="181" fontId="13" fillId="0" borderId="0" applyFont="0" applyFill="0" applyBorder="0" applyAlignment="0" applyProtection="0"/>
    <xf numFmtId="264" fontId="25" fillId="0" borderId="0"/>
    <xf numFmtId="10" fontId="13" fillId="0" borderId="0" applyFont="0" applyFill="0" applyBorder="0" applyAlignment="0" applyProtection="0"/>
    <xf numFmtId="264" fontId="26" fillId="0" borderId="0"/>
    <xf numFmtId="264" fontId="13" fillId="0" borderId="0" applyFont="0" applyFill="0" applyBorder="0" applyAlignment="0" applyProtection="0"/>
    <xf numFmtId="264" fontId="13" fillId="0" borderId="0" applyFont="0" applyFill="0" applyBorder="0" applyAlignment="0" applyProtection="0"/>
    <xf numFmtId="264" fontId="27" fillId="0" borderId="0" applyNumberFormat="0" applyFill="0" applyBorder="0" applyAlignment="0" applyProtection="0">
      <alignment vertical="top"/>
      <protection locked="0"/>
    </xf>
    <xf numFmtId="182" fontId="13" fillId="0" borderId="0" applyFont="0" applyFill="0" applyBorder="0" applyAlignment="0" applyProtection="0"/>
    <xf numFmtId="264" fontId="19" fillId="0" borderId="0"/>
    <xf numFmtId="264" fontId="28" fillId="0" borderId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183" fontId="13" fillId="0" borderId="0" applyFont="0" applyFill="0" applyBorder="0" applyAlignment="0" applyProtection="0"/>
    <xf numFmtId="264" fontId="28" fillId="0" borderId="0"/>
    <xf numFmtId="264" fontId="28" fillId="0" borderId="0"/>
    <xf numFmtId="264" fontId="28" fillId="0" borderId="0"/>
    <xf numFmtId="264" fontId="28" fillId="0" borderId="0"/>
    <xf numFmtId="264" fontId="28" fillId="0" borderId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9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38" fontId="29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38" fontId="30" fillId="0" borderId="0" applyFont="0" applyFill="0" applyBorder="0" applyAlignment="0" applyProtection="0"/>
    <xf numFmtId="38" fontId="30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177" fontId="13" fillId="0" borderId="0" applyFont="0" applyFill="0" applyBorder="0" applyAlignment="0" applyProtection="0"/>
    <xf numFmtId="264" fontId="31" fillId="0" borderId="0" applyNumberFormat="0" applyFill="0" applyBorder="0" applyAlignment="0" applyProtection="0">
      <alignment vertical="top"/>
      <protection locked="0"/>
    </xf>
    <xf numFmtId="264" fontId="32" fillId="0" borderId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264" fontId="29" fillId="0" borderId="0"/>
    <xf numFmtId="264" fontId="13" fillId="0" borderId="0"/>
    <xf numFmtId="264" fontId="13" fillId="0" borderId="0"/>
    <xf numFmtId="182" fontId="13" fillId="0" borderId="0" applyFont="0" applyFill="0" applyBorder="0" applyAlignment="0" applyProtection="0"/>
    <xf numFmtId="264" fontId="30" fillId="0" borderId="0"/>
    <xf numFmtId="264" fontId="30" fillId="0" borderId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264" fontId="13" fillId="0" borderId="0"/>
    <xf numFmtId="264" fontId="13" fillId="0" borderId="0"/>
    <xf numFmtId="264" fontId="13" fillId="0" borderId="0"/>
    <xf numFmtId="182" fontId="13" fillId="0" borderId="0" applyFont="0" applyFill="0" applyBorder="0" applyAlignment="0" applyProtection="0"/>
    <xf numFmtId="264" fontId="13" fillId="0" borderId="0"/>
    <xf numFmtId="182" fontId="13" fillId="0" borderId="0" applyFont="0" applyFill="0" applyBorder="0" applyAlignment="0" applyProtection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4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28" fillId="0" borderId="0"/>
    <xf numFmtId="264" fontId="28" fillId="0" borderId="0"/>
    <xf numFmtId="264" fontId="33" fillId="0" borderId="0"/>
    <xf numFmtId="264" fontId="33" fillId="0" borderId="0"/>
    <xf numFmtId="264" fontId="35" fillId="0" borderId="0"/>
    <xf numFmtId="264" fontId="35" fillId="0" borderId="0"/>
    <xf numFmtId="264" fontId="35" fillId="0" borderId="0"/>
    <xf numFmtId="264" fontId="13" fillId="0" borderId="0"/>
    <xf numFmtId="264" fontId="13" fillId="0" borderId="0"/>
    <xf numFmtId="264" fontId="34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33" fillId="0" borderId="0"/>
    <xf numFmtId="264" fontId="19" fillId="0" borderId="0"/>
    <xf numFmtId="264" fontId="19" fillId="0" borderId="0"/>
    <xf numFmtId="264" fontId="19" fillId="0" borderId="0"/>
    <xf numFmtId="264" fontId="35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35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 applyFont="0" applyFill="0" applyBorder="0" applyAlignment="0" applyProtection="0"/>
    <xf numFmtId="264" fontId="19" fillId="0" borderId="0"/>
    <xf numFmtId="264" fontId="35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3" fillId="0" borderId="0" applyBorder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36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19" fillId="0" borderId="0"/>
    <xf numFmtId="176" fontId="13" fillId="0" borderId="0" applyFont="0" applyFill="0" applyBorder="0" applyAlignment="0" applyProtection="0"/>
    <xf numFmtId="264" fontId="19" fillId="0" borderId="0"/>
    <xf numFmtId="264" fontId="9" fillId="0" borderId="0"/>
    <xf numFmtId="264" fontId="13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9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13" fillId="0" borderId="0"/>
    <xf numFmtId="264" fontId="9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32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35" fillId="0" borderId="0"/>
    <xf numFmtId="264" fontId="13" fillId="0" borderId="0"/>
    <xf numFmtId="264" fontId="9" fillId="0" borderId="0"/>
    <xf numFmtId="264" fontId="9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35" fillId="0" borderId="0"/>
    <xf numFmtId="264" fontId="35" fillId="0" borderId="0"/>
    <xf numFmtId="264" fontId="35" fillId="0" borderId="0"/>
    <xf numFmtId="264" fontId="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37" fillId="0" borderId="0"/>
    <xf numFmtId="264" fontId="13" fillId="0" borderId="0"/>
    <xf numFmtId="264" fontId="35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37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37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32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13" fillId="0" borderId="0" quotePrefix="1">
      <alignment horizontal="justify" vertical="justify" wrapText="1"/>
      <protection hidden="1"/>
    </xf>
    <xf numFmtId="264" fontId="13" fillId="0" borderId="0" quotePrefix="1">
      <alignment horizontal="justify" vertical="justify" wrapText="1"/>
      <protection hidden="1"/>
    </xf>
    <xf numFmtId="264" fontId="13" fillId="0" borderId="0" quotePrefix="1">
      <alignment horizontal="justify" vertical="justify" wrapText="1"/>
      <protection hidden="1"/>
    </xf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13" fillId="0" borderId="0" quotePrefix="1">
      <alignment horizontal="justify" vertical="justify" wrapText="1"/>
      <protection hidden="1"/>
    </xf>
    <xf numFmtId="264" fontId="13" fillId="0" borderId="0" quotePrefix="1">
      <alignment horizontal="justify" vertical="justify" wrapText="1"/>
      <protection hidden="1"/>
    </xf>
    <xf numFmtId="264" fontId="13" fillId="0" borderId="0" quotePrefix="1">
      <alignment horizontal="justify" vertical="justify" wrapText="1"/>
      <protection hidden="1"/>
    </xf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35" fillId="0" borderId="0"/>
    <xf numFmtId="264" fontId="35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9" fillId="0" borderId="0"/>
    <xf numFmtId="264" fontId="13" fillId="0" borderId="0"/>
    <xf numFmtId="264" fontId="1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35" fillId="0" borderId="0"/>
    <xf numFmtId="264" fontId="35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35" fillId="0" borderId="0"/>
    <xf numFmtId="264" fontId="19" fillId="0" borderId="0"/>
    <xf numFmtId="264" fontId="35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37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32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35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13" fillId="0" borderId="0"/>
    <xf numFmtId="264" fontId="19" fillId="0" borderId="0"/>
    <xf numFmtId="264" fontId="9" fillId="0" borderId="0"/>
    <xf numFmtId="264" fontId="19" fillId="0" borderId="0"/>
    <xf numFmtId="264" fontId="9" fillId="0" borderId="0"/>
    <xf numFmtId="264" fontId="9" fillId="0" borderId="0"/>
    <xf numFmtId="264" fontId="36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9" fillId="0" borderId="0"/>
    <xf numFmtId="264" fontId="35" fillId="0" borderId="0"/>
    <xf numFmtId="264" fontId="9" fillId="0" borderId="0"/>
    <xf numFmtId="264" fontId="35" fillId="0" borderId="0"/>
    <xf numFmtId="264" fontId="35" fillId="0" borderId="0"/>
    <xf numFmtId="264" fontId="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37" fillId="0" borderId="0"/>
    <xf numFmtId="264" fontId="32" fillId="0" borderId="0"/>
    <xf numFmtId="264" fontId="37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35" fillId="0" borderId="0"/>
    <xf numFmtId="264" fontId="35" fillId="0" borderId="0"/>
    <xf numFmtId="264" fontId="19" fillId="0" borderId="0"/>
    <xf numFmtId="264" fontId="9" fillId="0" borderId="0"/>
    <xf numFmtId="264" fontId="19" fillId="0" borderId="0"/>
    <xf numFmtId="264" fontId="32" fillId="0" borderId="0"/>
    <xf numFmtId="264" fontId="32" fillId="0" borderId="0"/>
    <xf numFmtId="264" fontId="32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3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9" fillId="0" borderId="0"/>
    <xf numFmtId="264" fontId="17" fillId="0" borderId="0">
      <alignment vertical="center"/>
    </xf>
    <xf numFmtId="264" fontId="13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37" fillId="0" borderId="0"/>
    <xf numFmtId="264" fontId="13" fillId="0" borderId="0"/>
    <xf numFmtId="264" fontId="19" fillId="0" borderId="0"/>
    <xf numFmtId="264" fontId="9" fillId="0" borderId="0"/>
    <xf numFmtId="264" fontId="13" fillId="0" borderId="0"/>
    <xf numFmtId="182" fontId="13" fillId="0" borderId="0" applyFont="0" applyFill="0" applyBorder="0" applyAlignment="0" applyProtection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38" fillId="0" borderId="0"/>
    <xf numFmtId="264" fontId="39" fillId="0" borderId="0"/>
    <xf numFmtId="264" fontId="38" fillId="0" borderId="0"/>
    <xf numFmtId="264" fontId="38" fillId="0" borderId="0"/>
    <xf numFmtId="264" fontId="39" fillId="0" borderId="0"/>
    <xf numFmtId="264" fontId="39" fillId="0" borderId="0"/>
    <xf numFmtId="264" fontId="38" fillId="0" borderId="0"/>
    <xf numFmtId="264" fontId="39" fillId="0" borderId="0"/>
    <xf numFmtId="264" fontId="38" fillId="0" borderId="0"/>
    <xf numFmtId="264" fontId="39" fillId="0" borderId="0"/>
    <xf numFmtId="264" fontId="38" fillId="0" borderId="0"/>
    <xf numFmtId="264" fontId="39" fillId="0" borderId="0"/>
    <xf numFmtId="264" fontId="38" fillId="0" borderId="0"/>
    <xf numFmtId="264" fontId="39" fillId="0" borderId="0"/>
    <xf numFmtId="264" fontId="38" fillId="0" borderId="0"/>
    <xf numFmtId="264" fontId="39" fillId="0" borderId="0"/>
    <xf numFmtId="264" fontId="9" fillId="0" borderId="0"/>
    <xf numFmtId="264" fontId="9" fillId="0" borderId="0"/>
    <xf numFmtId="264" fontId="19" fillId="0" borderId="0"/>
    <xf numFmtId="264" fontId="35" fillId="0" borderId="0"/>
    <xf numFmtId="264" fontId="35" fillId="0" borderId="0"/>
    <xf numFmtId="264" fontId="35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9" fillId="0" borderId="0"/>
    <xf numFmtId="264" fontId="35" fillId="0" borderId="0"/>
    <xf numFmtId="264" fontId="13" fillId="0" borderId="0"/>
    <xf numFmtId="264" fontId="9" fillId="0" borderId="0"/>
    <xf numFmtId="264" fontId="35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9" fillId="0" borderId="0"/>
    <xf numFmtId="264" fontId="32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35" fillId="0" borderId="0"/>
    <xf numFmtId="264" fontId="35" fillId="0" borderId="0"/>
    <xf numFmtId="264" fontId="35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37" fillId="0" borderId="0"/>
    <xf numFmtId="264" fontId="19" fillId="0" borderId="0"/>
    <xf numFmtId="264" fontId="9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37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37" fillId="0" borderId="0"/>
    <xf numFmtId="264" fontId="19" fillId="0" borderId="0"/>
    <xf numFmtId="182" fontId="13" fillId="0" borderId="0" applyFont="0" applyFill="0" applyBorder="0" applyAlignment="0" applyProtection="0"/>
    <xf numFmtId="264" fontId="19" fillId="0" borderId="0"/>
    <xf numFmtId="182" fontId="13" fillId="0" borderId="0" applyFont="0" applyFill="0" applyBorder="0" applyAlignment="0" applyProtection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3" fillId="0" borderId="0"/>
    <xf numFmtId="264" fontId="13" fillId="0" borderId="0"/>
    <xf numFmtId="264" fontId="32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32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 quotePrefix="1">
      <alignment horizontal="justify" vertical="justify" wrapText="1"/>
      <protection hidden="1"/>
    </xf>
    <xf numFmtId="264" fontId="13" fillId="0" borderId="0" quotePrefix="1">
      <alignment horizontal="justify" vertical="justify" wrapText="1"/>
      <protection hidden="1"/>
    </xf>
    <xf numFmtId="264" fontId="13" fillId="0" borderId="0" quotePrefix="1">
      <alignment horizontal="justify" vertical="justify" wrapText="1"/>
      <protection hidden="1"/>
    </xf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9" fillId="0" borderId="0"/>
    <xf numFmtId="264" fontId="13" fillId="0" borderId="0"/>
    <xf numFmtId="264" fontId="13" fillId="0" borderId="0"/>
    <xf numFmtId="264" fontId="35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37" fillId="0" borderId="0"/>
    <xf numFmtId="264" fontId="13" fillId="0" borderId="0"/>
    <xf numFmtId="264" fontId="19" fillId="0" borderId="0"/>
    <xf numFmtId="264" fontId="36" fillId="0" borderId="0"/>
    <xf numFmtId="264" fontId="13" fillId="0" borderId="0"/>
    <xf numFmtId="264" fontId="13" fillId="0" borderId="0"/>
    <xf numFmtId="264" fontId="36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3" fillId="0" borderId="0"/>
    <xf numFmtId="264" fontId="13" fillId="0" borderId="0" applyBorder="0"/>
    <xf numFmtId="264" fontId="19" fillId="0" borderId="0"/>
    <xf numFmtId="264" fontId="19" fillId="0" borderId="0"/>
    <xf numFmtId="264" fontId="36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9" fillId="0" borderId="0"/>
    <xf numFmtId="264" fontId="9" fillId="0" borderId="0"/>
    <xf numFmtId="264" fontId="37" fillId="0" borderId="0"/>
    <xf numFmtId="264" fontId="13" fillId="0" borderId="0"/>
    <xf numFmtId="264" fontId="19" fillId="0" borderId="0"/>
    <xf numFmtId="176" fontId="13" fillId="0" borderId="0" applyFont="0" applyFill="0" applyBorder="0" applyAlignment="0" applyProtection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182" fontId="13" fillId="0" borderId="0" applyFont="0" applyFill="0" applyBorder="0" applyAlignment="0" applyProtection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3" fillId="0" borderId="0"/>
    <xf numFmtId="264" fontId="19" fillId="0" borderId="0"/>
    <xf numFmtId="264" fontId="13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37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13" fillId="0" borderId="0"/>
    <xf numFmtId="264" fontId="40" fillId="0" borderId="0"/>
    <xf numFmtId="264" fontId="13" fillId="0" borderId="0" applyNumberFormat="0" applyFill="0" applyBorder="0" applyAlignment="0" applyProtection="0"/>
    <xf numFmtId="264" fontId="32" fillId="0" borderId="0"/>
    <xf numFmtId="264" fontId="41" fillId="8" borderId="0" applyNumberFormat="0" applyBorder="0" applyAlignment="0" applyProtection="0">
      <alignment vertical="center"/>
    </xf>
    <xf numFmtId="264" fontId="41" fillId="8" borderId="0" applyNumberFormat="0" applyBorder="0" applyAlignment="0" applyProtection="0">
      <alignment vertical="center"/>
    </xf>
    <xf numFmtId="264" fontId="42" fillId="8" borderId="0" applyNumberFormat="0" applyBorder="0" applyAlignment="0" applyProtection="0"/>
    <xf numFmtId="264" fontId="43" fillId="8" borderId="0" applyNumberFormat="0" applyBorder="0" applyAlignment="0" applyProtection="0">
      <alignment vertical="center"/>
    </xf>
    <xf numFmtId="264" fontId="41" fillId="9" borderId="0" applyNumberFormat="0" applyBorder="0" applyAlignment="0" applyProtection="0">
      <alignment vertical="center"/>
    </xf>
    <xf numFmtId="264" fontId="41" fillId="9" borderId="0" applyNumberFormat="0" applyBorder="0" applyAlignment="0" applyProtection="0">
      <alignment vertical="center"/>
    </xf>
    <xf numFmtId="264" fontId="42" fillId="9" borderId="0" applyNumberFormat="0" applyBorder="0" applyAlignment="0" applyProtection="0"/>
    <xf numFmtId="264" fontId="43" fillId="9" borderId="0" applyNumberFormat="0" applyBorder="0" applyAlignment="0" applyProtection="0">
      <alignment vertical="center"/>
    </xf>
    <xf numFmtId="264" fontId="41" fillId="10" borderId="0" applyNumberFormat="0" applyBorder="0" applyAlignment="0" applyProtection="0">
      <alignment vertical="center"/>
    </xf>
    <xf numFmtId="264" fontId="41" fillId="10" borderId="0" applyNumberFormat="0" applyBorder="0" applyAlignment="0" applyProtection="0">
      <alignment vertical="center"/>
    </xf>
    <xf numFmtId="264" fontId="42" fillId="10" borderId="0" applyNumberFormat="0" applyBorder="0" applyAlignment="0" applyProtection="0"/>
    <xf numFmtId="264" fontId="43" fillId="10" borderId="0" applyNumberFormat="0" applyBorder="0" applyAlignment="0" applyProtection="0">
      <alignment vertical="center"/>
    </xf>
    <xf numFmtId="264" fontId="41" fillId="11" borderId="0" applyNumberFormat="0" applyBorder="0" applyAlignment="0" applyProtection="0">
      <alignment vertical="center"/>
    </xf>
    <xf numFmtId="264" fontId="41" fillId="11" borderId="0" applyNumberFormat="0" applyBorder="0" applyAlignment="0" applyProtection="0">
      <alignment vertical="center"/>
    </xf>
    <xf numFmtId="264" fontId="42" fillId="11" borderId="0" applyNumberFormat="0" applyBorder="0" applyAlignment="0" applyProtection="0"/>
    <xf numFmtId="264" fontId="43" fillId="11" borderId="0" applyNumberFormat="0" applyBorder="0" applyAlignment="0" applyProtection="0">
      <alignment vertical="center"/>
    </xf>
    <xf numFmtId="264" fontId="41" fillId="12" borderId="0" applyNumberFormat="0" applyBorder="0" applyAlignment="0" applyProtection="0">
      <alignment vertical="center"/>
    </xf>
    <xf numFmtId="264" fontId="41" fillId="12" borderId="0" applyNumberFormat="0" applyBorder="0" applyAlignment="0" applyProtection="0">
      <alignment vertical="center"/>
    </xf>
    <xf numFmtId="264" fontId="42" fillId="12" borderId="0" applyNumberFormat="0" applyBorder="0" applyAlignment="0" applyProtection="0"/>
    <xf numFmtId="264" fontId="43" fillId="12" borderId="0" applyNumberFormat="0" applyBorder="0" applyAlignment="0" applyProtection="0">
      <alignment vertical="center"/>
    </xf>
    <xf numFmtId="264" fontId="41" fillId="13" borderId="0" applyNumberFormat="0" applyBorder="0" applyAlignment="0" applyProtection="0">
      <alignment vertical="center"/>
    </xf>
    <xf numFmtId="264" fontId="41" fillId="13" borderId="0" applyNumberFormat="0" applyBorder="0" applyAlignment="0" applyProtection="0">
      <alignment vertical="center"/>
    </xf>
    <xf numFmtId="264" fontId="42" fillId="13" borderId="0" applyNumberFormat="0" applyBorder="0" applyAlignment="0" applyProtection="0"/>
    <xf numFmtId="264" fontId="43" fillId="13" borderId="0" applyNumberFormat="0" applyBorder="0" applyAlignment="0" applyProtection="0">
      <alignment vertical="center"/>
    </xf>
    <xf numFmtId="264" fontId="44" fillId="8" borderId="0" applyNumberFormat="0" applyBorder="0" applyAlignment="0" applyProtection="0">
      <alignment vertical="center"/>
    </xf>
    <xf numFmtId="264" fontId="45" fillId="8" borderId="0" applyNumberFormat="0" applyBorder="0" applyAlignment="0" applyProtection="0">
      <alignment vertical="center"/>
    </xf>
    <xf numFmtId="264" fontId="44" fillId="9" borderId="0" applyNumberFormat="0" applyBorder="0" applyAlignment="0" applyProtection="0">
      <alignment vertical="center"/>
    </xf>
    <xf numFmtId="264" fontId="45" fillId="9" borderId="0" applyNumberFormat="0" applyBorder="0" applyAlignment="0" applyProtection="0">
      <alignment vertical="center"/>
    </xf>
    <xf numFmtId="264" fontId="44" fillId="10" borderId="0" applyNumberFormat="0" applyBorder="0" applyAlignment="0" applyProtection="0">
      <alignment vertical="center"/>
    </xf>
    <xf numFmtId="264" fontId="45" fillId="10" borderId="0" applyNumberFormat="0" applyBorder="0" applyAlignment="0" applyProtection="0">
      <alignment vertical="center"/>
    </xf>
    <xf numFmtId="264" fontId="44" fillId="11" borderId="0" applyNumberFormat="0" applyBorder="0" applyAlignment="0" applyProtection="0">
      <alignment vertical="center"/>
    </xf>
    <xf numFmtId="264" fontId="45" fillId="11" borderId="0" applyNumberFormat="0" applyBorder="0" applyAlignment="0" applyProtection="0">
      <alignment vertical="center"/>
    </xf>
    <xf numFmtId="264" fontId="44" fillId="12" borderId="0" applyNumberFormat="0" applyBorder="0" applyAlignment="0" applyProtection="0">
      <alignment vertical="center"/>
    </xf>
    <xf numFmtId="264" fontId="45" fillId="12" borderId="0" applyNumberFormat="0" applyBorder="0" applyAlignment="0" applyProtection="0">
      <alignment vertical="center"/>
    </xf>
    <xf numFmtId="264" fontId="44" fillId="13" borderId="0" applyNumberFormat="0" applyBorder="0" applyAlignment="0" applyProtection="0">
      <alignment vertical="center"/>
    </xf>
    <xf numFmtId="264" fontId="45" fillId="13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8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9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0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2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3" fillId="13" borderId="0" applyNumberFormat="0" applyBorder="0" applyAlignment="0" applyProtection="0">
      <alignment vertical="center"/>
    </xf>
    <xf numFmtId="264" fontId="46" fillId="8" borderId="0" applyNumberFormat="0" applyBorder="0" applyAlignment="0" applyProtection="0">
      <alignment vertical="center"/>
    </xf>
    <xf numFmtId="264" fontId="46" fillId="8" borderId="0" applyNumberFormat="0" applyBorder="0" applyAlignment="0" applyProtection="0">
      <alignment vertical="center"/>
    </xf>
    <xf numFmtId="264" fontId="46" fillId="9" borderId="0" applyNumberFormat="0" applyBorder="0" applyAlignment="0" applyProtection="0">
      <alignment vertical="center"/>
    </xf>
    <xf numFmtId="264" fontId="46" fillId="9" borderId="0" applyNumberFormat="0" applyBorder="0" applyAlignment="0" applyProtection="0">
      <alignment vertical="center"/>
    </xf>
    <xf numFmtId="264" fontId="46" fillId="10" borderId="0" applyNumberFormat="0" applyBorder="0" applyAlignment="0" applyProtection="0">
      <alignment vertical="center"/>
    </xf>
    <xf numFmtId="264" fontId="46" fillId="10" borderId="0" applyNumberFormat="0" applyBorder="0" applyAlignment="0" applyProtection="0">
      <alignment vertical="center"/>
    </xf>
    <xf numFmtId="264" fontId="46" fillId="11" borderId="0" applyNumberFormat="0" applyBorder="0" applyAlignment="0" applyProtection="0">
      <alignment vertical="center"/>
    </xf>
    <xf numFmtId="264" fontId="46" fillId="11" borderId="0" applyNumberFormat="0" applyBorder="0" applyAlignment="0" applyProtection="0">
      <alignment vertical="center"/>
    </xf>
    <xf numFmtId="264" fontId="46" fillId="12" borderId="0" applyNumberFormat="0" applyBorder="0" applyAlignment="0" applyProtection="0">
      <alignment vertical="center"/>
    </xf>
    <xf numFmtId="264" fontId="46" fillId="12" borderId="0" applyNumberFormat="0" applyBorder="0" applyAlignment="0" applyProtection="0">
      <alignment vertical="center"/>
    </xf>
    <xf numFmtId="264" fontId="46" fillId="13" borderId="0" applyNumberFormat="0" applyBorder="0" applyAlignment="0" applyProtection="0">
      <alignment vertical="center"/>
    </xf>
    <xf numFmtId="264" fontId="46" fillId="13" borderId="0" applyNumberFormat="0" applyBorder="0" applyAlignment="0" applyProtection="0">
      <alignment vertical="center"/>
    </xf>
    <xf numFmtId="264" fontId="47" fillId="0" borderId="9">
      <alignment vertical="top" wrapText="1"/>
    </xf>
    <xf numFmtId="264" fontId="16" fillId="14" borderId="10" applyFill="0" applyBorder="0">
      <alignment wrapText="1"/>
    </xf>
    <xf numFmtId="264" fontId="19" fillId="0" borderId="0"/>
    <xf numFmtId="264" fontId="41" fillId="15" borderId="0" applyNumberFormat="0" applyBorder="0" applyAlignment="0" applyProtection="0">
      <alignment vertical="center"/>
    </xf>
    <xf numFmtId="264" fontId="41" fillId="15" borderId="0" applyNumberFormat="0" applyBorder="0" applyAlignment="0" applyProtection="0">
      <alignment vertical="center"/>
    </xf>
    <xf numFmtId="264" fontId="42" fillId="15" borderId="0" applyNumberFormat="0" applyBorder="0" applyAlignment="0" applyProtection="0"/>
    <xf numFmtId="264" fontId="43" fillId="15" borderId="0" applyNumberFormat="0" applyBorder="0" applyAlignment="0" applyProtection="0">
      <alignment vertical="center"/>
    </xf>
    <xf numFmtId="264" fontId="41" fillId="16" borderId="0" applyNumberFormat="0" applyBorder="0" applyAlignment="0" applyProtection="0">
      <alignment vertical="center"/>
    </xf>
    <xf numFmtId="264" fontId="41" fillId="16" borderId="0" applyNumberFormat="0" applyBorder="0" applyAlignment="0" applyProtection="0">
      <alignment vertical="center"/>
    </xf>
    <xf numFmtId="264" fontId="42" fillId="16" borderId="0" applyNumberFormat="0" applyBorder="0" applyAlignment="0" applyProtection="0"/>
    <xf numFmtId="264" fontId="43" fillId="16" borderId="0" applyNumberFormat="0" applyBorder="0" applyAlignment="0" applyProtection="0">
      <alignment vertical="center"/>
    </xf>
    <xf numFmtId="264" fontId="41" fillId="17" borderId="0" applyNumberFormat="0" applyBorder="0" applyAlignment="0" applyProtection="0">
      <alignment vertical="center"/>
    </xf>
    <xf numFmtId="264" fontId="41" fillId="17" borderId="0" applyNumberFormat="0" applyBorder="0" applyAlignment="0" applyProtection="0">
      <alignment vertical="center"/>
    </xf>
    <xf numFmtId="264" fontId="42" fillId="17" borderId="0" applyNumberFormat="0" applyBorder="0" applyAlignment="0" applyProtection="0"/>
    <xf numFmtId="264" fontId="43" fillId="17" borderId="0" applyNumberFormat="0" applyBorder="0" applyAlignment="0" applyProtection="0">
      <alignment vertical="center"/>
    </xf>
    <xf numFmtId="264" fontId="41" fillId="11" borderId="0" applyNumberFormat="0" applyBorder="0" applyAlignment="0" applyProtection="0">
      <alignment vertical="center"/>
    </xf>
    <xf numFmtId="264" fontId="41" fillId="11" borderId="0" applyNumberFormat="0" applyBorder="0" applyAlignment="0" applyProtection="0">
      <alignment vertical="center"/>
    </xf>
    <xf numFmtId="264" fontId="42" fillId="11" borderId="0" applyNumberFormat="0" applyBorder="0" applyAlignment="0" applyProtection="0"/>
    <xf numFmtId="264" fontId="43" fillId="11" borderId="0" applyNumberFormat="0" applyBorder="0" applyAlignment="0" applyProtection="0">
      <alignment vertical="center"/>
    </xf>
    <xf numFmtId="264" fontId="41" fillId="15" borderId="0" applyNumberFormat="0" applyBorder="0" applyAlignment="0" applyProtection="0">
      <alignment vertical="center"/>
    </xf>
    <xf numFmtId="264" fontId="41" fillId="15" borderId="0" applyNumberFormat="0" applyBorder="0" applyAlignment="0" applyProtection="0">
      <alignment vertical="center"/>
    </xf>
    <xf numFmtId="264" fontId="42" fillId="15" borderId="0" applyNumberFormat="0" applyBorder="0" applyAlignment="0" applyProtection="0"/>
    <xf numFmtId="264" fontId="43" fillId="15" borderId="0" applyNumberFormat="0" applyBorder="0" applyAlignment="0" applyProtection="0">
      <alignment vertical="center"/>
    </xf>
    <xf numFmtId="264" fontId="41" fillId="18" borderId="0" applyNumberFormat="0" applyBorder="0" applyAlignment="0" applyProtection="0">
      <alignment vertical="center"/>
    </xf>
    <xf numFmtId="264" fontId="41" fillId="18" borderId="0" applyNumberFormat="0" applyBorder="0" applyAlignment="0" applyProtection="0">
      <alignment vertical="center"/>
    </xf>
    <xf numFmtId="264" fontId="42" fillId="18" borderId="0" applyNumberFormat="0" applyBorder="0" applyAlignment="0" applyProtection="0"/>
    <xf numFmtId="264" fontId="43" fillId="18" borderId="0" applyNumberFormat="0" applyBorder="0" applyAlignment="0" applyProtection="0">
      <alignment vertical="center"/>
    </xf>
    <xf numFmtId="264" fontId="44" fillId="15" borderId="0" applyNumberFormat="0" applyBorder="0" applyAlignment="0" applyProtection="0">
      <alignment vertical="center"/>
    </xf>
    <xf numFmtId="264" fontId="45" fillId="15" borderId="0" applyNumberFormat="0" applyBorder="0" applyAlignment="0" applyProtection="0">
      <alignment vertical="center"/>
    </xf>
    <xf numFmtId="264" fontId="44" fillId="16" borderId="0" applyNumberFormat="0" applyBorder="0" applyAlignment="0" applyProtection="0">
      <alignment vertical="center"/>
    </xf>
    <xf numFmtId="264" fontId="45" fillId="16" borderId="0" applyNumberFormat="0" applyBorder="0" applyAlignment="0" applyProtection="0">
      <alignment vertical="center"/>
    </xf>
    <xf numFmtId="264" fontId="44" fillId="17" borderId="0" applyNumberFormat="0" applyBorder="0" applyAlignment="0" applyProtection="0">
      <alignment vertical="center"/>
    </xf>
    <xf numFmtId="264" fontId="45" fillId="17" borderId="0" applyNumberFormat="0" applyBorder="0" applyAlignment="0" applyProtection="0">
      <alignment vertical="center"/>
    </xf>
    <xf numFmtId="264" fontId="44" fillId="11" borderId="0" applyNumberFormat="0" applyBorder="0" applyAlignment="0" applyProtection="0">
      <alignment vertical="center"/>
    </xf>
    <xf numFmtId="264" fontId="45" fillId="11" borderId="0" applyNumberFormat="0" applyBorder="0" applyAlignment="0" applyProtection="0">
      <alignment vertical="center"/>
    </xf>
    <xf numFmtId="264" fontId="44" fillId="15" borderId="0" applyNumberFormat="0" applyBorder="0" applyAlignment="0" applyProtection="0">
      <alignment vertical="center"/>
    </xf>
    <xf numFmtId="264" fontId="45" fillId="15" borderId="0" applyNumberFormat="0" applyBorder="0" applyAlignment="0" applyProtection="0">
      <alignment vertical="center"/>
    </xf>
    <xf numFmtId="264" fontId="44" fillId="18" borderId="0" applyNumberFormat="0" applyBorder="0" applyAlignment="0" applyProtection="0">
      <alignment vertical="center"/>
    </xf>
    <xf numFmtId="264" fontId="45" fillId="18" borderId="0" applyNumberFormat="0" applyBorder="0" applyAlignment="0" applyProtection="0">
      <alignment vertical="center"/>
    </xf>
    <xf numFmtId="264" fontId="43" fillId="15" borderId="0" applyNumberFormat="0" applyBorder="0" applyAlignment="0" applyProtection="0">
      <alignment vertical="center"/>
    </xf>
    <xf numFmtId="264" fontId="43" fillId="15" borderId="0" applyNumberFormat="0" applyBorder="0" applyAlignment="0" applyProtection="0">
      <alignment vertical="center"/>
    </xf>
    <xf numFmtId="264" fontId="43" fillId="15" borderId="0" applyNumberFormat="0" applyBorder="0" applyAlignment="0" applyProtection="0">
      <alignment vertical="center"/>
    </xf>
    <xf numFmtId="264" fontId="43" fillId="16" borderId="0" applyNumberFormat="0" applyBorder="0" applyAlignment="0" applyProtection="0">
      <alignment vertical="center"/>
    </xf>
    <xf numFmtId="264" fontId="43" fillId="16" borderId="0" applyNumberFormat="0" applyBorder="0" applyAlignment="0" applyProtection="0">
      <alignment vertical="center"/>
    </xf>
    <xf numFmtId="264" fontId="43" fillId="16" borderId="0" applyNumberFormat="0" applyBorder="0" applyAlignment="0" applyProtection="0">
      <alignment vertical="center"/>
    </xf>
    <xf numFmtId="264" fontId="43" fillId="17" borderId="0" applyNumberFormat="0" applyBorder="0" applyAlignment="0" applyProtection="0">
      <alignment vertical="center"/>
    </xf>
    <xf numFmtId="264" fontId="43" fillId="17" borderId="0" applyNumberFormat="0" applyBorder="0" applyAlignment="0" applyProtection="0">
      <alignment vertical="center"/>
    </xf>
    <xf numFmtId="264" fontId="43" fillId="17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1" borderId="0" applyNumberFormat="0" applyBorder="0" applyAlignment="0" applyProtection="0">
      <alignment vertical="center"/>
    </xf>
    <xf numFmtId="264" fontId="43" fillId="15" borderId="0" applyNumberFormat="0" applyBorder="0" applyAlignment="0" applyProtection="0">
      <alignment vertical="center"/>
    </xf>
    <xf numFmtId="264" fontId="43" fillId="15" borderId="0" applyNumberFormat="0" applyBorder="0" applyAlignment="0" applyProtection="0">
      <alignment vertical="center"/>
    </xf>
    <xf numFmtId="264" fontId="43" fillId="15" borderId="0" applyNumberFormat="0" applyBorder="0" applyAlignment="0" applyProtection="0">
      <alignment vertical="center"/>
    </xf>
    <xf numFmtId="264" fontId="43" fillId="18" borderId="0" applyNumberFormat="0" applyBorder="0" applyAlignment="0" applyProtection="0">
      <alignment vertical="center"/>
    </xf>
    <xf numFmtId="264" fontId="43" fillId="18" borderId="0" applyNumberFormat="0" applyBorder="0" applyAlignment="0" applyProtection="0">
      <alignment vertical="center"/>
    </xf>
    <xf numFmtId="264" fontId="43" fillId="18" borderId="0" applyNumberFormat="0" applyBorder="0" applyAlignment="0" applyProtection="0">
      <alignment vertical="center"/>
    </xf>
    <xf numFmtId="264" fontId="46" fillId="15" borderId="0" applyNumberFormat="0" applyBorder="0" applyAlignment="0" applyProtection="0">
      <alignment vertical="center"/>
    </xf>
    <xf numFmtId="264" fontId="46" fillId="15" borderId="0" applyNumberFormat="0" applyBorder="0" applyAlignment="0" applyProtection="0">
      <alignment vertical="center"/>
    </xf>
    <xf numFmtId="264" fontId="46" fillId="16" borderId="0" applyNumberFormat="0" applyBorder="0" applyAlignment="0" applyProtection="0">
      <alignment vertical="center"/>
    </xf>
    <xf numFmtId="264" fontId="46" fillId="16" borderId="0" applyNumberFormat="0" applyBorder="0" applyAlignment="0" applyProtection="0">
      <alignment vertical="center"/>
    </xf>
    <xf numFmtId="264" fontId="46" fillId="17" borderId="0" applyNumberFormat="0" applyBorder="0" applyAlignment="0" applyProtection="0">
      <alignment vertical="center"/>
    </xf>
    <xf numFmtId="264" fontId="46" fillId="17" borderId="0" applyNumberFormat="0" applyBorder="0" applyAlignment="0" applyProtection="0">
      <alignment vertical="center"/>
    </xf>
    <xf numFmtId="264" fontId="46" fillId="11" borderId="0" applyNumberFormat="0" applyBorder="0" applyAlignment="0" applyProtection="0">
      <alignment vertical="center"/>
    </xf>
    <xf numFmtId="264" fontId="46" fillId="11" borderId="0" applyNumberFormat="0" applyBorder="0" applyAlignment="0" applyProtection="0">
      <alignment vertical="center"/>
    </xf>
    <xf numFmtId="264" fontId="46" fillId="15" borderId="0" applyNumberFormat="0" applyBorder="0" applyAlignment="0" applyProtection="0">
      <alignment vertical="center"/>
    </xf>
    <xf numFmtId="264" fontId="46" fillId="15" borderId="0" applyNumberFormat="0" applyBorder="0" applyAlignment="0" applyProtection="0">
      <alignment vertical="center"/>
    </xf>
    <xf numFmtId="264" fontId="46" fillId="18" borderId="0" applyNumberFormat="0" applyBorder="0" applyAlignment="0" applyProtection="0">
      <alignment vertical="center"/>
    </xf>
    <xf numFmtId="264" fontId="46" fillId="18" borderId="0" applyNumberFormat="0" applyBorder="0" applyAlignment="0" applyProtection="0">
      <alignment vertical="center"/>
    </xf>
    <xf numFmtId="264" fontId="32" fillId="0" borderId="10" applyBorder="0">
      <alignment wrapText="1"/>
    </xf>
    <xf numFmtId="264" fontId="32" fillId="0" borderId="0">
      <alignment horizontal="center"/>
    </xf>
    <xf numFmtId="264" fontId="48" fillId="19" borderId="0" applyNumberFormat="0" applyBorder="0" applyAlignment="0" applyProtection="0">
      <alignment vertical="center"/>
    </xf>
    <xf numFmtId="264" fontId="48" fillId="19" borderId="0" applyNumberFormat="0" applyBorder="0" applyAlignment="0" applyProtection="0">
      <alignment vertical="center"/>
    </xf>
    <xf numFmtId="264" fontId="49" fillId="19" borderId="0" applyNumberFormat="0" applyBorder="0" applyAlignment="0" applyProtection="0"/>
    <xf numFmtId="264" fontId="50" fillId="19" borderId="0" applyNumberFormat="0" applyBorder="0" applyAlignment="0" applyProtection="0">
      <alignment vertical="center"/>
    </xf>
    <xf numFmtId="264" fontId="48" fillId="16" borderId="0" applyNumberFormat="0" applyBorder="0" applyAlignment="0" applyProtection="0">
      <alignment vertical="center"/>
    </xf>
    <xf numFmtId="264" fontId="48" fillId="16" borderId="0" applyNumberFormat="0" applyBorder="0" applyAlignment="0" applyProtection="0">
      <alignment vertical="center"/>
    </xf>
    <xf numFmtId="264" fontId="49" fillId="16" borderId="0" applyNumberFormat="0" applyBorder="0" applyAlignment="0" applyProtection="0"/>
    <xf numFmtId="264" fontId="50" fillId="16" borderId="0" applyNumberFormat="0" applyBorder="0" applyAlignment="0" applyProtection="0">
      <alignment vertical="center"/>
    </xf>
    <xf numFmtId="264" fontId="48" fillId="17" borderId="0" applyNumberFormat="0" applyBorder="0" applyAlignment="0" applyProtection="0">
      <alignment vertical="center"/>
    </xf>
    <xf numFmtId="264" fontId="48" fillId="17" borderId="0" applyNumberFormat="0" applyBorder="0" applyAlignment="0" applyProtection="0">
      <alignment vertical="center"/>
    </xf>
    <xf numFmtId="264" fontId="49" fillId="17" borderId="0" applyNumberFormat="0" applyBorder="0" applyAlignment="0" applyProtection="0"/>
    <xf numFmtId="264" fontId="50" fillId="17" borderId="0" applyNumberFormat="0" applyBorder="0" applyAlignment="0" applyProtection="0">
      <alignment vertical="center"/>
    </xf>
    <xf numFmtId="264" fontId="48" fillId="20" borderId="0" applyNumberFormat="0" applyBorder="0" applyAlignment="0" applyProtection="0">
      <alignment vertical="center"/>
    </xf>
    <xf numFmtId="264" fontId="48" fillId="20" borderId="0" applyNumberFormat="0" applyBorder="0" applyAlignment="0" applyProtection="0">
      <alignment vertical="center"/>
    </xf>
    <xf numFmtId="264" fontId="49" fillId="20" borderId="0" applyNumberFormat="0" applyBorder="0" applyAlignment="0" applyProtection="0"/>
    <xf numFmtId="264" fontId="50" fillId="20" borderId="0" applyNumberFormat="0" applyBorder="0" applyAlignment="0" applyProtection="0">
      <alignment vertical="center"/>
    </xf>
    <xf numFmtId="264" fontId="48" fillId="21" borderId="0" applyNumberFormat="0" applyBorder="0" applyAlignment="0" applyProtection="0">
      <alignment vertical="center"/>
    </xf>
    <xf numFmtId="264" fontId="48" fillId="21" borderId="0" applyNumberFormat="0" applyBorder="0" applyAlignment="0" applyProtection="0">
      <alignment vertical="center"/>
    </xf>
    <xf numFmtId="264" fontId="49" fillId="21" borderId="0" applyNumberFormat="0" applyBorder="0" applyAlignment="0" applyProtection="0"/>
    <xf numFmtId="264" fontId="50" fillId="21" borderId="0" applyNumberFormat="0" applyBorder="0" applyAlignment="0" applyProtection="0">
      <alignment vertical="center"/>
    </xf>
    <xf numFmtId="264" fontId="48" fillId="22" borderId="0" applyNumberFormat="0" applyBorder="0" applyAlignment="0" applyProtection="0">
      <alignment vertical="center"/>
    </xf>
    <xf numFmtId="264" fontId="48" fillId="22" borderId="0" applyNumberFormat="0" applyBorder="0" applyAlignment="0" applyProtection="0">
      <alignment vertical="center"/>
    </xf>
    <xf numFmtId="264" fontId="49" fillId="22" borderId="0" applyNumberFormat="0" applyBorder="0" applyAlignment="0" applyProtection="0"/>
    <xf numFmtId="264" fontId="50" fillId="22" borderId="0" applyNumberFormat="0" applyBorder="0" applyAlignment="0" applyProtection="0">
      <alignment vertical="center"/>
    </xf>
    <xf numFmtId="264" fontId="51" fillId="19" borderId="0" applyNumberFormat="0" applyBorder="0" applyAlignment="0" applyProtection="0">
      <alignment vertical="center"/>
    </xf>
    <xf numFmtId="264" fontId="52" fillId="19" borderId="0" applyNumberFormat="0" applyBorder="0" applyAlignment="0" applyProtection="0">
      <alignment vertical="center"/>
    </xf>
    <xf numFmtId="264" fontId="51" fillId="16" borderId="0" applyNumberFormat="0" applyBorder="0" applyAlignment="0" applyProtection="0">
      <alignment vertical="center"/>
    </xf>
    <xf numFmtId="264" fontId="52" fillId="16" borderId="0" applyNumberFormat="0" applyBorder="0" applyAlignment="0" applyProtection="0">
      <alignment vertical="center"/>
    </xf>
    <xf numFmtId="264" fontId="51" fillId="17" borderId="0" applyNumberFormat="0" applyBorder="0" applyAlignment="0" applyProtection="0">
      <alignment vertical="center"/>
    </xf>
    <xf numFmtId="264" fontId="52" fillId="17" borderId="0" applyNumberFormat="0" applyBorder="0" applyAlignment="0" applyProtection="0">
      <alignment vertical="center"/>
    </xf>
    <xf numFmtId="264" fontId="51" fillId="20" borderId="0" applyNumberFormat="0" applyBorder="0" applyAlignment="0" applyProtection="0">
      <alignment vertical="center"/>
    </xf>
    <xf numFmtId="264" fontId="52" fillId="20" borderId="0" applyNumberFormat="0" applyBorder="0" applyAlignment="0" applyProtection="0">
      <alignment vertical="center"/>
    </xf>
    <xf numFmtId="264" fontId="51" fillId="21" borderId="0" applyNumberFormat="0" applyBorder="0" applyAlignment="0" applyProtection="0">
      <alignment vertical="center"/>
    </xf>
    <xf numFmtId="264" fontId="52" fillId="21" borderId="0" applyNumberFormat="0" applyBorder="0" applyAlignment="0" applyProtection="0">
      <alignment vertical="center"/>
    </xf>
    <xf numFmtId="264" fontId="51" fillId="22" borderId="0" applyNumberFormat="0" applyBorder="0" applyAlignment="0" applyProtection="0">
      <alignment vertical="center"/>
    </xf>
    <xf numFmtId="264" fontId="52" fillId="22" borderId="0" applyNumberFormat="0" applyBorder="0" applyAlignment="0" applyProtection="0">
      <alignment vertical="center"/>
    </xf>
    <xf numFmtId="264" fontId="50" fillId="19" borderId="0" applyNumberFormat="0" applyBorder="0" applyAlignment="0" applyProtection="0">
      <alignment vertical="center"/>
    </xf>
    <xf numFmtId="264" fontId="50" fillId="19" borderId="0" applyNumberFormat="0" applyBorder="0" applyAlignment="0" applyProtection="0">
      <alignment vertical="center"/>
    </xf>
    <xf numFmtId="264" fontId="50" fillId="16" borderId="0" applyNumberFormat="0" applyBorder="0" applyAlignment="0" applyProtection="0">
      <alignment vertical="center"/>
    </xf>
    <xf numFmtId="264" fontId="50" fillId="16" borderId="0" applyNumberFormat="0" applyBorder="0" applyAlignment="0" applyProtection="0">
      <alignment vertical="center"/>
    </xf>
    <xf numFmtId="264" fontId="50" fillId="17" borderId="0" applyNumberFormat="0" applyBorder="0" applyAlignment="0" applyProtection="0">
      <alignment vertical="center"/>
    </xf>
    <xf numFmtId="264" fontId="50" fillId="17" borderId="0" applyNumberFormat="0" applyBorder="0" applyAlignment="0" applyProtection="0">
      <alignment vertical="center"/>
    </xf>
    <xf numFmtId="264" fontId="50" fillId="20" borderId="0" applyNumberFormat="0" applyBorder="0" applyAlignment="0" applyProtection="0">
      <alignment vertical="center"/>
    </xf>
    <xf numFmtId="264" fontId="50" fillId="20" borderId="0" applyNumberFormat="0" applyBorder="0" applyAlignment="0" applyProtection="0">
      <alignment vertical="center"/>
    </xf>
    <xf numFmtId="264" fontId="50" fillId="21" borderId="0" applyNumberFormat="0" applyBorder="0" applyAlignment="0" applyProtection="0">
      <alignment vertical="center"/>
    </xf>
    <xf numFmtId="264" fontId="50" fillId="21" borderId="0" applyNumberFormat="0" applyBorder="0" applyAlignment="0" applyProtection="0">
      <alignment vertical="center"/>
    </xf>
    <xf numFmtId="264" fontId="50" fillId="22" borderId="0" applyNumberFormat="0" applyBorder="0" applyAlignment="0" applyProtection="0">
      <alignment vertical="center"/>
    </xf>
    <xf numFmtId="264" fontId="50" fillId="22" borderId="0" applyNumberFormat="0" applyBorder="0" applyAlignment="0" applyProtection="0">
      <alignment vertical="center"/>
    </xf>
    <xf numFmtId="264" fontId="53" fillId="19" borderId="0" applyNumberFormat="0" applyBorder="0" applyAlignment="0" applyProtection="0">
      <alignment vertical="center"/>
    </xf>
    <xf numFmtId="264" fontId="53" fillId="19" borderId="0" applyNumberFormat="0" applyBorder="0" applyAlignment="0" applyProtection="0">
      <alignment vertical="center"/>
    </xf>
    <xf numFmtId="264" fontId="53" fillId="16" borderId="0" applyNumberFormat="0" applyBorder="0" applyAlignment="0" applyProtection="0">
      <alignment vertical="center"/>
    </xf>
    <xf numFmtId="264" fontId="53" fillId="16" borderId="0" applyNumberFormat="0" applyBorder="0" applyAlignment="0" applyProtection="0">
      <alignment vertical="center"/>
    </xf>
    <xf numFmtId="264" fontId="53" fillId="17" borderId="0" applyNumberFormat="0" applyBorder="0" applyAlignment="0" applyProtection="0">
      <alignment vertical="center"/>
    </xf>
    <xf numFmtId="264" fontId="53" fillId="17" borderId="0" applyNumberFormat="0" applyBorder="0" applyAlignment="0" applyProtection="0">
      <alignment vertical="center"/>
    </xf>
    <xf numFmtId="264" fontId="53" fillId="20" borderId="0" applyNumberFormat="0" applyBorder="0" applyAlignment="0" applyProtection="0">
      <alignment vertical="center"/>
    </xf>
    <xf numFmtId="264" fontId="53" fillId="20" borderId="0" applyNumberFormat="0" applyBorder="0" applyAlignment="0" applyProtection="0">
      <alignment vertical="center"/>
    </xf>
    <xf numFmtId="264" fontId="53" fillId="21" borderId="0" applyNumberFormat="0" applyBorder="0" applyAlignment="0" applyProtection="0">
      <alignment vertical="center"/>
    </xf>
    <xf numFmtId="264" fontId="53" fillId="21" borderId="0" applyNumberFormat="0" applyBorder="0" applyAlignment="0" applyProtection="0">
      <alignment vertical="center"/>
    </xf>
    <xf numFmtId="264" fontId="53" fillId="22" borderId="0" applyNumberFormat="0" applyBorder="0" applyAlignment="0" applyProtection="0">
      <alignment vertical="center"/>
    </xf>
    <xf numFmtId="264" fontId="53" fillId="22" borderId="0" applyNumberFormat="0" applyBorder="0" applyAlignment="0" applyProtection="0">
      <alignment vertical="center"/>
    </xf>
    <xf numFmtId="264" fontId="16" fillId="0" borderId="10" applyFont="0" applyFill="0" applyBorder="0">
      <alignment wrapText="1"/>
    </xf>
    <xf numFmtId="184" fontId="54" fillId="0" borderId="11" applyFont="0" applyFill="0" applyBorder="0" applyAlignment="0"/>
    <xf numFmtId="264" fontId="55" fillId="0" borderId="0" applyFont="0" applyFill="0" applyBorder="0" applyAlignment="0" applyProtection="0"/>
    <xf numFmtId="264" fontId="55" fillId="0" borderId="0" applyFont="0" applyFill="0" applyBorder="0" applyAlignment="0" applyProtection="0"/>
    <xf numFmtId="41" fontId="56" fillId="0" borderId="0" applyFont="0" applyFill="0" applyBorder="0" applyAlignment="0" applyProtection="0"/>
    <xf numFmtId="43" fontId="56" fillId="0" borderId="0" applyFont="0" applyFill="0" applyBorder="0" applyAlignment="0" applyProtection="0"/>
    <xf numFmtId="264" fontId="13" fillId="0" borderId="0"/>
    <xf numFmtId="9" fontId="11" fillId="0" borderId="0"/>
    <xf numFmtId="264" fontId="53" fillId="23" borderId="0" applyNumberFormat="0" applyBorder="0" applyAlignment="0" applyProtection="0"/>
    <xf numFmtId="264" fontId="46" fillId="24" borderId="0" applyNumberFormat="0" applyBorder="0" applyAlignment="0" applyProtection="0"/>
    <xf numFmtId="264" fontId="46" fillId="24" borderId="0" applyNumberFormat="0" applyBorder="0" applyAlignment="0" applyProtection="0"/>
    <xf numFmtId="264" fontId="46" fillId="24" borderId="0" applyNumberFormat="0" applyBorder="0" applyAlignment="0" applyProtection="0"/>
    <xf numFmtId="264" fontId="46" fillId="24" borderId="0" applyNumberFormat="0" applyBorder="0" applyAlignment="0" applyProtection="0"/>
    <xf numFmtId="264" fontId="53" fillId="25" borderId="0" applyNumberFormat="0" applyBorder="0" applyAlignment="0" applyProtection="0"/>
    <xf numFmtId="264" fontId="48" fillId="26" borderId="0" applyNumberFormat="0" applyBorder="0" applyAlignment="0" applyProtection="0">
      <alignment vertical="center"/>
    </xf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49" fillId="26" borderId="0" applyNumberFormat="0" applyBorder="0" applyAlignment="0" applyProtection="0"/>
    <xf numFmtId="264" fontId="53" fillId="27" borderId="0" applyNumberFormat="0" applyBorder="0" applyAlignment="0" applyProtection="0"/>
    <xf numFmtId="264" fontId="46" fillId="28" borderId="0" applyNumberFormat="0" applyBorder="0" applyAlignment="0" applyProtection="0"/>
    <xf numFmtId="264" fontId="46" fillId="28" borderId="0" applyNumberFormat="0" applyBorder="0" applyAlignment="0" applyProtection="0"/>
    <xf numFmtId="264" fontId="46" fillId="29" borderId="0" applyNumberFormat="0" applyBorder="0" applyAlignment="0" applyProtection="0"/>
    <xf numFmtId="264" fontId="46" fillId="29" borderId="0" applyNumberFormat="0" applyBorder="0" applyAlignment="0" applyProtection="0"/>
    <xf numFmtId="264" fontId="53" fillId="30" borderId="0" applyNumberFormat="0" applyBorder="0" applyAlignment="0" applyProtection="0"/>
    <xf numFmtId="264" fontId="48" fillId="31" borderId="0" applyNumberFormat="0" applyBorder="0" applyAlignment="0" applyProtection="0">
      <alignment vertical="center"/>
    </xf>
    <xf numFmtId="264" fontId="53" fillId="27" borderId="0" applyNumberFormat="0" applyBorder="0" applyAlignment="0" applyProtection="0"/>
    <xf numFmtId="264" fontId="53" fillId="27" borderId="0" applyNumberFormat="0" applyBorder="0" applyAlignment="0" applyProtection="0"/>
    <xf numFmtId="264" fontId="53" fillId="27" borderId="0" applyNumberFormat="0" applyBorder="0" applyAlignment="0" applyProtection="0"/>
    <xf numFmtId="264" fontId="53" fillId="27" borderId="0" applyNumberFormat="0" applyBorder="0" applyAlignment="0" applyProtection="0"/>
    <xf numFmtId="264" fontId="53" fillId="27" borderId="0" applyNumberFormat="0" applyBorder="0" applyAlignment="0" applyProtection="0"/>
    <xf numFmtId="264" fontId="49" fillId="31" borderId="0" applyNumberFormat="0" applyBorder="0" applyAlignment="0" applyProtection="0"/>
    <xf numFmtId="264" fontId="53" fillId="30" borderId="0" applyNumberFormat="0" applyBorder="0" applyAlignment="0" applyProtection="0"/>
    <xf numFmtId="264" fontId="46" fillId="28" borderId="0" applyNumberFormat="0" applyBorder="0" applyAlignment="0" applyProtection="0"/>
    <xf numFmtId="264" fontId="46" fillId="28" borderId="0" applyNumberFormat="0" applyBorder="0" applyAlignment="0" applyProtection="0"/>
    <xf numFmtId="264" fontId="46" fillId="32" borderId="0" applyNumberFormat="0" applyBorder="0" applyAlignment="0" applyProtection="0"/>
    <xf numFmtId="264" fontId="46" fillId="32" borderId="0" applyNumberFormat="0" applyBorder="0" applyAlignment="0" applyProtection="0"/>
    <xf numFmtId="264" fontId="53" fillId="29" borderId="0" applyNumberFormat="0" applyBorder="0" applyAlignment="0" applyProtection="0"/>
    <xf numFmtId="264" fontId="48" fillId="33" borderId="0" applyNumberFormat="0" applyBorder="0" applyAlignment="0" applyProtection="0">
      <alignment vertical="center"/>
    </xf>
    <xf numFmtId="264" fontId="53" fillId="30" borderId="0" applyNumberFormat="0" applyBorder="0" applyAlignment="0" applyProtection="0"/>
    <xf numFmtId="264" fontId="53" fillId="30" borderId="0" applyNumberFormat="0" applyBorder="0" applyAlignment="0" applyProtection="0"/>
    <xf numFmtId="264" fontId="53" fillId="30" borderId="0" applyNumberFormat="0" applyBorder="0" applyAlignment="0" applyProtection="0"/>
    <xf numFmtId="264" fontId="53" fillId="30" borderId="0" applyNumberFormat="0" applyBorder="0" applyAlignment="0" applyProtection="0"/>
    <xf numFmtId="264" fontId="53" fillId="30" borderId="0" applyNumberFormat="0" applyBorder="0" applyAlignment="0" applyProtection="0"/>
    <xf numFmtId="264" fontId="49" fillId="33" borderId="0" applyNumberFormat="0" applyBorder="0" applyAlignment="0" applyProtection="0"/>
    <xf numFmtId="264" fontId="53" fillId="23" borderId="0" applyNumberFormat="0" applyBorder="0" applyAlignment="0" applyProtection="0"/>
    <xf numFmtId="264" fontId="46" fillId="24" borderId="0" applyNumberFormat="0" applyBorder="0" applyAlignment="0" applyProtection="0"/>
    <xf numFmtId="264" fontId="46" fillId="24" borderId="0" applyNumberFormat="0" applyBorder="0" applyAlignment="0" applyProtection="0"/>
    <xf numFmtId="264" fontId="46" fillId="29" borderId="0" applyNumberFormat="0" applyBorder="0" applyAlignment="0" applyProtection="0"/>
    <xf numFmtId="264" fontId="46" fillId="29" borderId="0" applyNumberFormat="0" applyBorder="0" applyAlignment="0" applyProtection="0"/>
    <xf numFmtId="264" fontId="53" fillId="29" borderId="0" applyNumberFormat="0" applyBorder="0" applyAlignment="0" applyProtection="0"/>
    <xf numFmtId="264" fontId="48" fillId="20" borderId="0" applyNumberFormat="0" applyBorder="0" applyAlignment="0" applyProtection="0">
      <alignment vertical="center"/>
    </xf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53" fillId="23" borderId="0" applyNumberFormat="0" applyBorder="0" applyAlignment="0" applyProtection="0"/>
    <xf numFmtId="264" fontId="49" fillId="20" borderId="0" applyNumberFormat="0" applyBorder="0" applyAlignment="0" applyProtection="0"/>
    <xf numFmtId="264" fontId="53" fillId="34" borderId="0" applyNumberFormat="0" applyBorder="0" applyAlignment="0" applyProtection="0"/>
    <xf numFmtId="264" fontId="46" fillId="35" borderId="0" applyNumberFormat="0" applyBorder="0" applyAlignment="0" applyProtection="0"/>
    <xf numFmtId="264" fontId="46" fillId="35" borderId="0" applyNumberFormat="0" applyBorder="0" applyAlignment="0" applyProtection="0"/>
    <xf numFmtId="264" fontId="46" fillId="24" borderId="0" applyNumberFormat="0" applyBorder="0" applyAlignment="0" applyProtection="0"/>
    <xf numFmtId="264" fontId="46" fillId="24" borderId="0" applyNumberFormat="0" applyBorder="0" applyAlignment="0" applyProtection="0"/>
    <xf numFmtId="264" fontId="53" fillId="25" borderId="0" applyNumberFormat="0" applyBorder="0" applyAlignment="0" applyProtection="0"/>
    <xf numFmtId="264" fontId="48" fillId="21" borderId="0" applyNumberFormat="0" applyBorder="0" applyAlignment="0" applyProtection="0">
      <alignment vertical="center"/>
    </xf>
    <xf numFmtId="264" fontId="53" fillId="34" borderId="0" applyNumberFormat="0" applyBorder="0" applyAlignment="0" applyProtection="0"/>
    <xf numFmtId="264" fontId="53" fillId="34" borderId="0" applyNumberFormat="0" applyBorder="0" applyAlignment="0" applyProtection="0"/>
    <xf numFmtId="264" fontId="53" fillId="34" borderId="0" applyNumberFormat="0" applyBorder="0" applyAlignment="0" applyProtection="0"/>
    <xf numFmtId="264" fontId="53" fillId="34" borderId="0" applyNumberFormat="0" applyBorder="0" applyAlignment="0" applyProtection="0"/>
    <xf numFmtId="264" fontId="53" fillId="34" borderId="0" applyNumberFormat="0" applyBorder="0" applyAlignment="0" applyProtection="0"/>
    <xf numFmtId="264" fontId="49" fillId="21" borderId="0" applyNumberFormat="0" applyBorder="0" applyAlignment="0" applyProtection="0"/>
    <xf numFmtId="264" fontId="53" fillId="36" borderId="0" applyNumberFormat="0" applyBorder="0" applyAlignment="0" applyProtection="0"/>
    <xf numFmtId="264" fontId="46" fillId="28" borderId="0" applyNumberFormat="0" applyBorder="0" applyAlignment="0" applyProtection="0"/>
    <xf numFmtId="264" fontId="46" fillId="28" borderId="0" applyNumberFormat="0" applyBorder="0" applyAlignment="0" applyProtection="0"/>
    <xf numFmtId="264" fontId="46" fillId="37" borderId="0" applyNumberFormat="0" applyBorder="0" applyAlignment="0" applyProtection="0"/>
    <xf numFmtId="264" fontId="46" fillId="37" borderId="0" applyNumberFormat="0" applyBorder="0" applyAlignment="0" applyProtection="0"/>
    <xf numFmtId="264" fontId="53" fillId="37" borderId="0" applyNumberFormat="0" applyBorder="0" applyAlignment="0" applyProtection="0"/>
    <xf numFmtId="264" fontId="48" fillId="38" borderId="0" applyNumberFormat="0" applyBorder="0" applyAlignment="0" applyProtection="0">
      <alignment vertical="center"/>
    </xf>
    <xf numFmtId="264" fontId="53" fillId="36" borderId="0" applyNumberFormat="0" applyBorder="0" applyAlignment="0" applyProtection="0"/>
    <xf numFmtId="264" fontId="53" fillId="36" borderId="0" applyNumberFormat="0" applyBorder="0" applyAlignment="0" applyProtection="0"/>
    <xf numFmtId="264" fontId="53" fillId="36" borderId="0" applyNumberFormat="0" applyBorder="0" applyAlignment="0" applyProtection="0"/>
    <xf numFmtId="264" fontId="53" fillId="36" borderId="0" applyNumberFormat="0" applyBorder="0" applyAlignment="0" applyProtection="0"/>
    <xf numFmtId="264" fontId="53" fillId="36" borderId="0" applyNumberFormat="0" applyBorder="0" applyAlignment="0" applyProtection="0"/>
    <xf numFmtId="264" fontId="49" fillId="38" borderId="0" applyNumberFormat="0" applyBorder="0" applyAlignment="0" applyProtection="0"/>
    <xf numFmtId="185" fontId="57" fillId="39" borderId="12">
      <alignment horizontal="center" vertical="center"/>
    </xf>
    <xf numFmtId="264" fontId="58" fillId="0" borderId="0" applyFont="0" applyFill="0" applyBorder="0" applyAlignment="0" applyProtection="0"/>
    <xf numFmtId="264" fontId="16" fillId="0" borderId="0" applyFont="0" applyFill="0" applyBorder="0" applyAlignment="0" applyProtection="0"/>
    <xf numFmtId="264" fontId="55" fillId="0" borderId="0" applyFont="0" applyFill="0" applyBorder="0" applyAlignment="0" applyProtection="0"/>
    <xf numFmtId="264" fontId="55" fillId="0" borderId="0" applyFont="0" applyFill="0" applyBorder="0" applyAlignment="0" applyProtection="0"/>
    <xf numFmtId="186" fontId="59" fillId="0" borderId="0" applyFont="0" applyFill="0" applyBorder="0" applyAlignment="0" applyProtection="0"/>
    <xf numFmtId="264" fontId="16" fillId="0" borderId="0" applyFont="0" applyFill="0" applyBorder="0" applyAlignment="0" applyProtection="0"/>
    <xf numFmtId="187" fontId="56" fillId="0" borderId="0" applyFont="0" applyFill="0" applyBorder="0" applyAlignment="0" applyProtection="0"/>
    <xf numFmtId="188" fontId="56" fillId="0" borderId="0" applyFont="0" applyFill="0" applyBorder="0" applyAlignment="0" applyProtection="0"/>
    <xf numFmtId="264" fontId="60" fillId="0" borderId="0" applyNumberFormat="0" applyFill="0" applyBorder="0" applyAlignment="0" applyProtection="0">
      <alignment vertical="top"/>
      <protection locked="0"/>
    </xf>
    <xf numFmtId="264" fontId="61" fillId="0" borderId="0">
      <alignment horizontal="center" wrapText="1"/>
      <protection locked="0"/>
    </xf>
    <xf numFmtId="189" fontId="62" fillId="0" borderId="0" applyFont="0" applyFill="0" applyBorder="0" applyAlignment="0" applyProtection="0"/>
    <xf numFmtId="264" fontId="58" fillId="0" borderId="0" applyFont="0" applyFill="0" applyBorder="0" applyAlignment="0" applyProtection="0"/>
    <xf numFmtId="264" fontId="16" fillId="0" borderId="0" applyFont="0" applyFill="0" applyBorder="0" applyAlignment="0" applyProtection="0"/>
    <xf numFmtId="190" fontId="62" fillId="0" borderId="0" applyFont="0" applyFill="0" applyBorder="0" applyAlignment="0" applyProtection="0"/>
    <xf numFmtId="179" fontId="59" fillId="0" borderId="0" applyFont="0" applyFill="0" applyBorder="0" applyAlignment="0" applyProtection="0"/>
    <xf numFmtId="264" fontId="16" fillId="0" borderId="0" applyFont="0" applyFill="0" applyBorder="0" applyAlignment="0" applyProtection="0"/>
    <xf numFmtId="264" fontId="13" fillId="0" borderId="0"/>
    <xf numFmtId="264" fontId="13" fillId="0" borderId="0"/>
    <xf numFmtId="264" fontId="17" fillId="0" borderId="0"/>
    <xf numFmtId="264" fontId="37" fillId="0" borderId="0" applyFont="0"/>
    <xf numFmtId="264" fontId="63" fillId="40" borderId="0" applyNumberFormat="0" applyBorder="0" applyAlignment="0" applyProtection="0"/>
    <xf numFmtId="264" fontId="64" fillId="9" borderId="0" applyNumberFormat="0" applyBorder="0" applyAlignment="0" applyProtection="0">
      <alignment vertical="center"/>
    </xf>
    <xf numFmtId="264" fontId="63" fillId="40" borderId="0" applyNumberFormat="0" applyBorder="0" applyAlignment="0" applyProtection="0"/>
    <xf numFmtId="264" fontId="65" fillId="9" borderId="0" applyNumberFormat="0" applyBorder="0" applyAlignment="0" applyProtection="0">
      <alignment vertical="center"/>
    </xf>
    <xf numFmtId="264" fontId="66" fillId="41" borderId="0" applyNumberFormat="0" applyBorder="0" applyAlignment="0"/>
    <xf numFmtId="264" fontId="67" fillId="0" borderId="0"/>
    <xf numFmtId="264" fontId="68" fillId="0" borderId="0"/>
    <xf numFmtId="264" fontId="69" fillId="0" borderId="0" applyNumberFormat="0" applyFill="0" applyBorder="0" applyAlignment="0" applyProtection="0"/>
    <xf numFmtId="264" fontId="70" fillId="0" borderId="0"/>
    <xf numFmtId="49" fontId="71" fillId="0" borderId="13" applyNumberFormat="0" applyFill="0" applyBorder="0">
      <alignment horizontal="center" vertical="center" wrapText="1" shrinkToFit="1"/>
    </xf>
    <xf numFmtId="264" fontId="35" fillId="42" borderId="14" applyFill="0" applyBorder="0">
      <alignment horizontal="left"/>
    </xf>
    <xf numFmtId="264" fontId="72" fillId="0" borderId="15" applyNumberFormat="0" applyFont="0"/>
    <xf numFmtId="264" fontId="72" fillId="0" borderId="15" applyNumberFormat="0" applyFont="0"/>
    <xf numFmtId="264" fontId="55" fillId="0" borderId="0"/>
    <xf numFmtId="264" fontId="58" fillId="0" borderId="0"/>
    <xf numFmtId="264" fontId="13" fillId="0" borderId="0"/>
    <xf numFmtId="264" fontId="55" fillId="0" borderId="0"/>
    <xf numFmtId="264" fontId="62" fillId="0" borderId="0"/>
    <xf numFmtId="264" fontId="58" fillId="0" borderId="0"/>
    <xf numFmtId="264" fontId="73" fillId="0" borderId="0"/>
    <xf numFmtId="191" fontId="13" fillId="0" borderId="0" applyFill="0" applyBorder="0" applyAlignment="0"/>
    <xf numFmtId="264" fontId="13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195" fontId="13" fillId="0" borderId="0" applyFill="0" applyBorder="0" applyAlignment="0"/>
    <xf numFmtId="196" fontId="19" fillId="0" borderId="0" applyFill="0" applyBorder="0" applyAlignment="0"/>
    <xf numFmtId="197" fontId="74" fillId="0" borderId="0" applyFill="0" applyBorder="0" applyAlignment="0"/>
    <xf numFmtId="197" fontId="74" fillId="0" borderId="0" applyFill="0" applyBorder="0" applyAlignment="0"/>
    <xf numFmtId="198" fontId="13" fillId="0" borderId="0" applyFill="0" applyBorder="0" applyAlignment="0"/>
    <xf numFmtId="199" fontId="17" fillId="0" borderId="0" applyFill="0" applyBorder="0" applyAlignment="0"/>
    <xf numFmtId="200" fontId="74" fillId="0" borderId="0" applyFill="0" applyBorder="0" applyAlignment="0"/>
    <xf numFmtId="200" fontId="74" fillId="0" borderId="0" applyFill="0" applyBorder="0" applyAlignment="0"/>
    <xf numFmtId="201" fontId="75" fillId="0" borderId="0" applyFill="0" applyBorder="0" applyAlignment="0"/>
    <xf numFmtId="202" fontId="17" fillId="0" borderId="0" applyFill="0" applyBorder="0" applyAlignment="0"/>
    <xf numFmtId="203" fontId="74" fillId="0" borderId="0" applyFill="0" applyBorder="0" applyAlignment="0"/>
    <xf numFmtId="203" fontId="74" fillId="0" borderId="0" applyFill="0" applyBorder="0" applyAlignment="0"/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04" fontId="75" fillId="0" borderId="0" applyFill="0" applyBorder="0" applyAlignment="0"/>
    <xf numFmtId="205" fontId="17" fillId="0" borderId="0" applyFill="0" applyBorder="0" applyAlignment="0"/>
    <xf numFmtId="206" fontId="74" fillId="0" borderId="0" applyFill="0" applyBorder="0" applyAlignment="0"/>
    <xf numFmtId="206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64" fontId="76" fillId="43" borderId="16" applyNumberFormat="0" applyAlignment="0" applyProtection="0"/>
    <xf numFmtId="264" fontId="77" fillId="44" borderId="16" applyNumberFormat="0" applyAlignment="0" applyProtection="0">
      <alignment vertical="center"/>
    </xf>
    <xf numFmtId="264" fontId="76" fillId="43" borderId="16" applyNumberFormat="0" applyAlignment="0" applyProtection="0"/>
    <xf numFmtId="264" fontId="78" fillId="44" borderId="16" applyNumberFormat="0" applyAlignment="0" applyProtection="0">
      <alignment vertical="center"/>
    </xf>
    <xf numFmtId="264" fontId="79" fillId="0" borderId="0"/>
    <xf numFmtId="264" fontId="80" fillId="30" borderId="17" applyNumberFormat="0" applyAlignment="0" applyProtection="0"/>
    <xf numFmtId="264" fontId="81" fillId="45" borderId="17" applyNumberFormat="0" applyAlignment="0" applyProtection="0">
      <alignment vertical="center"/>
    </xf>
    <xf numFmtId="264" fontId="80" fillId="30" borderId="17" applyNumberFormat="0" applyAlignment="0" applyProtection="0"/>
    <xf numFmtId="264" fontId="82" fillId="45" borderId="17" applyNumberFormat="0" applyAlignment="0" applyProtection="0">
      <alignment vertical="center"/>
    </xf>
    <xf numFmtId="207" fontId="13" fillId="0" borderId="15" applyFont="0" applyBorder="0"/>
    <xf numFmtId="264" fontId="83" fillId="0" borderId="0" applyNumberFormat="0" applyFill="0" applyBorder="0" applyAlignment="0" applyProtection="0"/>
    <xf numFmtId="264" fontId="66" fillId="46" borderId="0" applyBorder="0">
      <alignment horizontal="center" vertical="center"/>
      <protection hidden="1"/>
    </xf>
    <xf numFmtId="4" fontId="84" fillId="0" borderId="0">
      <protection locked="0"/>
    </xf>
    <xf numFmtId="208" fontId="9" fillId="0" borderId="0"/>
    <xf numFmtId="208" fontId="9" fillId="0" borderId="0"/>
    <xf numFmtId="208" fontId="9" fillId="0" borderId="0"/>
    <xf numFmtId="208" fontId="9" fillId="0" borderId="0"/>
    <xf numFmtId="208" fontId="9" fillId="0" borderId="0"/>
    <xf numFmtId="208" fontId="9" fillId="0" borderId="0"/>
    <xf numFmtId="208" fontId="9" fillId="0" borderId="0"/>
    <xf numFmtId="208" fontId="9" fillId="0" borderId="0"/>
    <xf numFmtId="177" fontId="35" fillId="0" borderId="0" applyFont="0" applyFill="0" applyBorder="0" applyAlignment="0" applyProtection="0"/>
    <xf numFmtId="201" fontId="13" fillId="0" borderId="0" applyFont="0" applyFill="0" applyBorder="0" applyAlignment="0" applyProtection="0"/>
    <xf numFmtId="178" fontId="19" fillId="0" borderId="0" applyFont="0" applyFill="0" applyBorder="0" applyAlignment="0" applyProtection="0"/>
    <xf numFmtId="192" fontId="74" fillId="0" borderId="0" applyFont="0" applyFill="0" applyBorder="0" applyAlignment="0" applyProtection="0"/>
    <xf numFmtId="192" fontId="74" fillId="0" borderId="0" applyFont="0" applyFill="0" applyBorder="0" applyAlignment="0" applyProtection="0"/>
    <xf numFmtId="179" fontId="46" fillId="0" borderId="0" applyFont="0" applyFill="0" applyBorder="0" applyAlignment="0" applyProtection="0">
      <alignment vertical="center"/>
    </xf>
    <xf numFmtId="209" fontId="16" fillId="0" borderId="0"/>
    <xf numFmtId="179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264" fontId="19" fillId="0" borderId="0"/>
    <xf numFmtId="264" fontId="85" fillId="0" borderId="0" applyNumberForma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3" fontId="13" fillId="0" borderId="0" applyFont="0" applyFill="0" applyBorder="0" applyAlignment="0" applyProtection="0"/>
    <xf numFmtId="210" fontId="13" fillId="0" borderId="0">
      <alignment horizontal="center"/>
    </xf>
    <xf numFmtId="264" fontId="86" fillId="0" borderId="0" applyNumberFormat="0" applyAlignment="0">
      <alignment horizontal="left"/>
    </xf>
    <xf numFmtId="264" fontId="87" fillId="0" borderId="0" applyNumberFormat="0" applyAlignment="0"/>
    <xf numFmtId="211" fontId="17" fillId="0" borderId="0" applyFont="0" applyFill="0" applyBorder="0" applyAlignment="0" applyProtection="0"/>
    <xf numFmtId="264" fontId="19" fillId="0" borderId="0"/>
    <xf numFmtId="212" fontId="88" fillId="0" borderId="0">
      <protection locked="0"/>
    </xf>
    <xf numFmtId="176" fontId="35" fillId="0" borderId="0" applyFont="0" applyFill="0" applyBorder="0" applyAlignment="0" applyProtection="0"/>
    <xf numFmtId="213" fontId="35" fillId="0" borderId="0" applyFont="0" applyFill="0" applyBorder="0" applyAlignment="0" applyProtection="0"/>
    <xf numFmtId="176" fontId="13" fillId="0" borderId="0" applyFont="0" applyFill="0" applyBorder="0" applyAlignment="0" applyProtection="0"/>
    <xf numFmtId="264" fontId="61" fillId="0" borderId="0" applyFont="0" applyFill="0" applyBorder="0" applyAlignment="0" applyProtection="0"/>
    <xf numFmtId="193" fontId="19" fillId="0" borderId="0" applyFont="0" applyFill="0" applyBorder="0" applyAlignment="0" applyProtection="0"/>
    <xf numFmtId="194" fontId="74" fillId="0" borderId="0" applyFont="0" applyFill="0" applyBorder="0" applyAlignment="0" applyProtection="0"/>
    <xf numFmtId="194" fontId="74" fillId="0" borderId="0" applyFont="0" applyFill="0" applyBorder="0" applyAlignment="0" applyProtection="0"/>
    <xf numFmtId="214" fontId="17" fillId="0" borderId="0" applyFont="0" applyFill="0" applyBorder="0" applyAlignment="0" applyProtection="0"/>
    <xf numFmtId="214" fontId="17" fillId="0" borderId="0" applyFont="0" applyFill="0" applyBorder="0" applyAlignment="0" applyProtection="0"/>
    <xf numFmtId="215" fontId="35" fillId="0" borderId="0"/>
    <xf numFmtId="178" fontId="13" fillId="0" borderId="0" applyFont="0" applyFill="0" applyBorder="0" applyAlignment="0" applyProtection="0"/>
    <xf numFmtId="216" fontId="39" fillId="0" borderId="0" applyFont="0" applyFill="0" applyBorder="0" applyAlignment="0" applyProtection="0"/>
    <xf numFmtId="264" fontId="85" fillId="0" borderId="0" applyNumberFormat="0" applyFill="0" applyBorder="0" applyAlignment="0" applyProtection="0"/>
    <xf numFmtId="216" fontId="89" fillId="0" borderId="0" applyFont="0" applyFill="0" applyBorder="0" applyAlignment="0" applyProtection="0"/>
    <xf numFmtId="216" fontId="89" fillId="0" borderId="0" applyFont="0" applyFill="0" applyBorder="0" applyAlignment="0" applyProtection="0"/>
    <xf numFmtId="216" fontId="89" fillId="0" borderId="0" applyFont="0" applyFill="0" applyBorder="0" applyAlignment="0" applyProtection="0"/>
    <xf numFmtId="217" fontId="16" fillId="0" borderId="0"/>
    <xf numFmtId="218" fontId="13" fillId="47" borderId="0" applyFont="0" applyBorder="0"/>
    <xf numFmtId="3" fontId="90" fillId="0" borderId="0"/>
    <xf numFmtId="219" fontId="91" fillId="0" borderId="0">
      <protection locked="0"/>
    </xf>
    <xf numFmtId="15" fontId="92" fillId="0" borderId="0"/>
    <xf numFmtId="219" fontId="91" fillId="0" borderId="0">
      <protection locked="0"/>
    </xf>
    <xf numFmtId="264" fontId="13" fillId="0" borderId="0" applyFont="0" applyFill="0" applyBorder="0" applyAlignment="0" applyProtection="0"/>
    <xf numFmtId="14" fontId="93" fillId="0" borderId="0" applyFill="0" applyBorder="0" applyAlignment="0"/>
    <xf numFmtId="220" fontId="94" fillId="0" borderId="0">
      <protection locked="0"/>
    </xf>
    <xf numFmtId="264" fontId="95" fillId="0" borderId="0"/>
    <xf numFmtId="38" fontId="92" fillId="0" borderId="18">
      <alignment vertical="center"/>
    </xf>
    <xf numFmtId="221" fontId="16" fillId="0" borderId="0"/>
    <xf numFmtId="264" fontId="96" fillId="48" borderId="0" applyNumberFormat="0" applyBorder="0" applyAlignment="0" applyProtection="0"/>
    <xf numFmtId="264" fontId="96" fillId="49" borderId="0" applyNumberFormat="0" applyBorder="0" applyAlignment="0" applyProtection="0"/>
    <xf numFmtId="264" fontId="96" fillId="50" borderId="0" applyNumberFormat="0" applyBorder="0" applyAlignment="0" applyProtection="0"/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04" fontId="75" fillId="0" borderId="0" applyFill="0" applyBorder="0" applyAlignment="0"/>
    <xf numFmtId="205" fontId="17" fillId="0" borderId="0" applyFill="0" applyBorder="0" applyAlignment="0"/>
    <xf numFmtId="206" fontId="74" fillId="0" borderId="0" applyFill="0" applyBorder="0" applyAlignment="0"/>
    <xf numFmtId="206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64" fontId="97" fillId="0" borderId="0" applyNumberFormat="0" applyAlignment="0">
      <alignment horizontal="left"/>
    </xf>
    <xf numFmtId="264" fontId="98" fillId="42" borderId="19" applyNumberFormat="0" applyFill="0" applyBorder="0" applyAlignment="0" applyProtection="0">
      <alignment horizontal="left"/>
    </xf>
    <xf numFmtId="264" fontId="38" fillId="0" borderId="0" applyFont="0" applyFill="0" applyBorder="0" applyAlignment="0" applyProtection="0"/>
    <xf numFmtId="264" fontId="39" fillId="0" borderId="0" applyFont="0" applyFill="0" applyBorder="0" applyAlignment="0" applyProtection="0"/>
    <xf numFmtId="264" fontId="46" fillId="0" borderId="0">
      <alignment vertical="center"/>
    </xf>
    <xf numFmtId="264" fontId="99" fillId="0" borderId="0" applyNumberFormat="0" applyFill="0" applyBorder="0" applyAlignment="0" applyProtection="0">
      <alignment vertical="center"/>
    </xf>
    <xf numFmtId="264" fontId="99" fillId="0" borderId="0" applyNumberFormat="0" applyFill="0" applyBorder="0" applyAlignment="0" applyProtection="0">
      <alignment vertical="center"/>
    </xf>
    <xf numFmtId="264" fontId="100" fillId="0" borderId="0" applyNumberFormat="0" applyFill="0" applyBorder="0" applyAlignment="0" applyProtection="0"/>
    <xf numFmtId="264" fontId="101" fillId="0" borderId="0" applyNumberFormat="0" applyFill="0" applyBorder="0" applyAlignment="0" applyProtection="0">
      <alignment vertical="center"/>
    </xf>
    <xf numFmtId="264" fontId="102" fillId="0" borderId="0">
      <protection locked="0"/>
    </xf>
    <xf numFmtId="264" fontId="102" fillId="0" borderId="0">
      <protection locked="0"/>
    </xf>
    <xf numFmtId="264" fontId="103" fillId="0" borderId="0">
      <protection locked="0"/>
    </xf>
    <xf numFmtId="264" fontId="102" fillId="0" borderId="0">
      <protection locked="0"/>
    </xf>
    <xf numFmtId="264" fontId="104" fillId="0" borderId="0">
      <protection locked="0"/>
    </xf>
    <xf numFmtId="264" fontId="84" fillId="0" borderId="0">
      <protection locked="0"/>
    </xf>
    <xf numFmtId="264" fontId="105" fillId="0" borderId="0">
      <protection locked="0"/>
    </xf>
    <xf numFmtId="222" fontId="57" fillId="0" borderId="0">
      <protection locked="0"/>
    </xf>
    <xf numFmtId="2" fontId="13" fillId="0" borderId="0" applyFont="0" applyFill="0" applyBorder="0" applyAlignment="0" applyProtection="0"/>
    <xf numFmtId="222" fontId="57" fillId="0" borderId="0">
      <protection locked="0"/>
    </xf>
    <xf numFmtId="264" fontId="106" fillId="0" borderId="0" applyNumberFormat="0" applyFill="0" applyBorder="0" applyAlignment="0" applyProtection="0">
      <alignment vertical="top"/>
      <protection locked="0"/>
    </xf>
    <xf numFmtId="9" fontId="107" fillId="0" borderId="0" applyFont="0" applyFill="0" applyBorder="0" applyAlignment="0" applyProtection="0"/>
    <xf numFmtId="264" fontId="108" fillId="0" borderId="20"/>
    <xf numFmtId="264" fontId="109" fillId="32" borderId="0" applyNumberFormat="0" applyBorder="0" applyAlignment="0" applyProtection="0"/>
    <xf numFmtId="264" fontId="110" fillId="10" borderId="0" applyNumberFormat="0" applyBorder="0" applyAlignment="0" applyProtection="0">
      <alignment vertical="center"/>
    </xf>
    <xf numFmtId="264" fontId="109" fillId="32" borderId="0" applyNumberFormat="0" applyBorder="0" applyAlignment="0" applyProtection="0"/>
    <xf numFmtId="264" fontId="111" fillId="10" borderId="0" applyNumberFormat="0" applyBorder="0" applyAlignment="0" applyProtection="0">
      <alignment vertical="center"/>
    </xf>
    <xf numFmtId="38" fontId="112" fillId="47" borderId="0" applyNumberFormat="0" applyBorder="0" applyAlignment="0" applyProtection="0"/>
    <xf numFmtId="264" fontId="113" fillId="0" borderId="0" applyNumberFormat="0" applyFill="0" applyBorder="0" applyAlignment="0" applyProtection="0"/>
    <xf numFmtId="264" fontId="114" fillId="0" borderId="11" applyNumberFormat="0" applyAlignment="0" applyProtection="0">
      <alignment horizontal="left" vertical="center"/>
    </xf>
    <xf numFmtId="264" fontId="114" fillId="0" borderId="5">
      <alignment horizontal="left" vertical="center"/>
    </xf>
    <xf numFmtId="264" fontId="115" fillId="0" borderId="0" applyNumberFormat="0" applyFill="0" applyBorder="0" applyAlignment="0" applyProtection="0"/>
    <xf numFmtId="264" fontId="85" fillId="0" borderId="0" applyNumberFormat="0" applyFill="0" applyBorder="0" applyAlignment="0" applyProtection="0"/>
    <xf numFmtId="264" fontId="115" fillId="0" borderId="0" applyNumberFormat="0" applyFill="0" applyBorder="0" applyAlignment="0" applyProtection="0"/>
    <xf numFmtId="264" fontId="116" fillId="0" borderId="21" applyNumberFormat="0" applyFill="0" applyAlignment="0" applyProtection="0">
      <alignment vertical="center"/>
    </xf>
    <xf numFmtId="264" fontId="114" fillId="0" borderId="0" applyNumberFormat="0" applyFill="0" applyBorder="0" applyAlignment="0" applyProtection="0"/>
    <xf numFmtId="264" fontId="85" fillId="0" borderId="0" applyNumberFormat="0" applyFill="0" applyBorder="0" applyAlignment="0" applyProtection="0"/>
    <xf numFmtId="264" fontId="114" fillId="0" borderId="0" applyNumberFormat="0" applyFill="0" applyBorder="0" applyAlignment="0" applyProtection="0"/>
    <xf numFmtId="264" fontId="117" fillId="0" borderId="22" applyNumberFormat="0" applyFill="0" applyAlignment="0" applyProtection="0">
      <alignment vertical="center"/>
    </xf>
    <xf numFmtId="264" fontId="118" fillId="0" borderId="23" applyNumberFormat="0" applyFill="0" applyAlignment="0" applyProtection="0"/>
    <xf numFmtId="264" fontId="119" fillId="0" borderId="24" applyNumberFormat="0" applyFill="0" applyAlignment="0" applyProtection="0">
      <alignment vertical="center"/>
    </xf>
    <xf numFmtId="264" fontId="118" fillId="0" borderId="23" applyNumberFormat="0" applyFill="0" applyAlignment="0" applyProtection="0"/>
    <xf numFmtId="264" fontId="120" fillId="0" borderId="24" applyNumberFormat="0" applyFill="0" applyAlignment="0" applyProtection="0">
      <alignment vertical="center"/>
    </xf>
    <xf numFmtId="264" fontId="118" fillId="0" borderId="0" applyNumberFormat="0" applyFill="0" applyBorder="0" applyAlignment="0" applyProtection="0"/>
    <xf numFmtId="264" fontId="119" fillId="0" borderId="0" applyNumberFormat="0" applyFill="0" applyBorder="0" applyAlignment="0" applyProtection="0">
      <alignment vertical="center"/>
    </xf>
    <xf numFmtId="264" fontId="118" fillId="0" borderId="0" applyNumberFormat="0" applyFill="0" applyBorder="0" applyAlignment="0" applyProtection="0"/>
    <xf numFmtId="264" fontId="120" fillId="0" borderId="0" applyNumberFormat="0" applyFill="0" applyBorder="0" applyAlignment="0" applyProtection="0">
      <alignment vertical="center"/>
    </xf>
    <xf numFmtId="223" fontId="57" fillId="0" borderId="0">
      <protection locked="0"/>
    </xf>
    <xf numFmtId="223" fontId="57" fillId="0" borderId="0">
      <protection locked="0"/>
    </xf>
    <xf numFmtId="264" fontId="121" fillId="0" borderId="25">
      <alignment horizontal="center"/>
    </xf>
    <xf numFmtId="264" fontId="121" fillId="0" borderId="0">
      <alignment horizontal="center"/>
    </xf>
    <xf numFmtId="264" fontId="108" fillId="0" borderId="26"/>
    <xf numFmtId="264" fontId="122" fillId="0" borderId="27" applyNumberFormat="0" applyFill="0" applyAlignment="0" applyProtection="0"/>
    <xf numFmtId="264" fontId="123" fillId="0" borderId="0" applyNumberFormat="0" applyFill="0" applyBorder="0" applyAlignment="0" applyProtection="0">
      <alignment vertical="top"/>
      <protection locked="0"/>
    </xf>
    <xf numFmtId="264" fontId="31" fillId="0" borderId="0" applyNumberFormat="0" applyFill="0" applyBorder="0" applyAlignment="0" applyProtection="0">
      <alignment vertical="top"/>
      <protection locked="0"/>
    </xf>
    <xf numFmtId="264" fontId="31" fillId="0" borderId="0" applyNumberFormat="0" applyFill="0" applyBorder="0" applyAlignment="0" applyProtection="0">
      <alignment vertical="top"/>
      <protection locked="0"/>
    </xf>
    <xf numFmtId="264" fontId="123" fillId="0" borderId="0" applyNumberFormat="0" applyFill="0" applyBorder="0" applyAlignment="0" applyProtection="0">
      <alignment vertical="top"/>
      <protection locked="0"/>
    </xf>
    <xf numFmtId="264" fontId="124" fillId="37" borderId="16" applyNumberFormat="0" applyAlignment="0" applyProtection="0"/>
    <xf numFmtId="10" fontId="112" fillId="42" borderId="1" applyNumberFormat="0" applyBorder="0" applyAlignment="0" applyProtection="0"/>
    <xf numFmtId="264" fontId="125" fillId="13" borderId="16" applyNumberFormat="0" applyAlignment="0" applyProtection="0">
      <alignment vertical="center"/>
    </xf>
    <xf numFmtId="264" fontId="124" fillId="37" borderId="16" applyNumberFormat="0" applyAlignment="0" applyProtection="0"/>
    <xf numFmtId="264" fontId="124" fillId="37" borderId="16" applyNumberFormat="0" applyAlignment="0" applyProtection="0"/>
    <xf numFmtId="264" fontId="124" fillId="37" borderId="16" applyNumberFormat="0" applyAlignment="0" applyProtection="0"/>
    <xf numFmtId="264" fontId="124" fillId="37" borderId="16" applyNumberFormat="0" applyAlignment="0" applyProtection="0"/>
    <xf numFmtId="264" fontId="124" fillId="37" borderId="16" applyNumberFormat="0" applyAlignment="0" applyProtection="0"/>
    <xf numFmtId="224" fontId="112" fillId="51" borderId="0"/>
    <xf numFmtId="224" fontId="112" fillId="51" borderId="0"/>
    <xf numFmtId="37" fontId="126" fillId="0" borderId="28">
      <alignment horizontal="center"/>
    </xf>
    <xf numFmtId="264" fontId="41" fillId="52" borderId="0" applyNumberFormat="0" applyBorder="0" applyAlignment="0">
      <alignment vertical="center"/>
    </xf>
    <xf numFmtId="264" fontId="127" fillId="0" borderId="1" applyNumberFormat="0">
      <alignment horizontal="center" vertical="center"/>
    </xf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04" fontId="75" fillId="0" borderId="0" applyFill="0" applyBorder="0" applyAlignment="0"/>
    <xf numFmtId="205" fontId="17" fillId="0" borderId="0" applyFill="0" applyBorder="0" applyAlignment="0"/>
    <xf numFmtId="206" fontId="74" fillId="0" borderId="0" applyFill="0" applyBorder="0" applyAlignment="0"/>
    <xf numFmtId="206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64" fontId="128" fillId="0" borderId="29" applyNumberFormat="0" applyFill="0" applyAlignment="0" applyProtection="0"/>
    <xf numFmtId="264" fontId="129" fillId="0" borderId="29" applyNumberFormat="0" applyFill="0" applyAlignment="0" applyProtection="0">
      <alignment vertical="center"/>
    </xf>
    <xf numFmtId="264" fontId="128" fillId="0" borderId="29" applyNumberFormat="0" applyFill="0" applyAlignment="0" applyProtection="0"/>
    <xf numFmtId="264" fontId="130" fillId="0" borderId="29" applyNumberFormat="0" applyFill="0" applyAlignment="0" applyProtection="0">
      <alignment vertical="center"/>
    </xf>
    <xf numFmtId="224" fontId="112" fillId="53" borderId="0"/>
    <xf numFmtId="224" fontId="112" fillId="53" borderId="0"/>
    <xf numFmtId="225" fontId="13" fillId="0" borderId="0" applyFont="0" applyFill="0" applyBorder="0" applyAlignment="0" applyProtection="0"/>
    <xf numFmtId="4" fontId="19" fillId="0" borderId="0" applyFont="0" applyFill="0" applyBorder="0" applyAlignment="0" applyProtection="0"/>
    <xf numFmtId="226" fontId="112" fillId="0" borderId="0" applyFont="0" applyFill="0" applyBorder="0" applyAlignment="0" applyProtection="0"/>
    <xf numFmtId="227" fontId="112" fillId="0" borderId="0" applyFont="0" applyFill="0" applyBorder="0" applyAlignment="0" applyProtection="0"/>
    <xf numFmtId="264" fontId="131" fillId="0" borderId="25"/>
    <xf numFmtId="264" fontId="132" fillId="0" borderId="1" applyNumberFormat="0" applyFill="0" applyBorder="0" applyAlignment="0" applyProtection="0">
      <alignment horizontal="center" wrapText="1"/>
    </xf>
    <xf numFmtId="182" fontId="13" fillId="0" borderId="0" applyFont="0" applyFill="0" applyBorder="0" applyAlignment="0" applyProtection="0"/>
    <xf numFmtId="228" fontId="19" fillId="0" borderId="0" applyFont="0" applyFill="0" applyBorder="0" applyAlignment="0" applyProtection="0"/>
    <xf numFmtId="229" fontId="92" fillId="0" borderId="0" applyFont="0" applyFill="0" applyBorder="0" applyAlignment="0" applyProtection="0"/>
    <xf numFmtId="230" fontId="112" fillId="0" borderId="0" applyFont="0" applyFill="0" applyBorder="0" applyAlignment="0" applyProtection="0"/>
    <xf numFmtId="231" fontId="92" fillId="0" borderId="0" applyFont="0" applyFill="0" applyBorder="0" applyAlignment="0" applyProtection="0"/>
    <xf numFmtId="232" fontId="112" fillId="0" borderId="0" applyFont="0" applyFill="0" applyBorder="0" applyAlignment="0" applyProtection="0"/>
    <xf numFmtId="264" fontId="72" fillId="54" borderId="1" applyBorder="0">
      <alignment horizontal="center" vertical="center"/>
      <protection hidden="1"/>
    </xf>
    <xf numFmtId="264" fontId="9" fillId="0" borderId="0"/>
    <xf numFmtId="264" fontId="17" fillId="0" borderId="0"/>
    <xf numFmtId="264" fontId="17" fillId="0" borderId="0"/>
    <xf numFmtId="264" fontId="13" fillId="0" borderId="0"/>
    <xf numFmtId="264" fontId="92" fillId="0" borderId="0"/>
    <xf numFmtId="183" fontId="66" fillId="55" borderId="0">
      <alignment vertical="top"/>
    </xf>
    <xf numFmtId="264" fontId="133" fillId="56" borderId="0" applyNumberFormat="0" applyBorder="0" applyAlignment="0" applyProtection="0"/>
    <xf numFmtId="264" fontId="134" fillId="57" borderId="0" applyNumberFormat="0" applyBorder="0" applyAlignment="0" applyProtection="0">
      <alignment vertical="center"/>
    </xf>
    <xf numFmtId="264" fontId="133" fillId="56" borderId="0" applyNumberFormat="0" applyBorder="0" applyAlignment="0" applyProtection="0"/>
    <xf numFmtId="264" fontId="135" fillId="57" borderId="0" applyNumberFormat="0" applyBorder="0" applyAlignment="0" applyProtection="0">
      <alignment vertical="center"/>
    </xf>
    <xf numFmtId="264" fontId="16" fillId="0" borderId="0"/>
    <xf numFmtId="37" fontId="136" fillId="0" borderId="0"/>
    <xf numFmtId="264" fontId="17" fillId="0" borderId="0"/>
    <xf numFmtId="264" fontId="17" fillId="0" borderId="0"/>
    <xf numFmtId="264" fontId="13" fillId="0" borderId="0"/>
    <xf numFmtId="264" fontId="13" fillId="0" borderId="0"/>
    <xf numFmtId="264" fontId="17" fillId="0" borderId="0"/>
    <xf numFmtId="264" fontId="9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9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9" fillId="0" borderId="0"/>
    <xf numFmtId="264" fontId="9" fillId="0" borderId="0"/>
    <xf numFmtId="233" fontId="137" fillId="0" borderId="0"/>
    <xf numFmtId="234" fontId="13" fillId="0" borderId="0"/>
    <xf numFmtId="235" fontId="138" fillId="0" borderId="0"/>
    <xf numFmtId="236" fontId="139" fillId="0" borderId="0"/>
    <xf numFmtId="264" fontId="140" fillId="0" borderId="0"/>
    <xf numFmtId="264" fontId="140" fillId="0" borderId="0"/>
    <xf numFmtId="264" fontId="140" fillId="0" borderId="0"/>
    <xf numFmtId="264" fontId="140" fillId="0" borderId="0"/>
    <xf numFmtId="264" fontId="140" fillId="0" borderId="0"/>
    <xf numFmtId="264" fontId="140" fillId="0" borderId="0"/>
    <xf numFmtId="264" fontId="140" fillId="0" borderId="0"/>
    <xf numFmtId="264" fontId="13" fillId="0" borderId="0"/>
    <xf numFmtId="264" fontId="46" fillId="0" borderId="0">
      <alignment vertical="center"/>
    </xf>
    <xf numFmtId="264" fontId="17" fillId="0" borderId="0"/>
    <xf numFmtId="264" fontId="17" fillId="0" borderId="0"/>
    <xf numFmtId="264" fontId="17" fillId="0" borderId="0">
      <alignment vertical="center"/>
    </xf>
    <xf numFmtId="264" fontId="18" fillId="0" borderId="0">
      <alignment vertical="center"/>
    </xf>
    <xf numFmtId="264" fontId="13" fillId="0" borderId="0"/>
    <xf numFmtId="264" fontId="13" fillId="0" borderId="0"/>
    <xf numFmtId="264" fontId="17" fillId="0" borderId="0"/>
    <xf numFmtId="264" fontId="92" fillId="0" borderId="0"/>
    <xf numFmtId="264" fontId="17" fillId="28" borderId="30" applyNumberFormat="0" applyFont="0" applyAlignment="0" applyProtection="0"/>
    <xf numFmtId="264" fontId="17" fillId="58" borderId="30" applyNumberFormat="0" applyFont="0" applyAlignment="0" applyProtection="0">
      <alignment vertical="center"/>
    </xf>
    <xf numFmtId="264" fontId="17" fillId="28" borderId="30" applyNumberFormat="0" applyFont="0" applyAlignment="0" applyProtection="0"/>
    <xf numFmtId="264" fontId="13" fillId="58" borderId="30" applyNumberFormat="0" applyFont="0" applyAlignment="0" applyProtection="0">
      <alignment vertical="center"/>
    </xf>
    <xf numFmtId="237" fontId="35" fillId="0" borderId="0"/>
    <xf numFmtId="238" fontId="35" fillId="0" borderId="0"/>
    <xf numFmtId="38" fontId="141" fillId="0" borderId="31" applyFont="0" applyFill="0" applyBorder="0" applyAlignment="0">
      <alignment horizontal="center"/>
    </xf>
    <xf numFmtId="264" fontId="13" fillId="0" borderId="0" applyFont="0" applyFill="0" applyBorder="0" applyAlignment="0" applyProtection="0"/>
    <xf numFmtId="264" fontId="13" fillId="0" borderId="0" applyFont="0" applyFill="0" applyBorder="0" applyAlignment="0" applyProtection="0"/>
    <xf numFmtId="264" fontId="142" fillId="0" borderId="0">
      <alignment vertical="top"/>
    </xf>
    <xf numFmtId="264" fontId="112" fillId="42" borderId="19" applyNumberFormat="0" applyFill="0" applyBorder="0" applyAlignment="0" applyProtection="0">
      <alignment horizontal="left"/>
    </xf>
    <xf numFmtId="264" fontId="143" fillId="43" borderId="32" applyNumberFormat="0" applyAlignment="0" applyProtection="0"/>
    <xf numFmtId="264" fontId="144" fillId="44" borderId="32" applyNumberFormat="0" applyAlignment="0" applyProtection="0">
      <alignment vertical="center"/>
    </xf>
    <xf numFmtId="264" fontId="143" fillId="43" borderId="32" applyNumberFormat="0" applyAlignment="0" applyProtection="0"/>
    <xf numFmtId="264" fontId="145" fillId="44" borderId="32" applyNumberFormat="0" applyAlignment="0" applyProtection="0">
      <alignment vertical="center"/>
    </xf>
    <xf numFmtId="264" fontId="146" fillId="59" borderId="0"/>
    <xf numFmtId="14" fontId="61" fillId="0" borderId="0">
      <alignment horizontal="center" wrapText="1"/>
      <protection locked="0"/>
    </xf>
    <xf numFmtId="239" fontId="88" fillId="0" borderId="0">
      <protection locked="0"/>
    </xf>
    <xf numFmtId="201" fontId="75" fillId="0" borderId="0" applyFont="0" applyFill="0" applyBorder="0" applyAlignment="0" applyProtection="0"/>
    <xf numFmtId="202" fontId="17" fillId="0" borderId="0" applyFont="0" applyFill="0" applyBorder="0" applyAlignment="0" applyProtection="0"/>
    <xf numFmtId="203" fontId="74" fillId="0" borderId="0" applyFont="0" applyFill="0" applyBorder="0" applyAlignment="0" applyProtection="0"/>
    <xf numFmtId="203" fontId="74" fillId="0" borderId="0" applyFont="0" applyFill="0" applyBorder="0" applyAlignment="0" applyProtection="0"/>
    <xf numFmtId="240" fontId="13" fillId="0" borderId="0" applyFont="0" applyFill="0" applyBorder="0" applyAlignment="0" applyProtection="0"/>
    <xf numFmtId="241" fontId="17" fillId="0" borderId="0" applyFont="0" applyFill="0" applyBorder="0" applyAlignment="0" applyProtection="0"/>
    <xf numFmtId="242" fontId="74" fillId="0" borderId="0" applyFont="0" applyFill="0" applyBorder="0" applyAlignment="0" applyProtection="0"/>
    <xf numFmtId="242" fontId="74" fillId="0" borderId="0" applyFont="0" applyFill="0" applyBorder="0" applyAlignment="0" applyProtection="0"/>
    <xf numFmtId="10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243" fontId="13" fillId="0" borderId="0" applyFont="0" applyFill="0" applyBorder="0" applyAlignment="0" applyProtection="0"/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01" fontId="13" fillId="0" borderId="0" applyFill="0" applyBorder="0" applyAlignment="0"/>
    <xf numFmtId="178" fontId="19" fillId="0" borderId="0" applyFill="0" applyBorder="0" applyAlignment="0"/>
    <xf numFmtId="192" fontId="74" fillId="0" borderId="0" applyFill="0" applyBorder="0" applyAlignment="0"/>
    <xf numFmtId="192" fontId="74" fillId="0" borderId="0" applyFill="0" applyBorder="0" applyAlignment="0"/>
    <xf numFmtId="204" fontId="75" fillId="0" borderId="0" applyFill="0" applyBorder="0" applyAlignment="0"/>
    <xf numFmtId="205" fontId="17" fillId="0" borderId="0" applyFill="0" applyBorder="0" applyAlignment="0"/>
    <xf numFmtId="206" fontId="74" fillId="0" borderId="0" applyFill="0" applyBorder="0" applyAlignment="0"/>
    <xf numFmtId="206" fontId="74" fillId="0" borderId="0" applyFill="0" applyBorder="0" applyAlignment="0"/>
    <xf numFmtId="264" fontId="61" fillId="0" borderId="0" applyFill="0" applyBorder="0" applyAlignment="0"/>
    <xf numFmtId="193" fontId="19" fillId="0" borderId="0" applyFill="0" applyBorder="0" applyAlignment="0"/>
    <xf numFmtId="194" fontId="74" fillId="0" borderId="0" applyFill="0" applyBorder="0" applyAlignment="0"/>
    <xf numFmtId="194" fontId="74" fillId="0" borderId="0" applyFill="0" applyBorder="0" applyAlignment="0"/>
    <xf numFmtId="264" fontId="147" fillId="0" borderId="0" applyNumberFormat="0" applyFill="0" applyBorder="0" applyAlignment="0" applyProtection="0"/>
    <xf numFmtId="244" fontId="148" fillId="0" borderId="0"/>
    <xf numFmtId="244" fontId="148" fillId="0" borderId="0"/>
    <xf numFmtId="264" fontId="149" fillId="0" borderId="33" applyNumberFormat="0" applyBorder="0" applyAlignment="0"/>
    <xf numFmtId="3" fontId="13" fillId="0" borderId="0"/>
    <xf numFmtId="264" fontId="92" fillId="0" borderId="0" applyNumberFormat="0" applyFont="0" applyFill="0" applyBorder="0" applyAlignment="0" applyProtection="0">
      <alignment horizontal="left"/>
    </xf>
    <xf numFmtId="15" fontId="92" fillId="0" borderId="0" applyFont="0" applyFill="0" applyBorder="0" applyAlignment="0" applyProtection="0"/>
    <xf numFmtId="4" fontId="92" fillId="0" borderId="0" applyFont="0" applyFill="0" applyBorder="0" applyAlignment="0" applyProtection="0"/>
    <xf numFmtId="264" fontId="83" fillId="0" borderId="25">
      <alignment horizontal="center"/>
    </xf>
    <xf numFmtId="3" fontId="92" fillId="0" borderId="0" applyFont="0" applyFill="0" applyBorder="0" applyAlignment="0" applyProtection="0"/>
    <xf numFmtId="264" fontId="92" fillId="60" borderId="0" applyNumberFormat="0" applyFont="0" applyBorder="0" applyAlignment="0" applyProtection="0"/>
    <xf numFmtId="264" fontId="150" fillId="0" borderId="0" applyNumberFormat="0" applyFont="0" applyFill="0" applyBorder="0" applyAlignment="0"/>
    <xf numFmtId="264" fontId="151" fillId="0" borderId="0"/>
    <xf numFmtId="264" fontId="41" fillId="39" borderId="0" applyNumberFormat="0" applyBorder="0" applyAlignment="0">
      <alignment horizontal="left" vertical="center"/>
    </xf>
    <xf numFmtId="264" fontId="152" fillId="61" borderId="0" applyNumberFormat="0" applyFont="0" applyBorder="0" applyAlignment="0">
      <alignment horizontal="center"/>
    </xf>
    <xf numFmtId="245" fontId="153" fillId="0" borderId="0" applyNumberFormat="0" applyFill="0" applyBorder="0" applyAlignment="0" applyProtection="0">
      <alignment horizontal="left"/>
    </xf>
    <xf numFmtId="245" fontId="153" fillId="0" borderId="0" applyNumberFormat="0" applyFill="0" applyBorder="0" applyAlignment="0" applyProtection="0">
      <alignment horizontal="left"/>
    </xf>
    <xf numFmtId="264" fontId="112" fillId="47" borderId="4" applyBorder="0">
      <alignment horizontal="left" vertical="center"/>
      <protection hidden="1"/>
    </xf>
    <xf numFmtId="264" fontId="83" fillId="0" borderId="0" applyNumberFormat="0" applyFill="0" applyBorder="0" applyAlignment="0" applyProtection="0"/>
    <xf numFmtId="4" fontId="154" fillId="57" borderId="34" applyNumberFormat="0" applyProtection="0">
      <alignment vertical="center"/>
    </xf>
    <xf numFmtId="4" fontId="155" fillId="14" borderId="34" applyNumberFormat="0" applyProtection="0">
      <alignment vertical="center"/>
    </xf>
    <xf numFmtId="4" fontId="154" fillId="14" borderId="34" applyNumberFormat="0" applyProtection="0">
      <alignment horizontal="left" vertical="center" indent="1"/>
    </xf>
    <xf numFmtId="264" fontId="154" fillId="14" borderId="34" applyNumberFormat="0" applyProtection="0">
      <alignment horizontal="left" vertical="top" indent="1"/>
    </xf>
    <xf numFmtId="4" fontId="154" fillId="62" borderId="0" applyNumberFormat="0" applyProtection="0">
      <alignment horizontal="left" vertical="center" indent="1"/>
    </xf>
    <xf numFmtId="4" fontId="93" fillId="9" borderId="34" applyNumberFormat="0" applyProtection="0">
      <alignment horizontal="right" vertical="center"/>
    </xf>
    <xf numFmtId="4" fontId="93" fillId="16" borderId="34" applyNumberFormat="0" applyProtection="0">
      <alignment horizontal="right" vertical="center"/>
    </xf>
    <xf numFmtId="4" fontId="93" fillId="31" borderId="34" applyNumberFormat="0" applyProtection="0">
      <alignment horizontal="right" vertical="center"/>
    </xf>
    <xf numFmtId="4" fontId="93" fillId="18" borderId="34" applyNumberFormat="0" applyProtection="0">
      <alignment horizontal="right" vertical="center"/>
    </xf>
    <xf numFmtId="4" fontId="93" fillId="22" borderId="34" applyNumberFormat="0" applyProtection="0">
      <alignment horizontal="right" vertical="center"/>
    </xf>
    <xf numFmtId="4" fontId="93" fillId="38" borderId="34" applyNumberFormat="0" applyProtection="0">
      <alignment horizontal="right" vertical="center"/>
    </xf>
    <xf numFmtId="4" fontId="93" fillId="33" borderId="34" applyNumberFormat="0" applyProtection="0">
      <alignment horizontal="right" vertical="center"/>
    </xf>
    <xf numFmtId="4" fontId="93" fillId="63" borderId="34" applyNumberFormat="0" applyProtection="0">
      <alignment horizontal="right" vertical="center"/>
    </xf>
    <xf numFmtId="4" fontId="93" fillId="17" borderId="34" applyNumberFormat="0" applyProtection="0">
      <alignment horizontal="right" vertical="center"/>
    </xf>
    <xf numFmtId="4" fontId="154" fillId="64" borderId="35" applyNumberFormat="0" applyProtection="0">
      <alignment horizontal="left" vertical="center" indent="1"/>
    </xf>
    <xf numFmtId="4" fontId="93" fillId="65" borderId="0" applyNumberFormat="0" applyProtection="0">
      <alignment horizontal="left" vertical="center" indent="1"/>
    </xf>
    <xf numFmtId="4" fontId="156" fillId="66" borderId="0" applyNumberFormat="0" applyProtection="0">
      <alignment horizontal="left" vertical="center" indent="1"/>
    </xf>
    <xf numFmtId="4" fontId="93" fillId="67" borderId="34" applyNumberFormat="0" applyProtection="0">
      <alignment horizontal="right" vertical="center"/>
    </xf>
    <xf numFmtId="4" fontId="93" fillId="65" borderId="0" applyNumberFormat="0" applyProtection="0">
      <alignment horizontal="left" vertical="center" indent="1"/>
    </xf>
    <xf numFmtId="4" fontId="93" fillId="62" borderId="0" applyNumberFormat="0" applyProtection="0">
      <alignment horizontal="left" vertical="center" indent="1"/>
    </xf>
    <xf numFmtId="264" fontId="13" fillId="66" borderId="34" applyNumberFormat="0" applyProtection="0">
      <alignment horizontal="left" vertical="center" indent="1"/>
    </xf>
    <xf numFmtId="264" fontId="13" fillId="66" borderId="34" applyNumberFormat="0" applyProtection="0">
      <alignment horizontal="left" vertical="top" indent="1"/>
    </xf>
    <xf numFmtId="264" fontId="13" fillId="62" borderId="34" applyNumberFormat="0" applyProtection="0">
      <alignment horizontal="left" vertical="center" indent="1"/>
    </xf>
    <xf numFmtId="264" fontId="13" fillId="62" borderId="34" applyNumberFormat="0" applyProtection="0">
      <alignment horizontal="left" vertical="top" indent="1"/>
    </xf>
    <xf numFmtId="264" fontId="13" fillId="39" borderId="34" applyNumberFormat="0" applyProtection="0">
      <alignment horizontal="left" vertical="center" indent="1"/>
    </xf>
    <xf numFmtId="264" fontId="13" fillId="39" borderId="34" applyNumberFormat="0" applyProtection="0">
      <alignment horizontal="left" vertical="top" indent="1"/>
    </xf>
    <xf numFmtId="264" fontId="13" fillId="68" borderId="34" applyNumberFormat="0" applyProtection="0">
      <alignment horizontal="left" vertical="center" indent="1"/>
    </xf>
    <xf numFmtId="264" fontId="13" fillId="68" borderId="34" applyNumberFormat="0" applyProtection="0">
      <alignment horizontal="left" vertical="top" indent="1"/>
    </xf>
    <xf numFmtId="4" fontId="93" fillId="42" borderId="34" applyNumberFormat="0" applyProtection="0">
      <alignment vertical="center"/>
    </xf>
    <xf numFmtId="4" fontId="157" fillId="42" borderId="34" applyNumberFormat="0" applyProtection="0">
      <alignment vertical="center"/>
    </xf>
    <xf numFmtId="4" fontId="93" fillId="42" borderId="34" applyNumberFormat="0" applyProtection="0">
      <alignment horizontal="left" vertical="center" indent="1"/>
    </xf>
    <xf numFmtId="264" fontId="93" fillId="42" borderId="34" applyNumberFormat="0" applyProtection="0">
      <alignment horizontal="left" vertical="top" indent="1"/>
    </xf>
    <xf numFmtId="4" fontId="93" fillId="65" borderId="34" applyNumberFormat="0" applyProtection="0">
      <alignment horizontal="right" vertical="center"/>
    </xf>
    <xf numFmtId="4" fontId="157" fillId="65" borderId="34" applyNumberFormat="0" applyProtection="0">
      <alignment horizontal="right" vertical="center"/>
    </xf>
    <xf numFmtId="4" fontId="93" fillId="67" borderId="34" applyNumberFormat="0" applyProtection="0">
      <alignment horizontal="left" vertical="center" indent="1"/>
    </xf>
    <xf numFmtId="264" fontId="93" fillId="62" borderId="34" applyNumberFormat="0" applyProtection="0">
      <alignment horizontal="left" vertical="top" indent="1"/>
    </xf>
    <xf numFmtId="4" fontId="158" fillId="51" borderId="0" applyNumberFormat="0" applyProtection="0">
      <alignment horizontal="left" vertical="center" indent="1"/>
    </xf>
    <xf numFmtId="4" fontId="159" fillId="65" borderId="34" applyNumberFormat="0" applyProtection="0">
      <alignment horizontal="right" vertical="center"/>
    </xf>
    <xf numFmtId="264" fontId="160" fillId="69" borderId="36"/>
    <xf numFmtId="264" fontId="152" fillId="1" borderId="5" applyNumberFormat="0" applyFont="0" applyAlignment="0">
      <alignment horizontal="center"/>
    </xf>
    <xf numFmtId="264" fontId="161" fillId="0" borderId="0" applyNumberFormat="0" applyFill="0" applyBorder="0" applyAlignment="0" applyProtection="0"/>
    <xf numFmtId="264" fontId="162" fillId="0" borderId="0" applyNumberFormat="0" applyFill="0" applyBorder="0" applyAlignment="0" applyProtection="0"/>
    <xf numFmtId="264" fontId="90" fillId="0" borderId="0" applyNumberFormat="0" applyFill="0" applyBorder="0" applyAlignment="0">
      <alignment horizontal="center"/>
    </xf>
    <xf numFmtId="264" fontId="163" fillId="0" borderId="37" applyNumberFormat="0" applyFont="0" applyFill="0" applyAlignment="0">
      <alignment horizontal="left"/>
    </xf>
    <xf numFmtId="231" fontId="92" fillId="0" borderId="0">
      <alignment horizontal="center"/>
    </xf>
    <xf numFmtId="264" fontId="164" fillId="0" borderId="3" applyProtection="0">
      <alignment horizontal="centerContinuous"/>
    </xf>
    <xf numFmtId="264" fontId="13" fillId="0" borderId="0"/>
    <xf numFmtId="264" fontId="165" fillId="0" borderId="38" applyBorder="0" applyAlignment="0" applyProtection="0">
      <alignment vertical="top"/>
      <protection locked="0"/>
    </xf>
    <xf numFmtId="264" fontId="166" fillId="0" borderId="0"/>
    <xf numFmtId="264" fontId="167" fillId="0" borderId="0"/>
    <xf numFmtId="264" fontId="19" fillId="0" borderId="0"/>
    <xf numFmtId="264" fontId="112" fillId="0" borderId="1" applyNumberFormat="0" applyFill="0" applyProtection="0">
      <alignment horizontal="right"/>
    </xf>
    <xf numFmtId="14" fontId="112" fillId="59" borderId="1" applyAlignment="0" applyProtection="0"/>
    <xf numFmtId="264" fontId="112" fillId="59" borderId="1" applyNumberFormat="0" applyProtection="0">
      <alignment horizontal="left" wrapText="1"/>
    </xf>
    <xf numFmtId="14" fontId="112" fillId="70" borderId="1" applyAlignment="0" applyProtection="0"/>
    <xf numFmtId="264" fontId="112" fillId="70" borderId="1" applyNumberFormat="0" applyProtection="0">
      <alignment horizontal="left" wrapText="1"/>
    </xf>
    <xf numFmtId="14" fontId="112" fillId="55" borderId="1" applyAlignment="0" applyProtection="0"/>
    <xf numFmtId="264" fontId="112" fillId="55" borderId="1" applyNumberFormat="0" applyProtection="0">
      <alignment horizontal="left" wrapText="1"/>
    </xf>
    <xf numFmtId="14" fontId="112" fillId="71" borderId="1" applyAlignment="0" applyProtection="0"/>
    <xf numFmtId="264" fontId="112" fillId="71" borderId="1" applyNumberFormat="0" applyProtection="0">
      <alignment horizontal="left" wrapText="1"/>
    </xf>
    <xf numFmtId="264" fontId="168" fillId="71" borderId="1" applyNumberFormat="0" applyProtection="0">
      <alignment wrapText="1"/>
    </xf>
    <xf numFmtId="264" fontId="168" fillId="55" borderId="1" applyNumberFormat="0" applyProtection="0">
      <alignment wrapText="1"/>
    </xf>
    <xf numFmtId="264" fontId="168" fillId="70" borderId="1" applyNumberFormat="0" applyProtection="0">
      <alignment wrapText="1"/>
    </xf>
    <xf numFmtId="14" fontId="169" fillId="70" borderId="1" applyAlignment="0" applyProtection="0"/>
    <xf numFmtId="264" fontId="169" fillId="70" borderId="1" applyNumberFormat="0" applyProtection="0">
      <alignment horizontal="left" wrapText="1"/>
    </xf>
    <xf numFmtId="14" fontId="169" fillId="55" borderId="1" applyAlignment="0" applyProtection="0"/>
    <xf numFmtId="264" fontId="169" fillId="55" borderId="1" applyNumberFormat="0" applyProtection="0">
      <alignment horizontal="left" wrapText="1"/>
    </xf>
    <xf numFmtId="14" fontId="169" fillId="71" borderId="1" applyAlignment="0" applyProtection="0"/>
    <xf numFmtId="264" fontId="169" fillId="71" borderId="1" applyNumberFormat="0" applyProtection="0">
      <alignment horizontal="left" wrapText="1"/>
    </xf>
    <xf numFmtId="14" fontId="169" fillId="0" borderId="1" applyFill="0" applyAlignment="0" applyProtection="0"/>
    <xf numFmtId="264" fontId="169" fillId="0" borderId="1" applyNumberFormat="0" applyFill="0" applyProtection="0">
      <alignment horizontal="left" wrapText="1"/>
    </xf>
    <xf numFmtId="264" fontId="170" fillId="0" borderId="1" applyNumberFormat="0" applyFill="0" applyProtection="0">
      <alignment wrapText="1"/>
    </xf>
    <xf numFmtId="264" fontId="170" fillId="71" borderId="1" applyNumberFormat="0" applyProtection="0">
      <alignment wrapText="1"/>
    </xf>
    <xf numFmtId="264" fontId="170" fillId="55" borderId="1" applyNumberFormat="0" applyProtection="0">
      <alignment wrapText="1"/>
    </xf>
    <xf numFmtId="264" fontId="170" fillId="70" borderId="1" applyNumberFormat="0" applyProtection="0">
      <alignment wrapText="1"/>
    </xf>
    <xf numFmtId="264" fontId="171" fillId="72" borderId="1" applyNumberFormat="0" applyProtection="0">
      <alignment horizontal="centerContinuous"/>
    </xf>
    <xf numFmtId="264" fontId="171" fillId="72" borderId="1" applyNumberFormat="0" applyProtection="0">
      <alignment horizontal="centerContinuous" textRotation="90"/>
    </xf>
    <xf numFmtId="264" fontId="171" fillId="72" borderId="1" applyNumberFormat="0" applyProtection="0">
      <alignment horizontal="left"/>
    </xf>
    <xf numFmtId="264" fontId="166" fillId="72" borderId="1" applyNumberFormat="0" applyProtection="0">
      <alignment horizontal="centerContinuous"/>
    </xf>
    <xf numFmtId="264" fontId="171" fillId="73" borderId="1" applyNumberFormat="0" applyProtection="0">
      <alignment horizontal="centerContinuous"/>
    </xf>
    <xf numFmtId="264" fontId="131" fillId="0" borderId="0"/>
    <xf numFmtId="40" fontId="172" fillId="0" borderId="0" applyBorder="0">
      <alignment horizontal="right"/>
    </xf>
    <xf numFmtId="264" fontId="173" fillId="0" borderId="0"/>
    <xf numFmtId="3" fontId="112" fillId="42" borderId="1" applyFont="0" applyFill="0" applyBorder="0" applyAlignment="0" applyProtection="0">
      <alignment vertical="center"/>
    </xf>
    <xf numFmtId="264" fontId="174" fillId="0" borderId="0" applyBorder="0"/>
    <xf numFmtId="49" fontId="93" fillId="0" borderId="0" applyFill="0" applyBorder="0" applyAlignment="0"/>
    <xf numFmtId="243" fontId="13" fillId="0" borderId="0" applyFill="0" applyBorder="0" applyAlignment="0"/>
    <xf numFmtId="246" fontId="17" fillId="0" borderId="0" applyFill="0" applyBorder="0" applyAlignment="0"/>
    <xf numFmtId="247" fontId="74" fillId="0" borderId="0" applyFill="0" applyBorder="0" applyAlignment="0"/>
    <xf numFmtId="247" fontId="74" fillId="0" borderId="0" applyFill="0" applyBorder="0" applyAlignment="0"/>
    <xf numFmtId="248" fontId="13" fillId="0" borderId="0" applyFill="0" applyBorder="0" applyAlignment="0"/>
    <xf numFmtId="249" fontId="17" fillId="0" borderId="0" applyFill="0" applyBorder="0" applyAlignment="0"/>
    <xf numFmtId="250" fontId="74" fillId="0" borderId="0" applyFill="0" applyBorder="0" applyAlignment="0"/>
    <xf numFmtId="250" fontId="74" fillId="0" borderId="0" applyFill="0" applyBorder="0" applyAlignment="0"/>
    <xf numFmtId="264" fontId="150" fillId="0" borderId="0">
      <alignment horizontal="centerContinuous" wrapText="1"/>
    </xf>
    <xf numFmtId="40" fontId="175" fillId="0" borderId="0"/>
    <xf numFmtId="264" fontId="176" fillId="0" borderId="0" applyNumberFormat="0" applyFill="0" applyBorder="0" applyAlignment="0" applyProtection="0">
      <alignment vertical="center"/>
    </xf>
    <xf numFmtId="264" fontId="176" fillId="0" borderId="0" applyNumberFormat="0" applyFill="0" applyBorder="0" applyAlignment="0" applyProtection="0">
      <alignment vertical="center"/>
    </xf>
    <xf numFmtId="264" fontId="177" fillId="0" borderId="0" applyNumberFormat="0" applyFill="0" applyBorder="0" applyAlignment="0" applyProtection="0"/>
    <xf numFmtId="264" fontId="178" fillId="0" borderId="0" applyNumberFormat="0" applyFill="0" applyBorder="0" applyAlignment="0" applyProtection="0">
      <alignment vertical="center"/>
    </xf>
    <xf numFmtId="223" fontId="57" fillId="0" borderId="39">
      <protection locked="0"/>
    </xf>
    <xf numFmtId="264" fontId="13" fillId="0" borderId="40" applyNumberFormat="0" applyFont="0" applyFill="0" applyAlignment="0" applyProtection="0"/>
    <xf numFmtId="37" fontId="179" fillId="54" borderId="6" applyFont="0" applyBorder="0">
      <alignment horizontal="right" vertical="center"/>
      <protection hidden="1"/>
    </xf>
    <xf numFmtId="264" fontId="13" fillId="0" borderId="40" applyNumberFormat="0" applyFont="0" applyFill="0" applyAlignment="0" applyProtection="0"/>
    <xf numFmtId="37" fontId="112" fillId="14" borderId="0" applyNumberFormat="0" applyBorder="0" applyAlignment="0" applyProtection="0"/>
    <xf numFmtId="37" fontId="112" fillId="0" borderId="0"/>
    <xf numFmtId="3" fontId="180" fillId="0" borderId="27" applyProtection="0"/>
    <xf numFmtId="37" fontId="179" fillId="42" borderId="6" applyFont="0" applyBorder="0">
      <alignment horizontal="right" vertical="center"/>
      <protection locked="0"/>
    </xf>
    <xf numFmtId="264" fontId="181" fillId="0" borderId="0" applyNumberFormat="0" applyFill="0" applyBorder="0" applyAlignment="0" applyProtection="0"/>
    <xf numFmtId="264" fontId="182" fillId="0" borderId="0" applyNumberFormat="0" applyFill="0" applyBorder="0" applyAlignment="0" applyProtection="0">
      <alignment vertical="center"/>
    </xf>
    <xf numFmtId="264" fontId="181" fillId="0" borderId="0" applyNumberFormat="0" applyFill="0" applyBorder="0" applyAlignment="0" applyProtection="0"/>
    <xf numFmtId="264" fontId="183" fillId="0" borderId="0" applyNumberFormat="0" applyFill="0" applyBorder="0" applyAlignment="0" applyProtection="0">
      <alignment vertical="center"/>
    </xf>
    <xf numFmtId="264" fontId="51" fillId="26" borderId="0" applyNumberFormat="0" applyBorder="0" applyAlignment="0" applyProtection="0">
      <alignment vertical="center"/>
    </xf>
    <xf numFmtId="264" fontId="52" fillId="26" borderId="0" applyNumberFormat="0" applyBorder="0" applyAlignment="0" applyProtection="0">
      <alignment vertical="center"/>
    </xf>
    <xf numFmtId="264" fontId="51" fillId="31" borderId="0" applyNumberFormat="0" applyBorder="0" applyAlignment="0" applyProtection="0">
      <alignment vertical="center"/>
    </xf>
    <xf numFmtId="264" fontId="52" fillId="31" borderId="0" applyNumberFormat="0" applyBorder="0" applyAlignment="0" applyProtection="0">
      <alignment vertical="center"/>
    </xf>
    <xf numFmtId="264" fontId="51" fillId="33" borderId="0" applyNumberFormat="0" applyBorder="0" applyAlignment="0" applyProtection="0">
      <alignment vertical="center"/>
    </xf>
    <xf numFmtId="264" fontId="52" fillId="33" borderId="0" applyNumberFormat="0" applyBorder="0" applyAlignment="0" applyProtection="0">
      <alignment vertical="center"/>
    </xf>
    <xf numFmtId="264" fontId="51" fillId="20" borderId="0" applyNumberFormat="0" applyBorder="0" applyAlignment="0" applyProtection="0">
      <alignment vertical="center"/>
    </xf>
    <xf numFmtId="264" fontId="52" fillId="20" borderId="0" applyNumberFormat="0" applyBorder="0" applyAlignment="0" applyProtection="0">
      <alignment vertical="center"/>
    </xf>
    <xf numFmtId="264" fontId="51" fillId="21" borderId="0" applyNumberFormat="0" applyBorder="0" applyAlignment="0" applyProtection="0">
      <alignment vertical="center"/>
    </xf>
    <xf numFmtId="264" fontId="52" fillId="21" borderId="0" applyNumberFormat="0" applyBorder="0" applyAlignment="0" applyProtection="0">
      <alignment vertical="center"/>
    </xf>
    <xf numFmtId="264" fontId="51" fillId="38" borderId="0" applyNumberFormat="0" applyBorder="0" applyAlignment="0" applyProtection="0">
      <alignment vertical="center"/>
    </xf>
    <xf numFmtId="264" fontId="52" fillId="38" borderId="0" applyNumberFormat="0" applyBorder="0" applyAlignment="0" applyProtection="0">
      <alignment vertical="center"/>
    </xf>
    <xf numFmtId="264" fontId="19" fillId="0" borderId="0"/>
    <xf numFmtId="264" fontId="184" fillId="0" borderId="0" applyNumberFormat="0" applyFill="0" applyBorder="0" applyAlignment="0" applyProtection="0">
      <alignment vertical="center"/>
    </xf>
    <xf numFmtId="264" fontId="185" fillId="0" borderId="0" applyNumberFormat="0" applyFill="0" applyBorder="0" applyAlignment="0" applyProtection="0">
      <alignment vertical="center"/>
    </xf>
    <xf numFmtId="264" fontId="186" fillId="45" borderId="17" applyNumberFormat="0" applyAlignment="0" applyProtection="0">
      <alignment vertical="center"/>
    </xf>
    <xf numFmtId="264" fontId="187" fillId="45" borderId="17" applyNumberFormat="0" applyAlignment="0" applyProtection="0">
      <alignment vertical="center"/>
    </xf>
    <xf numFmtId="264" fontId="188" fillId="57" borderId="0" applyNumberFormat="0" applyBorder="0" applyAlignment="0" applyProtection="0">
      <alignment vertical="center"/>
    </xf>
    <xf numFmtId="264" fontId="189" fillId="57" borderId="0" applyNumberFormat="0" applyBorder="0" applyAlignment="0" applyProtection="0">
      <alignment vertical="center"/>
    </xf>
    <xf numFmtId="264" fontId="190" fillId="0" borderId="0" applyNumberFormat="0" applyFill="0" applyBorder="0" applyAlignment="0" applyProtection="0"/>
    <xf numFmtId="264" fontId="17" fillId="58" borderId="30" applyNumberFormat="0" applyFont="0" applyAlignment="0" applyProtection="0">
      <alignment vertical="center"/>
    </xf>
    <xf numFmtId="264" fontId="191" fillId="58" borderId="30" applyNumberFormat="0" applyFont="0" applyAlignment="0" applyProtection="0">
      <alignment vertical="center"/>
    </xf>
    <xf numFmtId="264" fontId="191" fillId="58" borderId="30" applyNumberFormat="0" applyFont="0" applyAlignment="0" applyProtection="0">
      <alignment vertical="center"/>
    </xf>
    <xf numFmtId="264" fontId="192" fillId="0" borderId="29" applyNumberFormat="0" applyFill="0" applyAlignment="0" applyProtection="0">
      <alignment vertical="center"/>
    </xf>
    <xf numFmtId="264" fontId="193" fillId="0" borderId="29" applyNumberFormat="0" applyFill="0" applyAlignment="0" applyProtection="0">
      <alignment vertical="center"/>
    </xf>
    <xf numFmtId="264" fontId="13" fillId="0" borderId="0"/>
    <xf numFmtId="264" fontId="194" fillId="0" borderId="0" applyFont="0" applyFill="0" applyBorder="0" applyAlignment="0" applyProtection="0"/>
    <xf numFmtId="264" fontId="194" fillId="0" borderId="0" applyFont="0" applyFill="0" applyBorder="0" applyAlignment="0" applyProtection="0"/>
    <xf numFmtId="264" fontId="194" fillId="0" borderId="0"/>
    <xf numFmtId="43" fontId="195" fillId="0" borderId="0" applyFont="0" applyFill="0" applyBorder="0" applyAlignment="0" applyProtection="0"/>
    <xf numFmtId="264" fontId="196" fillId="0" borderId="0"/>
    <xf numFmtId="264" fontId="197" fillId="0" borderId="0"/>
    <xf numFmtId="264" fontId="167" fillId="0" borderId="0"/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3" fillId="0" borderId="0"/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7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7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7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98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67" fillId="0" borderId="0"/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99" fillId="0" borderId="0" applyBorder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98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98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98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98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46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16" fillId="0" borderId="0"/>
    <xf numFmtId="264" fontId="5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00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01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6" fillId="0" borderId="0"/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02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46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03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00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00" fillId="0" borderId="0">
      <alignment vertical="center"/>
    </xf>
    <xf numFmtId="264" fontId="17" fillId="0" borderId="0"/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5" fillId="0" borderId="0">
      <alignment vertical="center"/>
    </xf>
    <xf numFmtId="264" fontId="14" fillId="0" borderId="0">
      <alignment vertical="center"/>
    </xf>
    <xf numFmtId="264" fontId="17" fillId="0" borderId="0"/>
    <xf numFmtId="264" fontId="198" fillId="0" borderId="0">
      <alignment vertical="center"/>
    </xf>
    <xf numFmtId="264" fontId="198" fillId="0" borderId="0">
      <alignment vertical="center"/>
    </xf>
    <xf numFmtId="264" fontId="198" fillId="0" borderId="0">
      <alignment vertical="center"/>
    </xf>
    <xf numFmtId="264" fontId="198" fillId="0" borderId="0">
      <alignment vertical="center"/>
    </xf>
    <xf numFmtId="264" fontId="198" fillId="0" borderId="0">
      <alignment vertical="center"/>
    </xf>
    <xf numFmtId="264" fontId="200" fillId="0" borderId="0">
      <alignment vertical="center"/>
    </xf>
    <xf numFmtId="264" fontId="200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01" fillId="0" borderId="0">
      <alignment vertical="center"/>
    </xf>
    <xf numFmtId="264" fontId="7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5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46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/>
    <xf numFmtId="264" fontId="46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00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5" fillId="0" borderId="0"/>
    <xf numFmtId="264" fontId="17" fillId="0" borderId="0"/>
    <xf numFmtId="264" fontId="13" fillId="0" borderId="0"/>
    <xf numFmtId="264" fontId="200" fillId="0" borderId="0">
      <alignment vertical="center"/>
    </xf>
    <xf numFmtId="264" fontId="2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02" fillId="0" borderId="0">
      <alignment vertical="center"/>
    </xf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/>
    <xf numFmtId="264" fontId="204" fillId="0" borderId="0"/>
    <xf numFmtId="264" fontId="32" fillId="0" borderId="0">
      <alignment vertical="center"/>
    </xf>
    <xf numFmtId="264" fontId="191" fillId="0" borderId="0">
      <alignment vertical="center"/>
    </xf>
    <xf numFmtId="264" fontId="7" fillId="0" borderId="0">
      <alignment vertical="center"/>
    </xf>
    <xf numFmtId="264" fontId="7" fillId="0" borderId="0">
      <alignment vertical="center"/>
    </xf>
    <xf numFmtId="264" fontId="2" fillId="0" borderId="0">
      <alignment vertical="center"/>
    </xf>
    <xf numFmtId="264" fontId="191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91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/>
    <xf numFmtId="264" fontId="191" fillId="0" borderId="0">
      <alignment vertical="center"/>
    </xf>
    <xf numFmtId="264" fontId="32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46" fillId="0" borderId="0">
      <alignment vertical="center"/>
    </xf>
    <xf numFmtId="264" fontId="198" fillId="0" borderId="0">
      <alignment vertical="center"/>
    </xf>
    <xf numFmtId="264" fontId="204" fillId="0" borderId="0"/>
    <xf numFmtId="264" fontId="191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/>
    <xf numFmtId="264" fontId="17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46" fillId="0" borderId="0">
      <alignment vertical="center"/>
    </xf>
    <xf numFmtId="264" fontId="13" fillId="0" borderId="0"/>
    <xf numFmtId="264" fontId="13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2" fillId="0" borderId="0">
      <alignment vertical="center"/>
    </xf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3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17" fillId="0" borderId="0"/>
    <xf numFmtId="264" fontId="46" fillId="0" borderId="0">
      <alignment vertical="center"/>
    </xf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7" fillId="0" borderId="0">
      <alignment vertical="center"/>
    </xf>
    <xf numFmtId="264" fontId="4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67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03" fillId="0" borderId="0"/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98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05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32" fillId="0" borderId="0">
      <alignment wrapText="1"/>
    </xf>
    <xf numFmtId="251" fontId="32" fillId="0" borderId="0">
      <alignment horizontal="right" wrapText="1"/>
    </xf>
    <xf numFmtId="38" fontId="16" fillId="14" borderId="10">
      <alignment horizontal="center" wrapText="1"/>
    </xf>
    <xf numFmtId="38" fontId="16" fillId="74" borderId="10">
      <alignment horizontal="center" wrapText="1"/>
    </xf>
    <xf numFmtId="264" fontId="206" fillId="13" borderId="16" applyNumberFormat="0" applyAlignment="0" applyProtection="0">
      <alignment vertical="center"/>
    </xf>
    <xf numFmtId="264" fontId="207" fillId="13" borderId="16" applyNumberFormat="0" applyAlignment="0" applyProtection="0">
      <alignment vertical="center"/>
    </xf>
    <xf numFmtId="179" fontId="17" fillId="0" borderId="0" applyFont="0" applyFill="0" applyBorder="0" applyAlignment="0" applyProtection="0">
      <alignment vertical="center"/>
    </xf>
    <xf numFmtId="177" fontId="17" fillId="0" borderId="0" applyFont="0" applyFill="0" applyBorder="0" applyAlignment="0" applyProtection="0"/>
    <xf numFmtId="41" fontId="191" fillId="0" borderId="0" applyFont="0" applyFill="0" applyBorder="0" applyAlignment="0" applyProtection="0"/>
    <xf numFmtId="43" fontId="191" fillId="0" borderId="0" applyFont="0" applyFill="0" applyBorder="0" applyAlignment="0" applyProtection="0"/>
    <xf numFmtId="252" fontId="13" fillId="0" borderId="0" applyFont="0" applyFill="0" applyBorder="0" applyAlignment="0" applyProtection="0"/>
    <xf numFmtId="253" fontId="13" fillId="0" borderId="0" applyFont="0" applyFill="0" applyBorder="0" applyAlignment="0" applyProtection="0"/>
    <xf numFmtId="264" fontId="106" fillId="0" borderId="0" applyNumberFormat="0" applyFill="0" applyBorder="0" applyAlignment="0" applyProtection="0">
      <alignment vertical="top"/>
      <protection locked="0"/>
    </xf>
    <xf numFmtId="264" fontId="133" fillId="57" borderId="0" applyNumberFormat="0" applyBorder="0" applyAlignment="0" applyProtection="0">
      <alignment vertical="center"/>
    </xf>
    <xf numFmtId="264" fontId="133" fillId="57" borderId="0" applyNumberFormat="0" applyBorder="0" applyAlignment="0" applyProtection="0">
      <alignment vertical="center"/>
    </xf>
    <xf numFmtId="264" fontId="139" fillId="0" borderId="0"/>
    <xf numFmtId="14" fontId="139" fillId="0" borderId="0"/>
    <xf numFmtId="264" fontId="78" fillId="44" borderId="16" applyNumberFormat="0" applyAlignment="0" applyProtection="0">
      <alignment vertical="center"/>
    </xf>
    <xf numFmtId="264" fontId="17" fillId="0" borderId="0">
      <alignment vertical="center"/>
    </xf>
    <xf numFmtId="264" fontId="208" fillId="44" borderId="32" applyNumberFormat="0" applyAlignment="0" applyProtection="0">
      <alignment vertical="center"/>
    </xf>
    <xf numFmtId="264" fontId="209" fillId="44" borderId="32" applyNumberFormat="0" applyAlignment="0" applyProtection="0">
      <alignment vertical="center"/>
    </xf>
    <xf numFmtId="264" fontId="210" fillId="0" borderId="0"/>
    <xf numFmtId="264" fontId="211" fillId="0" borderId="41" applyNumberFormat="0" applyFill="0" applyAlignment="0" applyProtection="0">
      <alignment vertical="center"/>
    </xf>
    <xf numFmtId="264" fontId="17" fillId="0" borderId="0">
      <alignment vertical="center"/>
    </xf>
    <xf numFmtId="264" fontId="96" fillId="0" borderId="41" applyNumberFormat="0" applyFill="0" applyAlignment="0" applyProtection="0">
      <alignment vertical="center"/>
    </xf>
    <xf numFmtId="264" fontId="96" fillId="0" borderId="41" applyNumberFormat="0" applyFill="0" applyAlignment="0" applyProtection="0">
      <alignment vertical="center"/>
    </xf>
    <xf numFmtId="264" fontId="212" fillId="0" borderId="0" applyNumberFormat="0" applyFill="0" applyBorder="0" applyAlignment="0" applyProtection="0">
      <alignment vertical="top"/>
      <protection locked="0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0" fillId="52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215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216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2" borderId="0" applyNumberFormat="0" applyBorder="0" applyAlignment="0" applyProtection="0">
      <alignment vertical="center"/>
    </xf>
    <xf numFmtId="264" fontId="109" fillId="12" borderId="0" applyNumberFormat="0" applyBorder="0" applyAlignment="0" applyProtection="0">
      <alignment vertical="center"/>
    </xf>
    <xf numFmtId="264" fontId="111" fillId="52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214" fillId="10" borderId="0" applyNumberFormat="0" applyBorder="0" applyAlignment="0" applyProtection="0"/>
    <xf numFmtId="264" fontId="214" fillId="10" borderId="0" applyNumberFormat="0" applyBorder="0" applyAlignment="0" applyProtection="0"/>
    <xf numFmtId="264" fontId="110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1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264" fontId="110" fillId="10" borderId="0" applyNumberFormat="0" applyBorder="0" applyAlignment="0" applyProtection="0">
      <alignment vertical="center"/>
    </xf>
    <xf numFmtId="264" fontId="109" fillId="10" borderId="0" applyNumberFormat="0" applyBorder="0" applyAlignment="0" applyProtection="0">
      <alignment vertical="center"/>
    </xf>
    <xf numFmtId="9" fontId="191" fillId="0" borderId="0" applyFont="0" applyFill="0" applyBorder="0" applyAlignment="0" applyProtection="0">
      <alignment vertical="center"/>
    </xf>
    <xf numFmtId="9" fontId="41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46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/>
    <xf numFmtId="264" fontId="217" fillId="10" borderId="0" applyNumberFormat="0" applyBorder="0" applyAlignment="0" applyProtection="0">
      <alignment vertical="center"/>
    </xf>
    <xf numFmtId="264" fontId="215" fillId="10" borderId="0" applyNumberFormat="0" applyBorder="0" applyAlignment="0" applyProtection="0">
      <alignment vertical="center"/>
    </xf>
    <xf numFmtId="264" fontId="218" fillId="0" borderId="21" applyNumberFormat="0" applyFill="0" applyAlignment="0" applyProtection="0">
      <alignment vertical="center"/>
    </xf>
    <xf numFmtId="264" fontId="219" fillId="0" borderId="21" applyNumberFormat="0" applyFill="0" applyAlignment="0" applyProtection="0">
      <alignment vertical="center"/>
    </xf>
    <xf numFmtId="264" fontId="220" fillId="0" borderId="22" applyNumberFormat="0" applyFill="0" applyAlignment="0" applyProtection="0">
      <alignment vertical="center"/>
    </xf>
    <xf numFmtId="264" fontId="221" fillId="0" borderId="22" applyNumberFormat="0" applyFill="0" applyAlignment="0" applyProtection="0">
      <alignment vertical="center"/>
    </xf>
    <xf numFmtId="264" fontId="222" fillId="0" borderId="24" applyNumberFormat="0" applyFill="0" applyAlignment="0" applyProtection="0">
      <alignment vertical="center"/>
    </xf>
    <xf numFmtId="264" fontId="223" fillId="0" borderId="24" applyNumberFormat="0" applyFill="0" applyAlignment="0" applyProtection="0">
      <alignment vertical="center"/>
    </xf>
    <xf numFmtId="264" fontId="222" fillId="0" borderId="0" applyNumberFormat="0" applyFill="0" applyBorder="0" applyAlignment="0" applyProtection="0">
      <alignment vertical="center"/>
    </xf>
    <xf numFmtId="264" fontId="223" fillId="0" borderId="0" applyNumberFormat="0" applyFill="0" applyBorder="0" applyAlignment="0" applyProtection="0">
      <alignment vertical="center"/>
    </xf>
    <xf numFmtId="264" fontId="191" fillId="58" borderId="30" applyNumberFormat="0" applyFont="0" applyAlignment="0" applyProtection="0">
      <alignment vertical="center"/>
    </xf>
    <xf numFmtId="264" fontId="13" fillId="58" borderId="30" applyNumberFormat="0" applyFont="0" applyAlignment="0" applyProtection="0">
      <alignment vertical="center"/>
    </xf>
    <xf numFmtId="264" fontId="191" fillId="58" borderId="30" applyNumberFormat="0" applyFont="0" applyAlignment="0" applyProtection="0">
      <alignment vertical="center"/>
    </xf>
    <xf numFmtId="264" fontId="224" fillId="0" borderId="0" applyNumberFormat="0" applyFill="0" applyBorder="0" applyAlignment="0" applyProtection="0"/>
    <xf numFmtId="254" fontId="225" fillId="0" borderId="0" applyFont="0" applyFill="0" applyBorder="0" applyAlignment="0" applyProtection="0"/>
    <xf numFmtId="254" fontId="167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/>
    <xf numFmtId="178" fontId="13" fillId="0" borderId="0" applyFont="0" applyFill="0" applyBorder="0" applyAlignment="0" applyProtection="0"/>
    <xf numFmtId="264" fontId="191" fillId="0" borderId="0">
      <alignment horizontal="center"/>
    </xf>
    <xf numFmtId="264" fontId="191" fillId="0" borderId="0">
      <alignment horizontal="center"/>
    </xf>
    <xf numFmtId="264" fontId="178" fillId="0" borderId="0" applyNumberFormat="0" applyFill="0" applyBorder="0" applyAlignment="0" applyProtection="0">
      <alignment vertical="center"/>
    </xf>
    <xf numFmtId="264" fontId="116" fillId="0" borderId="21" applyNumberFormat="0" applyFill="0" applyAlignment="0" applyProtection="0">
      <alignment vertical="center"/>
    </xf>
    <xf numFmtId="264" fontId="17" fillId="0" borderId="0">
      <alignment vertical="center"/>
    </xf>
    <xf numFmtId="264" fontId="117" fillId="0" borderId="22" applyNumberFormat="0" applyFill="0" applyAlignment="0" applyProtection="0">
      <alignment vertical="center"/>
    </xf>
    <xf numFmtId="264" fontId="17" fillId="0" borderId="0">
      <alignment vertical="center"/>
    </xf>
    <xf numFmtId="264" fontId="120" fillId="0" borderId="24" applyNumberFormat="0" applyFill="0" applyAlignment="0" applyProtection="0">
      <alignment vertical="center"/>
    </xf>
    <xf numFmtId="264" fontId="17" fillId="0" borderId="0">
      <alignment vertical="center"/>
    </xf>
    <xf numFmtId="264" fontId="120" fillId="0" borderId="0" applyNumberFormat="0" applyFill="0" applyBorder="0" applyAlignment="0" applyProtection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26" fillId="44" borderId="16" applyNumberFormat="0" applyAlignment="0" applyProtection="0">
      <alignment vertical="center"/>
    </xf>
    <xf numFmtId="264" fontId="227" fillId="44" borderId="16" applyNumberFormat="0" applyAlignment="0" applyProtection="0">
      <alignment vertical="center"/>
    </xf>
    <xf numFmtId="264" fontId="228" fillId="44" borderId="16" applyNumberFormat="0" applyAlignment="0" applyProtection="0">
      <alignment vertical="center"/>
    </xf>
    <xf numFmtId="264" fontId="228" fillId="44" borderId="16" applyNumberFormat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264" fontId="65" fillId="9" borderId="0" applyNumberFormat="0" applyBorder="0" applyAlignment="0" applyProtection="0">
      <alignment vertical="center"/>
    </xf>
    <xf numFmtId="18" fontId="139" fillId="0" borderId="0"/>
    <xf numFmtId="264" fontId="19" fillId="0" borderId="0"/>
    <xf numFmtId="264" fontId="13" fillId="0" borderId="0" applyFont="0" applyFill="0" applyBorder="0" applyAlignment="0" applyProtection="0"/>
    <xf numFmtId="264" fontId="13" fillId="0" borderId="0" applyFont="0" applyFill="0" applyBorder="0" applyAlignment="0" applyProtection="0"/>
    <xf numFmtId="190" fontId="13" fillId="0" borderId="0" applyFont="0" applyFill="0" applyBorder="0" applyAlignment="0" applyProtection="0"/>
    <xf numFmtId="40" fontId="94" fillId="0" borderId="1"/>
    <xf numFmtId="189" fontId="13" fillId="0" borderId="0" applyFont="0" applyFill="0" applyBorder="0" applyAlignment="0" applyProtection="0"/>
    <xf numFmtId="40" fontId="229" fillId="0" borderId="0" applyFont="0" applyFill="0" applyBorder="0" applyAlignment="0" applyProtection="0"/>
    <xf numFmtId="255" fontId="13" fillId="0" borderId="0" applyFont="0" applyFill="0" applyBorder="0" applyAlignment="0" applyProtection="0"/>
    <xf numFmtId="264" fontId="195" fillId="0" borderId="0">
      <alignment vertical="center"/>
    </xf>
    <xf numFmtId="264" fontId="135" fillId="57" borderId="0" applyNumberFormat="0" applyBorder="0" applyAlignment="0" applyProtection="0">
      <alignment vertical="center"/>
    </xf>
    <xf numFmtId="264" fontId="13" fillId="0" borderId="0"/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/>
    <xf numFmtId="264" fontId="6" fillId="0" borderId="0">
      <alignment vertical="center"/>
    </xf>
    <xf numFmtId="264" fontId="167" fillId="0" borderId="0"/>
    <xf numFmtId="264" fontId="13" fillId="0" borderId="0"/>
    <xf numFmtId="264" fontId="6" fillId="0" borderId="0"/>
    <xf numFmtId="264" fontId="191" fillId="0" borderId="0"/>
    <xf numFmtId="264" fontId="41" fillId="0" borderId="0">
      <alignment vertical="center"/>
    </xf>
    <xf numFmtId="264" fontId="41" fillId="0" borderId="0">
      <alignment vertical="center"/>
    </xf>
    <xf numFmtId="264" fontId="41" fillId="0" borderId="0">
      <alignment vertical="center"/>
    </xf>
    <xf numFmtId="264" fontId="41" fillId="0" borderId="0">
      <alignment vertical="center"/>
    </xf>
    <xf numFmtId="264" fontId="230" fillId="0" borderId="0"/>
    <xf numFmtId="264" fontId="230" fillId="0" borderId="0"/>
    <xf numFmtId="264" fontId="230" fillId="0" borderId="0"/>
    <xf numFmtId="264" fontId="191" fillId="0" borderId="0">
      <alignment vertical="center"/>
    </xf>
    <xf numFmtId="264" fontId="231" fillId="9" borderId="0" applyNumberFormat="0" applyBorder="0" applyAlignment="0" applyProtection="0">
      <alignment vertical="center"/>
    </xf>
    <xf numFmtId="264" fontId="232" fillId="9" borderId="0" applyNumberFormat="0" applyBorder="0" applyAlignment="0" applyProtection="0">
      <alignment vertical="center"/>
    </xf>
    <xf numFmtId="264" fontId="82" fillId="45" borderId="17" applyNumberFormat="0" applyAlignment="0" applyProtection="0">
      <alignment vertical="center"/>
    </xf>
    <xf numFmtId="264" fontId="17" fillId="0" borderId="0">
      <alignment vertical="center"/>
    </xf>
    <xf numFmtId="256" fontId="19" fillId="0" borderId="0" applyFont="0" applyFill="0" applyBorder="0" applyAlignment="0" applyProtection="0"/>
    <xf numFmtId="257" fontId="13" fillId="0" borderId="0" applyFont="0" applyFill="0" applyBorder="0" applyAlignment="0" applyProtection="0"/>
    <xf numFmtId="176" fontId="17" fillId="0" borderId="0" applyFont="0" applyFill="0" applyBorder="0" applyAlignment="0" applyProtection="0"/>
    <xf numFmtId="183" fontId="16" fillId="0" borderId="0" applyFont="0" applyFill="0" applyBorder="0" applyAlignment="0" applyProtection="0"/>
    <xf numFmtId="183" fontId="32" fillId="0" borderId="0" applyFont="0" applyFill="0" applyBorder="0" applyAlignment="0" applyProtection="0">
      <alignment vertical="center"/>
    </xf>
    <xf numFmtId="183" fontId="191" fillId="0" borderId="0" applyFont="0" applyFill="0" applyBorder="0" applyAlignment="0" applyProtection="0">
      <alignment vertical="center"/>
    </xf>
    <xf numFmtId="178" fontId="17" fillId="0" borderId="0" applyFont="0" applyFill="0" applyBorder="0" applyAlignment="0" applyProtection="0">
      <alignment vertical="center"/>
    </xf>
    <xf numFmtId="183" fontId="32" fillId="0" borderId="0" applyFont="0" applyFill="0" applyBorder="0" applyAlignment="0" applyProtection="0">
      <alignment vertical="center"/>
    </xf>
    <xf numFmtId="183" fontId="3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80" fontId="2" fillId="0" borderId="0" applyFont="0" applyFill="0" applyBorder="0" applyAlignment="0" applyProtection="0">
      <alignment vertical="center"/>
    </xf>
    <xf numFmtId="258" fontId="191" fillId="0" borderId="0" applyFont="0" applyFill="0" applyBorder="0" applyAlignment="0" applyProtection="0">
      <alignment vertical="center"/>
    </xf>
    <xf numFmtId="183" fontId="13" fillId="0" borderId="0" applyFont="0" applyFill="0" applyBorder="0" applyAlignment="0" applyProtection="0"/>
    <xf numFmtId="182" fontId="13" fillId="0" borderId="0" applyFont="0" applyFill="0" applyBorder="0" applyAlignment="0" applyProtection="0"/>
    <xf numFmtId="264" fontId="233" fillId="0" borderId="29" applyNumberFormat="0" applyFill="0" applyAlignment="0" applyProtection="0">
      <alignment vertical="center"/>
    </xf>
    <xf numFmtId="264" fontId="233" fillId="0" borderId="29" applyNumberFormat="0" applyFill="0" applyAlignment="0" applyProtection="0">
      <alignment vertical="center"/>
    </xf>
    <xf numFmtId="264" fontId="195" fillId="0" borderId="0"/>
    <xf numFmtId="264" fontId="234" fillId="0" borderId="0" applyNumberFormat="0" applyFill="0" applyBorder="0" applyAlignment="0" applyProtection="0">
      <alignment vertical="top"/>
      <protection locked="0"/>
    </xf>
    <xf numFmtId="264" fontId="235" fillId="0" borderId="0" applyNumberFormat="0" applyFill="0" applyBorder="0" applyAlignment="0" applyProtection="0">
      <alignment vertical="top"/>
      <protection locked="0"/>
    </xf>
    <xf numFmtId="264" fontId="13" fillId="0" borderId="0" applyFont="0" applyFill="0" applyBorder="0" applyAlignment="0" applyProtection="0"/>
    <xf numFmtId="264" fontId="13" fillId="0" borderId="0" applyFont="0" applyFill="0" applyBorder="0" applyAlignment="0" applyProtection="0"/>
    <xf numFmtId="264" fontId="17" fillId="58" borderId="30" applyNumberFormat="0" applyFont="0" applyAlignment="0" applyProtection="0">
      <alignment vertical="center"/>
    </xf>
    <xf numFmtId="264" fontId="17" fillId="58" borderId="30" applyNumberFormat="0" applyFont="0" applyAlignment="0" applyProtection="0">
      <alignment vertical="center"/>
    </xf>
    <xf numFmtId="264" fontId="50" fillId="26" borderId="0" applyNumberFormat="0" applyBorder="0" applyAlignment="0" applyProtection="0">
      <alignment vertical="center"/>
    </xf>
    <xf numFmtId="264" fontId="50" fillId="26" borderId="0" applyNumberFormat="0" applyBorder="0" applyAlignment="0" applyProtection="0">
      <alignment vertical="center"/>
    </xf>
    <xf numFmtId="264" fontId="50" fillId="31" borderId="0" applyNumberFormat="0" applyBorder="0" applyAlignment="0" applyProtection="0">
      <alignment vertical="center"/>
    </xf>
    <xf numFmtId="264" fontId="50" fillId="31" borderId="0" applyNumberFormat="0" applyBorder="0" applyAlignment="0" applyProtection="0">
      <alignment vertical="center"/>
    </xf>
    <xf numFmtId="264" fontId="50" fillId="33" borderId="0" applyNumberFormat="0" applyBorder="0" applyAlignment="0" applyProtection="0">
      <alignment vertical="center"/>
    </xf>
    <xf numFmtId="264" fontId="50" fillId="33" borderId="0" applyNumberFormat="0" applyBorder="0" applyAlignment="0" applyProtection="0">
      <alignment vertical="center"/>
    </xf>
    <xf numFmtId="264" fontId="50" fillId="20" borderId="0" applyNumberFormat="0" applyBorder="0" applyAlignment="0" applyProtection="0">
      <alignment vertical="center"/>
    </xf>
    <xf numFmtId="264" fontId="50" fillId="20" borderId="0" applyNumberFormat="0" applyBorder="0" applyAlignment="0" applyProtection="0">
      <alignment vertical="center"/>
    </xf>
    <xf numFmtId="264" fontId="50" fillId="21" borderId="0" applyNumberFormat="0" applyBorder="0" applyAlignment="0" applyProtection="0">
      <alignment vertical="center"/>
    </xf>
    <xf numFmtId="264" fontId="50" fillId="21" borderId="0" applyNumberFormat="0" applyBorder="0" applyAlignment="0" applyProtection="0">
      <alignment vertical="center"/>
    </xf>
    <xf numFmtId="264" fontId="50" fillId="38" borderId="0" applyNumberFormat="0" applyBorder="0" applyAlignment="0" applyProtection="0">
      <alignment vertical="center"/>
    </xf>
    <xf numFmtId="264" fontId="50" fillId="38" borderId="0" applyNumberFormat="0" applyBorder="0" applyAlignment="0" applyProtection="0">
      <alignment vertical="center"/>
    </xf>
    <xf numFmtId="264" fontId="236" fillId="0" borderId="0" applyNumberFormat="0" applyFill="0" applyBorder="0" applyAlignment="0" applyProtection="0">
      <alignment vertical="top"/>
      <protection locked="0"/>
    </xf>
    <xf numFmtId="264" fontId="237" fillId="0" borderId="0" applyNumberFormat="0" applyFill="0" applyBorder="0" applyAlignment="0" applyProtection="0">
      <alignment vertical="top"/>
      <protection locked="0"/>
    </xf>
    <xf numFmtId="264" fontId="237" fillId="0" borderId="0" applyNumberFormat="0" applyFill="0" applyBorder="0" applyAlignment="0" applyProtection="0">
      <alignment vertical="top"/>
      <protection locked="0"/>
    </xf>
    <xf numFmtId="264" fontId="238" fillId="0" borderId="0" applyNumberFormat="0" applyFill="0" applyBorder="0" applyAlignment="0" applyProtection="0">
      <alignment vertical="top"/>
      <protection locked="0"/>
    </xf>
    <xf numFmtId="264" fontId="239" fillId="0" borderId="0" applyNumberFormat="0" applyFill="0" applyBorder="0" applyAlignment="0" applyProtection="0">
      <alignment vertical="top"/>
      <protection locked="0"/>
    </xf>
    <xf numFmtId="264" fontId="240" fillId="0" borderId="0" applyNumberFormat="0" applyFill="0" applyBorder="0" applyAlignment="0" applyProtection="0">
      <alignment vertical="top"/>
      <protection locked="0"/>
    </xf>
    <xf numFmtId="264" fontId="239" fillId="0" borderId="0" applyNumberFormat="0" applyFill="0" applyBorder="0" applyAlignment="0" applyProtection="0">
      <alignment vertical="top"/>
      <protection locked="0"/>
    </xf>
    <xf numFmtId="264" fontId="238" fillId="0" borderId="0" applyNumberFormat="0" applyFill="0" applyBorder="0" applyAlignment="0" applyProtection="0">
      <alignment vertical="top"/>
      <protection locked="0"/>
    </xf>
    <xf numFmtId="264" fontId="239" fillId="0" borderId="0" applyNumberFormat="0" applyFill="0" applyBorder="0" applyAlignment="0" applyProtection="0">
      <alignment vertical="top"/>
      <protection locked="0"/>
    </xf>
    <xf numFmtId="264" fontId="237" fillId="0" borderId="0" applyNumberFormat="0" applyFill="0" applyBorder="0" applyAlignment="0" applyProtection="0">
      <alignment vertical="top"/>
      <protection locked="0"/>
    </xf>
    <xf numFmtId="264" fontId="237" fillId="0" borderId="0" applyNumberFormat="0" applyFill="0" applyBorder="0" applyAlignment="0" applyProtection="0">
      <alignment vertical="top"/>
      <protection locked="0"/>
    </xf>
    <xf numFmtId="264" fontId="241" fillId="0" borderId="1" applyNumberFormat="0" applyFill="0" applyProtection="0">
      <alignment horizontal="left" vertical="center"/>
      <protection locked="0"/>
    </xf>
    <xf numFmtId="264" fontId="241" fillId="0" borderId="1" applyNumberFormat="0" applyFill="0" applyProtection="0">
      <alignment horizontal="left" vertical="center"/>
      <protection locked="0"/>
    </xf>
    <xf numFmtId="264" fontId="242" fillId="0" borderId="0" applyNumberFormat="0" applyFill="0" applyBorder="0" applyAlignment="0" applyProtection="0">
      <alignment vertical="top"/>
      <protection locked="0"/>
    </xf>
    <xf numFmtId="264" fontId="243" fillId="0" borderId="0" applyNumberFormat="0" applyFill="0" applyBorder="0" applyAlignment="0" applyProtection="0">
      <alignment vertical="top"/>
      <protection locked="0"/>
    </xf>
    <xf numFmtId="264" fontId="244" fillId="0" borderId="0" applyNumberFormat="0" applyFill="0" applyBorder="0" applyAlignment="0" applyProtection="0">
      <alignment vertical="top"/>
      <protection locked="0"/>
    </xf>
    <xf numFmtId="264" fontId="130" fillId="0" borderId="29" applyNumberFormat="0" applyFill="0" applyAlignment="0" applyProtection="0">
      <alignment vertical="center"/>
    </xf>
    <xf numFmtId="264" fontId="17" fillId="0" borderId="0">
      <alignment vertical="center"/>
    </xf>
    <xf numFmtId="264" fontId="245" fillId="0" borderId="41" applyNumberFormat="0" applyFill="0" applyAlignment="0" applyProtection="0">
      <alignment vertical="center"/>
    </xf>
    <xf numFmtId="264" fontId="246" fillId="0" borderId="41" applyNumberFormat="0" applyFill="0" applyAlignment="0" applyProtection="0">
      <alignment vertical="center"/>
    </xf>
    <xf numFmtId="264" fontId="101" fillId="0" borderId="0" applyNumberFormat="0" applyFill="0" applyBorder="0" applyAlignment="0" applyProtection="0">
      <alignment vertical="center"/>
    </xf>
    <xf numFmtId="264" fontId="17" fillId="0" borderId="0" applyNumberFormat="0" applyFill="0" applyAlignment="0" applyProtection="0"/>
    <xf numFmtId="264" fontId="17" fillId="0" borderId="0" applyNumberFormat="0" applyFill="0" applyProtection="0">
      <alignment horizontal="left"/>
    </xf>
    <xf numFmtId="264" fontId="72" fillId="0" borderId="0" applyNumberFormat="0" applyFill="0" applyAlignment="0" applyProtection="0"/>
    <xf numFmtId="264" fontId="17" fillId="0" borderId="0" applyNumberFormat="0" applyFill="0" applyAlignment="0" applyProtection="0"/>
    <xf numFmtId="264" fontId="72" fillId="0" borderId="0" applyNumberFormat="0" applyFill="0" applyProtection="0">
      <alignment horizontal="left"/>
    </xf>
    <xf numFmtId="264" fontId="17" fillId="0" borderId="0" applyNumberFormat="0" applyFill="0" applyAlignment="0" applyProtection="0"/>
    <xf numFmtId="264" fontId="247" fillId="13" borderId="16" applyNumberFormat="0" applyAlignment="0" applyProtection="0">
      <alignment vertical="center"/>
    </xf>
    <xf numFmtId="264" fontId="145" fillId="44" borderId="32" applyNumberFormat="0" applyAlignment="0" applyProtection="0">
      <alignment vertical="center"/>
    </xf>
    <xf numFmtId="264" fontId="248" fillId="0" borderId="0" applyNumberFormat="0" applyFill="0" applyBorder="0" applyAlignment="0" applyProtection="0">
      <alignment vertical="top"/>
      <protection locked="0"/>
    </xf>
    <xf numFmtId="264" fontId="249" fillId="0" borderId="0" applyNumberFormat="0" applyFill="0" applyBorder="0" applyAlignment="0" applyProtection="0">
      <alignment vertical="center"/>
    </xf>
    <xf numFmtId="264" fontId="249" fillId="0" borderId="0" applyNumberFormat="0" applyFill="0" applyBorder="0" applyAlignment="0" applyProtection="0">
      <alignment vertical="center"/>
    </xf>
    <xf numFmtId="264" fontId="250" fillId="0" borderId="0" applyNumberFormat="0" applyFill="0" applyBorder="0" applyAlignment="0" applyProtection="0">
      <alignment vertical="center"/>
    </xf>
    <xf numFmtId="264" fontId="251" fillId="0" borderId="0" applyNumberFormat="0" applyFill="0" applyBorder="0" applyAlignment="0" applyProtection="0">
      <alignment vertical="center"/>
    </xf>
    <xf numFmtId="264" fontId="53" fillId="26" borderId="0" applyNumberFormat="0" applyBorder="0" applyAlignment="0" applyProtection="0">
      <alignment vertical="center"/>
    </xf>
    <xf numFmtId="264" fontId="53" fillId="26" borderId="0" applyNumberFormat="0" applyBorder="0" applyAlignment="0" applyProtection="0">
      <alignment vertical="center"/>
    </xf>
    <xf numFmtId="264" fontId="53" fillId="31" borderId="0" applyNumberFormat="0" applyBorder="0" applyAlignment="0" applyProtection="0">
      <alignment vertical="center"/>
    </xf>
    <xf numFmtId="264" fontId="53" fillId="31" borderId="0" applyNumberFormat="0" applyBorder="0" applyAlignment="0" applyProtection="0">
      <alignment vertical="center"/>
    </xf>
    <xf numFmtId="264" fontId="53" fillId="33" borderId="0" applyNumberFormat="0" applyBorder="0" applyAlignment="0" applyProtection="0">
      <alignment vertical="center"/>
    </xf>
    <xf numFmtId="264" fontId="53" fillId="33" borderId="0" applyNumberFormat="0" applyBorder="0" applyAlignment="0" applyProtection="0">
      <alignment vertical="center"/>
    </xf>
    <xf numFmtId="264" fontId="53" fillId="20" borderId="0" applyNumberFormat="0" applyBorder="0" applyAlignment="0" applyProtection="0">
      <alignment vertical="center"/>
    </xf>
    <xf numFmtId="264" fontId="53" fillId="20" borderId="0" applyNumberFormat="0" applyBorder="0" applyAlignment="0" applyProtection="0">
      <alignment vertical="center"/>
    </xf>
    <xf numFmtId="264" fontId="53" fillId="21" borderId="0" applyNumberFormat="0" applyBorder="0" applyAlignment="0" applyProtection="0">
      <alignment vertical="center"/>
    </xf>
    <xf numFmtId="264" fontId="53" fillId="21" borderId="0" applyNumberFormat="0" applyBorder="0" applyAlignment="0" applyProtection="0">
      <alignment vertical="center"/>
    </xf>
    <xf numFmtId="264" fontId="53" fillId="38" borderId="0" applyNumberFormat="0" applyBorder="0" applyAlignment="0" applyProtection="0">
      <alignment vertical="center"/>
    </xf>
    <xf numFmtId="264" fontId="53" fillId="38" borderId="0" applyNumberFormat="0" applyBorder="0" applyAlignment="0" applyProtection="0">
      <alignment vertical="center"/>
    </xf>
    <xf numFmtId="264" fontId="225" fillId="0" borderId="0">
      <alignment vertical="center"/>
    </xf>
    <xf numFmtId="264" fontId="225" fillId="0" borderId="0">
      <alignment vertical="center"/>
    </xf>
    <xf numFmtId="264" fontId="225" fillId="0" borderId="0">
      <alignment vertical="center"/>
    </xf>
    <xf numFmtId="264" fontId="225" fillId="0" borderId="0">
      <alignment vertical="center"/>
    </xf>
    <xf numFmtId="264" fontId="252" fillId="0" borderId="0"/>
    <xf numFmtId="264" fontId="252" fillId="0" borderId="0"/>
    <xf numFmtId="264" fontId="252" fillId="0" borderId="0"/>
    <xf numFmtId="264" fontId="252" fillId="0" borderId="0"/>
    <xf numFmtId="264" fontId="225" fillId="0" borderId="0">
      <alignment vertical="center"/>
    </xf>
    <xf numFmtId="264" fontId="167" fillId="0" borderId="0">
      <alignment vertical="center"/>
    </xf>
    <xf numFmtId="264" fontId="225" fillId="0" borderId="0">
      <alignment vertical="center"/>
    </xf>
    <xf numFmtId="264" fontId="225" fillId="0" borderId="0">
      <alignment vertical="center"/>
    </xf>
    <xf numFmtId="264" fontId="225" fillId="0" borderId="0">
      <alignment vertical="center"/>
    </xf>
    <xf numFmtId="264" fontId="253" fillId="0" borderId="21" applyNumberFormat="0" applyFill="0" applyAlignment="0" applyProtection="0">
      <alignment vertical="center"/>
    </xf>
    <xf numFmtId="264" fontId="253" fillId="0" borderId="21" applyNumberFormat="0" applyFill="0" applyAlignment="0" applyProtection="0">
      <alignment vertical="center"/>
    </xf>
    <xf numFmtId="264" fontId="254" fillId="0" borderId="22" applyNumberFormat="0" applyFill="0" applyAlignment="0" applyProtection="0">
      <alignment vertical="center"/>
    </xf>
    <xf numFmtId="264" fontId="254" fillId="0" borderId="22" applyNumberFormat="0" applyFill="0" applyAlignment="0" applyProtection="0">
      <alignment vertical="center"/>
    </xf>
    <xf numFmtId="264" fontId="119" fillId="0" borderId="24" applyNumberFormat="0" applyFill="0" applyAlignment="0" applyProtection="0">
      <alignment vertical="center"/>
    </xf>
    <xf numFmtId="264" fontId="119" fillId="0" borderId="24" applyNumberFormat="0" applyFill="0" applyAlignment="0" applyProtection="0">
      <alignment vertical="center"/>
    </xf>
    <xf numFmtId="264" fontId="119" fillId="0" borderId="0" applyNumberFormat="0" applyFill="0" applyBorder="0" applyAlignment="0" applyProtection="0">
      <alignment vertical="center"/>
    </xf>
    <xf numFmtId="264" fontId="119" fillId="0" borderId="0" applyNumberFormat="0" applyFill="0" applyBorder="0" applyAlignment="0" applyProtection="0">
      <alignment vertical="center"/>
    </xf>
    <xf numFmtId="264" fontId="176" fillId="0" borderId="0" applyNumberFormat="0" applyFill="0" applyBorder="0" applyAlignment="0" applyProtection="0">
      <alignment vertical="center"/>
    </xf>
    <xf numFmtId="264" fontId="176" fillId="0" borderId="0" applyNumberFormat="0" applyFill="0" applyBorder="0" applyAlignment="0" applyProtection="0">
      <alignment vertical="center"/>
    </xf>
    <xf numFmtId="264" fontId="19" fillId="0" borderId="0"/>
    <xf numFmtId="264" fontId="19" fillId="0" borderId="0"/>
    <xf numFmtId="236" fontId="19" fillId="0" borderId="0"/>
    <xf numFmtId="264" fontId="255" fillId="0" borderId="0" applyNumberFormat="0" applyFill="0" applyBorder="0" applyAlignment="0" applyProtection="0">
      <alignment vertical="top"/>
      <protection locked="0"/>
    </xf>
    <xf numFmtId="264" fontId="124" fillId="13" borderId="16" applyNumberFormat="0" applyAlignment="0" applyProtection="0">
      <alignment vertical="center"/>
    </xf>
    <xf numFmtId="264" fontId="124" fillId="13" borderId="16" applyNumberFormat="0" applyAlignment="0" applyProtection="0">
      <alignment vertical="center"/>
    </xf>
    <xf numFmtId="264" fontId="143" fillId="44" borderId="32" applyNumberFormat="0" applyAlignment="0" applyProtection="0">
      <alignment vertical="center"/>
    </xf>
    <xf numFmtId="264" fontId="143" fillId="44" borderId="32" applyNumberFormat="0" applyAlignment="0" applyProtection="0">
      <alignment vertical="center"/>
    </xf>
    <xf numFmtId="264" fontId="256" fillId="0" borderId="0" applyNumberFormat="0" applyFill="0" applyBorder="0" applyAlignment="0" applyProtection="0">
      <alignment vertical="top"/>
      <protection locked="0"/>
    </xf>
    <xf numFmtId="264" fontId="204" fillId="5" borderId="8" applyNumberFormat="0" applyFont="0" applyAlignment="0" applyProtection="0">
      <alignment vertical="center"/>
    </xf>
    <xf numFmtId="264" fontId="257" fillId="7" borderId="0" applyNumberFormat="0" applyBorder="0" applyAlignment="0" applyProtection="0">
      <alignment vertical="center"/>
    </xf>
    <xf numFmtId="264" fontId="258" fillId="0" borderId="0" applyNumberFormat="0" applyFill="0" applyBorder="0" applyAlignment="0" applyProtection="0">
      <alignment vertical="center"/>
    </xf>
    <xf numFmtId="264" fontId="259" fillId="0" borderId="0" applyNumberFormat="0" applyFill="0" applyBorder="0" applyAlignment="0" applyProtection="0">
      <alignment vertical="center"/>
    </xf>
    <xf numFmtId="264" fontId="260" fillId="0" borderId="7" applyNumberFormat="0" applyFill="0" applyAlignment="0" applyProtection="0">
      <alignment vertical="center"/>
    </xf>
    <xf numFmtId="264" fontId="257" fillId="6" borderId="0" applyNumberFormat="0" applyBorder="0" applyAlignment="0" applyProtection="0">
      <alignment vertical="center"/>
    </xf>
    <xf numFmtId="264" fontId="80" fillId="45" borderId="17" applyNumberFormat="0" applyAlignment="0" applyProtection="0">
      <alignment vertical="center"/>
    </xf>
    <xf numFmtId="264" fontId="80" fillId="45" borderId="17" applyNumberFormat="0" applyAlignment="0" applyProtection="0">
      <alignment vertical="center"/>
    </xf>
    <xf numFmtId="264" fontId="13" fillId="0" borderId="0" applyFont="0" applyFill="0" applyBorder="0" applyAlignment="0" applyProtection="0"/>
    <xf numFmtId="264" fontId="13" fillId="0" borderId="0" applyFont="0" applyFill="0" applyBorder="0" applyAlignment="0" applyProtection="0"/>
    <xf numFmtId="9" fontId="261" fillId="0" borderId="0" applyFont="0" applyFill="0" applyBorder="0" applyAlignment="0" applyProtection="0"/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64" fillId="75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64" fillId="9" borderId="0" applyNumberFormat="0" applyBorder="0" applyAlignment="0" applyProtection="0">
      <alignment vertical="center"/>
    </xf>
    <xf numFmtId="264" fontId="64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32" fillId="9" borderId="0" applyNumberFormat="0" applyBorder="0" applyAlignment="0" applyProtection="0">
      <alignment vertical="center"/>
    </xf>
    <xf numFmtId="264" fontId="64" fillId="9" borderId="0" applyNumberFormat="0" applyBorder="0" applyAlignment="0" applyProtection="0">
      <alignment vertical="center"/>
    </xf>
    <xf numFmtId="264" fontId="64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17" fillId="0" borderId="0">
      <alignment vertical="center"/>
    </xf>
    <xf numFmtId="264" fontId="265" fillId="9" borderId="0" applyNumberFormat="0" applyBorder="0" applyAlignment="0" applyProtection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65" fillId="9" borderId="0" applyNumberFormat="0" applyBorder="0" applyAlignment="0" applyProtection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262" fillId="11" borderId="0" applyNumberFormat="0" applyBorder="0" applyAlignment="0" applyProtection="0">
      <alignment vertical="center"/>
    </xf>
    <xf numFmtId="264" fontId="262" fillId="11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263" fillId="9" borderId="0" applyNumberFormat="0" applyBorder="0" applyAlignment="0" applyProtection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65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62" fillId="9" borderId="0" applyNumberFormat="0" applyBorder="0" applyAlignment="0" applyProtection="0">
      <alignment vertical="center"/>
    </xf>
    <xf numFmtId="264" fontId="17" fillId="0" borderId="0">
      <alignment vertical="center"/>
    </xf>
    <xf numFmtId="264" fontId="17" fillId="0" borderId="0">
      <alignment vertical="center"/>
    </xf>
    <xf numFmtId="264" fontId="64" fillId="9" borderId="0" applyNumberFormat="0" applyBorder="0" applyAlignment="0" applyProtection="0">
      <alignment vertical="center"/>
    </xf>
    <xf numFmtId="264" fontId="266" fillId="0" borderId="0"/>
    <xf numFmtId="264" fontId="267" fillId="0" borderId="0" applyNumberFormat="0" applyFill="0" applyBorder="0" applyAlignment="0" applyProtection="0">
      <alignment vertical="center"/>
    </xf>
    <xf numFmtId="264" fontId="268" fillId="0" borderId="0" applyNumberFormat="0" applyFill="0" applyBorder="0" applyAlignment="0" applyProtection="0">
      <alignment vertical="center"/>
    </xf>
    <xf numFmtId="264" fontId="183" fillId="0" borderId="0" applyNumberFormat="0" applyFill="0" applyBorder="0" applyAlignment="0" applyProtection="0">
      <alignment vertical="center"/>
    </xf>
    <xf numFmtId="264" fontId="17" fillId="0" borderId="0">
      <alignment vertical="center"/>
    </xf>
    <xf numFmtId="264" fontId="181" fillId="0" borderId="0" applyNumberFormat="0" applyFill="0" applyBorder="0" applyAlignment="0" applyProtection="0">
      <alignment vertical="center"/>
    </xf>
    <xf numFmtId="264" fontId="181" fillId="0" borderId="0" applyNumberFormat="0" applyFill="0" applyBorder="0" applyAlignment="0" applyProtection="0">
      <alignment vertical="center"/>
    </xf>
    <xf numFmtId="41" fontId="22" fillId="0" borderId="0" applyFont="0" applyFill="0" applyBorder="0" applyAlignment="0" applyProtection="0"/>
    <xf numFmtId="264" fontId="22" fillId="0" borderId="0" applyFont="0" applyFill="0" applyBorder="0" applyAlignment="0" applyProtection="0"/>
    <xf numFmtId="264" fontId="261" fillId="0" borderId="0" applyFont="0" applyFill="0" applyBorder="0" applyAlignment="0" applyProtection="0"/>
    <xf numFmtId="254" fontId="261" fillId="0" borderId="0" applyFont="0" applyFill="0" applyBorder="0" applyAlignment="0" applyProtection="0"/>
    <xf numFmtId="264" fontId="269" fillId="0" borderId="0"/>
    <xf numFmtId="264" fontId="6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15" fillId="0" borderId="0"/>
    <xf numFmtId="264" fontId="6" fillId="0" borderId="0"/>
    <xf numFmtId="264" fontId="191" fillId="0" borderId="0"/>
    <xf numFmtId="264" fontId="271" fillId="0" borderId="0" applyNumberFormat="0" applyFill="0" applyBorder="0" applyAlignment="0" applyProtection="0">
      <alignment vertical="top"/>
      <protection locked="0"/>
    </xf>
    <xf numFmtId="264" fontId="17" fillId="0" borderId="0">
      <alignment vertical="center"/>
    </xf>
    <xf numFmtId="264" fontId="204" fillId="0" borderId="0">
      <alignment vertical="center"/>
    </xf>
    <xf numFmtId="264" fontId="6" fillId="0" borderId="0"/>
    <xf numFmtId="264" fontId="8" fillId="0" borderId="0">
      <alignment vertical="center"/>
    </xf>
    <xf numFmtId="264" fontId="6" fillId="0" borderId="0"/>
    <xf numFmtId="264" fontId="191" fillId="0" borderId="0"/>
    <xf numFmtId="264" fontId="6" fillId="0" borderId="0"/>
    <xf numFmtId="264" fontId="6" fillId="0" borderId="0"/>
    <xf numFmtId="264" fontId="272" fillId="0" borderId="0">
      <alignment vertical="center"/>
    </xf>
    <xf numFmtId="264" fontId="9" fillId="0" borderId="0"/>
    <xf numFmtId="264" fontId="8" fillId="0" borderId="0">
      <alignment vertical="center"/>
    </xf>
    <xf numFmtId="264" fontId="191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3" fillId="0" borderId="0"/>
    <xf numFmtId="264" fontId="19" fillId="0" borderId="0"/>
    <xf numFmtId="264" fontId="19" fillId="0" borderId="0"/>
    <xf numFmtId="264" fontId="9" fillId="0" borderId="0"/>
    <xf numFmtId="264" fontId="37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9" fillId="0" borderId="0"/>
    <xf numFmtId="264" fontId="6" fillId="0" borderId="0"/>
    <xf numFmtId="264" fontId="6" fillId="0" borderId="0"/>
    <xf numFmtId="264" fontId="290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95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5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5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5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5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5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94" fillId="0" borderId="0"/>
    <xf numFmtId="264" fontId="290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95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5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5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5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5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5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97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7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7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7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7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7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6" fillId="0" borderId="0"/>
    <xf numFmtId="264" fontId="298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13" fillId="0" borderId="0"/>
    <xf numFmtId="264" fontId="13" fillId="0" borderId="0"/>
    <xf numFmtId="264" fontId="9" fillId="0" borderId="0"/>
    <xf numFmtId="264" fontId="13" fillId="0" borderId="0"/>
    <xf numFmtId="264" fontId="308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70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273" fillId="58" borderId="30" applyNumberFormat="0" applyFon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13" fillId="0" borderId="0"/>
    <xf numFmtId="264" fontId="310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/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9" fontId="273" fillId="0" borderId="0" applyFont="0" applyFill="0" applyBorder="0" applyAlignment="0" applyProtection="0">
      <alignment vertical="center"/>
    </xf>
    <xf numFmtId="264" fontId="295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7" fillId="0" borderId="0"/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73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6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23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/>
    <xf numFmtId="264" fontId="324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270" fillId="0" borderId="0"/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24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/>
    <xf numFmtId="264" fontId="8" fillId="0" borderId="0"/>
    <xf numFmtId="264" fontId="8" fillId="0" borderId="0">
      <alignment vertical="center"/>
    </xf>
    <xf numFmtId="264" fontId="323" fillId="0" borderId="0">
      <alignment vertical="center"/>
    </xf>
    <xf numFmtId="264" fontId="270" fillId="0" borderId="0"/>
    <xf numFmtId="264" fontId="323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/>
    <xf numFmtId="264" fontId="270" fillId="0" borderId="0"/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8" fillId="0" borderId="0">
      <alignment vertical="center"/>
    </xf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8" fillId="0" borderId="0">
      <alignment vertical="center"/>
    </xf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290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324" fillId="0" borderId="0"/>
    <xf numFmtId="264" fontId="293" fillId="0" borderId="0"/>
    <xf numFmtId="264" fontId="293" fillId="0" borderId="0"/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70" fillId="0" borderId="0">
      <alignment vertical="center"/>
    </xf>
    <xf numFmtId="264" fontId="270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323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23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2" fillId="0" borderId="0" applyNumberFormat="0" applyFill="0" applyBorder="0" applyAlignment="0" applyProtection="0">
      <alignment vertical="top"/>
      <protection locked="0"/>
    </xf>
    <xf numFmtId="264" fontId="292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2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7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7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7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7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7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7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313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311" fillId="0" borderId="41" applyNumberFormat="0" applyFill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264" fontId="281" fillId="0" borderId="41" applyNumberFormat="0" applyFill="0" applyAlignment="0" applyProtection="0">
      <alignment vertical="center"/>
    </xf>
    <xf numFmtId="178" fontId="295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178" fontId="270" fillId="0" borderId="0" applyFont="0" applyFill="0" applyBorder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282" fillId="44" borderId="16" applyNumberFormat="0" applyAlignment="0" applyProtection="0">
      <alignment vertical="center"/>
    </xf>
    <xf numFmtId="264" fontId="314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99" fillId="44" borderId="16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315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316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179" fontId="295" fillId="0" borderId="0" applyFont="0" applyFill="0" applyBorder="0" applyAlignment="0" applyProtection="0">
      <alignment vertical="center"/>
    </xf>
    <xf numFmtId="179" fontId="295" fillId="0" borderId="0" applyFont="0" applyFill="0" applyBorder="0" applyAlignment="0" applyProtection="0">
      <alignment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9" fontId="295" fillId="0" borderId="0" applyFont="0" applyFill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8" fillId="44" borderId="32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289" fillId="13" borderId="16" applyNumberFormat="0" applyAlignment="0" applyProtection="0">
      <alignment vertical="center"/>
    </xf>
    <xf numFmtId="264" fontId="318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09" fillId="44" borderId="32" applyNumberFormat="0" applyAlignment="0" applyProtection="0">
      <alignment vertical="center"/>
    </xf>
    <xf numFmtId="264" fontId="319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320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9" fillId="0" borderId="0"/>
    <xf numFmtId="264" fontId="19" fillId="0" borderId="0"/>
    <xf numFmtId="264" fontId="19" fillId="0" borderId="0"/>
    <xf numFmtId="264" fontId="6" fillId="0" borderId="0"/>
    <xf numFmtId="264" fontId="6" fillId="0" borderId="0"/>
    <xf numFmtId="264" fontId="270" fillId="0" borderId="0"/>
    <xf numFmtId="264" fontId="6" fillId="0" borderId="0"/>
    <xf numFmtId="264" fontId="6" fillId="0" borderId="0"/>
    <xf numFmtId="264" fontId="270" fillId="0" borderId="0"/>
    <xf numFmtId="264" fontId="270" fillId="0" borderId="0">
      <alignment vertical="center"/>
    </xf>
    <xf numFmtId="259" fontId="270" fillId="0" borderId="0"/>
    <xf numFmtId="242" fontId="270" fillId="0" borderId="0"/>
    <xf numFmtId="233" fontId="270" fillId="0" borderId="0"/>
    <xf numFmtId="260" fontId="270" fillId="0" borderId="0"/>
    <xf numFmtId="233" fontId="270" fillId="0" borderId="0"/>
    <xf numFmtId="261" fontId="270" fillId="0" borderId="0"/>
    <xf numFmtId="264" fontId="270" fillId="0" borderId="0">
      <alignment vertical="center"/>
    </xf>
    <xf numFmtId="264" fontId="270" fillId="0" borderId="0"/>
    <xf numFmtId="264" fontId="6" fillId="0" borderId="0"/>
    <xf numFmtId="264" fontId="6" fillId="0" borderId="0"/>
    <xf numFmtId="264" fontId="270" fillId="0" borderId="0"/>
    <xf numFmtId="264" fontId="293" fillId="0" borderId="0"/>
    <xf numFmtId="264" fontId="293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8" fillId="0" borderId="0">
      <alignment vertical="center"/>
    </xf>
    <xf numFmtId="264" fontId="8" fillId="0" borderId="0">
      <alignment vertical="center"/>
    </xf>
    <xf numFmtId="264" fontId="270" fillId="0" borderId="0"/>
    <xf numFmtId="264" fontId="324" fillId="0" borderId="0">
      <alignment vertical="center"/>
    </xf>
    <xf numFmtId="264" fontId="324" fillId="0" borderId="0">
      <alignment vertical="center"/>
    </xf>
    <xf numFmtId="264" fontId="321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6" fillId="58" borderId="30" applyNumberFormat="0" applyFont="0" applyAlignment="0" applyProtection="0">
      <alignment vertical="center"/>
    </xf>
    <xf numFmtId="264" fontId="270" fillId="58" borderId="30" applyNumberFormat="0" applyFont="0" applyAlignment="0" applyProtection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230" fillId="0" borderId="0"/>
    <xf numFmtId="264" fontId="270" fillId="0" borderId="0"/>
    <xf numFmtId="264" fontId="325" fillId="0" borderId="0" applyNumberFormat="0" applyFill="0" applyBorder="0" applyAlignment="0" applyProtection="0">
      <alignment vertical="center"/>
    </xf>
    <xf numFmtId="264" fontId="18" fillId="0" borderId="0">
      <alignment vertical="center"/>
    </xf>
    <xf numFmtId="264" fontId="230" fillId="0" borderId="0"/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264" fontId="18" fillId="0" borderId="0">
      <alignment vertical="center"/>
    </xf>
    <xf numFmtId="264" fontId="230" fillId="0" borderId="0"/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6" fillId="0" borderId="0"/>
    <xf numFmtId="264" fontId="18" fillId="0" borderId="0">
      <alignment vertical="center"/>
    </xf>
    <xf numFmtId="264" fontId="6" fillId="0" borderId="0"/>
    <xf numFmtId="264" fontId="230" fillId="0" borderId="0"/>
    <xf numFmtId="264" fontId="8" fillId="0" borderId="0">
      <alignment vertical="center"/>
    </xf>
    <xf numFmtId="264" fontId="8" fillId="0" borderId="0">
      <alignment vertical="center"/>
    </xf>
    <xf numFmtId="264" fontId="270" fillId="0" borderId="0"/>
    <xf numFmtId="264" fontId="270" fillId="0" borderId="0"/>
    <xf numFmtId="264" fontId="270" fillId="0" borderId="0"/>
    <xf numFmtId="264" fontId="8" fillId="0" borderId="0">
      <alignment vertical="center"/>
    </xf>
    <xf numFmtId="264" fontId="8" fillId="0" borderId="0">
      <alignment vertical="center"/>
    </xf>
    <xf numFmtId="264" fontId="270" fillId="0" borderId="0"/>
    <xf numFmtId="264" fontId="270" fillId="0" borderId="0"/>
    <xf numFmtId="264" fontId="27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326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12" fillId="0" borderId="0">
      <alignment vertical="center"/>
    </xf>
    <xf numFmtId="264" fontId="8" fillId="0" borderId="0">
      <alignment vertical="center"/>
    </xf>
    <xf numFmtId="264" fontId="6" fillId="0" borderId="0"/>
    <xf numFmtId="264" fontId="273" fillId="0" borderId="0">
      <alignment vertical="center"/>
    </xf>
    <xf numFmtId="264" fontId="15" fillId="0" borderId="0"/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6" fillId="0" borderId="0" applyFill="0"/>
    <xf numFmtId="264" fontId="282" fillId="44" borderId="46" applyNumberFormat="0" applyAlignment="0" applyProtection="0">
      <alignment vertical="center"/>
    </xf>
    <xf numFmtId="264" fontId="17" fillId="0" borderId="0">
      <alignment vertical="center"/>
    </xf>
    <xf numFmtId="264" fontId="6" fillId="0" borderId="0">
      <alignment vertical="center"/>
    </xf>
    <xf numFmtId="264" fontId="273" fillId="0" borderId="0"/>
    <xf numFmtId="264" fontId="6" fillId="0" borderId="0"/>
    <xf numFmtId="264" fontId="273" fillId="0" borderId="0"/>
    <xf numFmtId="264" fontId="281" fillId="0" borderId="49" applyNumberFormat="0" applyFill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73" fillId="0" borderId="0"/>
    <xf numFmtId="264" fontId="8" fillId="0" borderId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9" fillId="0" borderId="0"/>
    <xf numFmtId="264" fontId="37" fillId="0" borderId="0"/>
    <xf numFmtId="264" fontId="19" fillId="0" borderId="0"/>
    <xf numFmtId="264" fontId="19" fillId="0" borderId="0"/>
    <xf numFmtId="264" fontId="9" fillId="0" borderId="0"/>
    <xf numFmtId="264" fontId="19" fillId="0" borderId="0"/>
    <xf numFmtId="264" fontId="9" fillId="0" borderId="0"/>
    <xf numFmtId="264" fontId="6" fillId="0" borderId="0"/>
    <xf numFmtId="264" fontId="6" fillId="0" borderId="0"/>
    <xf numFmtId="264" fontId="290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7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97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97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7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7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15" fillId="0" borderId="0"/>
    <xf numFmtId="264" fontId="6" fillId="0" borderId="0"/>
    <xf numFmtId="264" fontId="191" fillId="0" borderId="0"/>
    <xf numFmtId="264" fontId="17" fillId="0" borderId="0">
      <alignment vertical="center"/>
    </xf>
    <xf numFmtId="264" fontId="204" fillId="0" borderId="0">
      <alignment vertical="center"/>
    </xf>
    <xf numFmtId="264" fontId="8" fillId="0" borderId="0">
      <alignment vertical="center"/>
    </xf>
    <xf numFmtId="264" fontId="6" fillId="0" borderId="0"/>
    <xf numFmtId="264" fontId="191" fillId="0" borderId="0"/>
    <xf numFmtId="264" fontId="6" fillId="0" borderId="0"/>
    <xf numFmtId="264" fontId="271" fillId="0" borderId="0" applyNumberFormat="0" applyFill="0" applyBorder="0" applyAlignment="0" applyProtection="0">
      <alignment vertical="top"/>
      <protection locked="0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95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0" fillId="8" borderId="0" applyNumberFormat="0" applyBorder="0" applyAlignment="0" applyProtection="0">
      <alignment vertical="center"/>
    </xf>
    <xf numFmtId="264" fontId="295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0" fillId="9" borderId="0" applyNumberFormat="0" applyBorder="0" applyAlignment="0" applyProtection="0">
      <alignment vertical="center"/>
    </xf>
    <xf numFmtId="264" fontId="295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95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5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0" fillId="12" borderId="0" applyNumberFormat="0" applyBorder="0" applyAlignment="0" applyProtection="0">
      <alignment vertical="center"/>
    </xf>
    <xf numFmtId="264" fontId="295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90" fillId="13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94" fillId="0" borderId="0"/>
    <xf numFmtId="264" fontId="290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95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5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0" fillId="16" borderId="0" applyNumberFormat="0" applyBorder="0" applyAlignment="0" applyProtection="0">
      <alignment vertical="center"/>
    </xf>
    <xf numFmtId="264" fontId="295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0" fillId="17" borderId="0" applyNumberFormat="0" applyBorder="0" applyAlignment="0" applyProtection="0">
      <alignment vertical="center"/>
    </xf>
    <xf numFmtId="264" fontId="295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0" fillId="11" borderId="0" applyNumberFormat="0" applyBorder="0" applyAlignment="0" applyProtection="0">
      <alignment vertical="center"/>
    </xf>
    <xf numFmtId="264" fontId="295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0" fillId="15" borderId="0" applyNumberFormat="0" applyBorder="0" applyAlignment="0" applyProtection="0">
      <alignment vertical="center"/>
    </xf>
    <xf numFmtId="264" fontId="295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90" fillId="18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6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7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96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97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73" fillId="18" borderId="0" applyNumberFormat="0" applyBorder="0" applyAlignment="0" applyProtection="0">
      <alignment vertical="center"/>
    </xf>
    <xf numFmtId="264" fontId="296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74" fillId="19" borderId="0" applyNumberFormat="0" applyBorder="0" applyAlignment="0" applyProtection="0">
      <alignment vertical="center"/>
    </xf>
    <xf numFmtId="264" fontId="296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74" fillId="16" borderId="0" applyNumberFormat="0" applyBorder="0" applyAlignment="0" applyProtection="0">
      <alignment vertical="center"/>
    </xf>
    <xf numFmtId="264" fontId="296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6" fillId="0" borderId="0"/>
    <xf numFmtId="264" fontId="298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6" fillId="13" borderId="16" applyNumberFormat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13" fillId="0" borderId="0"/>
    <xf numFmtId="264" fontId="13" fillId="0" borderId="0"/>
    <xf numFmtId="264" fontId="9" fillId="0" borderId="0"/>
    <xf numFmtId="264" fontId="308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06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70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0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273" fillId="58" borderId="43" applyNumberFormat="0" applyFon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13" fillId="0" borderId="0"/>
    <xf numFmtId="264" fontId="310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95" fillId="58" borderId="47" applyNumberFormat="0" applyFont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95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74" fillId="38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279" fillId="9" borderId="0" applyNumberFormat="0" applyBorder="0" applyAlignment="0" applyProtection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73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23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/>
    <xf numFmtId="264" fontId="324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270" fillId="0" borderId="0"/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24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8" fillId="0" borderId="0"/>
    <xf numFmtId="264" fontId="8" fillId="0" borderId="0">
      <alignment vertical="center"/>
    </xf>
    <xf numFmtId="264" fontId="323" fillId="0" borderId="0">
      <alignment vertical="center"/>
    </xf>
    <xf numFmtId="264" fontId="270" fillId="0" borderId="0"/>
    <xf numFmtId="264" fontId="323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/>
    <xf numFmtId="264" fontId="270" fillId="0" borderId="0"/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8" fillId="0" borderId="0">
      <alignment vertical="center"/>
    </xf>
    <xf numFmtId="264" fontId="6" fillId="0" borderId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8" fillId="0" borderId="0">
      <alignment vertical="center"/>
    </xf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8" fillId="0" borderId="0">
      <alignment vertical="center"/>
    </xf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6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6" fillId="0" borderId="0" applyFill="0"/>
    <xf numFmtId="264" fontId="290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273" fillId="0" borderId="0">
      <alignment vertical="center"/>
    </xf>
    <xf numFmtId="264" fontId="324" fillId="0" borderId="0"/>
    <xf numFmtId="264" fontId="293" fillId="0" borderId="0"/>
    <xf numFmtId="264" fontId="293" fillId="0" borderId="0"/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70" fillId="0" borderId="0">
      <alignment vertical="center"/>
    </xf>
    <xf numFmtId="264" fontId="270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323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323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2" fillId="0" borderId="0" applyNumberFormat="0" applyFill="0" applyBorder="0" applyAlignment="0" applyProtection="0">
      <alignment vertical="top"/>
      <protection locked="0"/>
    </xf>
    <xf numFmtId="264" fontId="292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2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7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322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1" fillId="0" borderId="0" applyNumberFormat="0" applyFill="0" applyBorder="0" applyAlignment="0" applyProtection="0">
      <alignment vertical="top"/>
      <protection locked="0"/>
    </xf>
    <xf numFmtId="264" fontId="297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97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7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97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7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6" fillId="21" borderId="0" applyNumberFormat="0" applyBorder="0" applyAlignment="0" applyProtection="0">
      <alignment vertical="center"/>
    </xf>
    <xf numFmtId="264" fontId="297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>
      <alignment vertical="center"/>
    </xf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6" fillId="0" borderId="0"/>
    <xf numFmtId="264" fontId="296" fillId="38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314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99" fillId="44" borderId="46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283" fillId="45" borderId="17" applyNumberFormat="0" applyAlignment="0" applyProtection="0">
      <alignment vertical="center"/>
    </xf>
    <xf numFmtId="264" fontId="315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300" fillId="45" borderId="17" applyNumberFormat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4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24" applyNumberFormat="0" applyFill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8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03" fillId="0" borderId="21" applyNumberFormat="0" applyFill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10" fillId="0" borderId="0" applyNumberFormat="0" applyFill="0" applyBorder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4" fillId="0" borderId="22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24" applyNumberFormat="0" applyFill="0" applyAlignment="0" applyProtection="0">
      <alignment vertical="center"/>
    </xf>
    <xf numFmtId="264" fontId="305" fillId="0" borderId="0" applyNumberFormat="0" applyFill="0" applyBorder="0" applyAlignment="0" applyProtection="0">
      <alignment vertical="center"/>
    </xf>
    <xf numFmtId="264" fontId="313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311" fillId="0" borderId="45" applyNumberFormat="0" applyFill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81" fillId="0" borderId="45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282" fillId="44" borderId="42" applyNumberFormat="0" applyAlignment="0" applyProtection="0">
      <alignment vertical="center"/>
    </xf>
    <xf numFmtId="264" fontId="314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99" fillId="44" borderId="42" applyNumberFormat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302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287" fillId="57" borderId="0" applyNumberFormat="0" applyBorder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88" fillId="44" borderId="48" applyNumberFormat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17" fillId="0" borderId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7" fillId="0" borderId="22" applyNumberFormat="0" applyFill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15" fillId="0" borderId="0"/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316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31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307" fillId="0" borderId="29" applyNumberFormat="0" applyFill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13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280" fillId="10" borderId="0" applyNumberFormat="0" applyBorder="0" applyAlignment="0" applyProtection="0">
      <alignment vertical="center"/>
    </xf>
    <xf numFmtId="264" fontId="313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98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64" fillId="9" borderId="0" applyNumberFormat="0" applyBorder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82" fillId="44" borderId="46" applyNumberFormat="0" applyAlignment="0" applyProtection="0">
      <alignment vertical="center"/>
    </xf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8" fillId="44" borderId="44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289" fillId="13" borderId="42" applyNumberFormat="0" applyAlignment="0" applyProtection="0">
      <alignment vertical="center"/>
    </xf>
    <xf numFmtId="264" fontId="318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09" fillId="44" borderId="44" applyNumberFormat="0" applyAlignment="0" applyProtection="0">
      <alignment vertical="center"/>
    </xf>
    <xf numFmtId="264" fontId="319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306" fillId="13" borderId="42" applyNumberFormat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86" fillId="0" borderId="29" applyNumberFormat="0" applyFill="0" applyAlignment="0" applyProtection="0">
      <alignment vertical="center"/>
    </xf>
    <xf numFmtId="264" fontId="273" fillId="0" borderId="0"/>
    <xf numFmtId="264" fontId="273" fillId="0" borderId="0"/>
    <xf numFmtId="264" fontId="287" fillId="57" borderId="0" applyNumberFormat="0" applyBorder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275" fillId="0" borderId="0" applyNumberFormat="0" applyFill="0" applyBorder="0" applyAlignment="0" applyProtection="0">
      <alignment vertical="center"/>
    </xf>
    <xf numFmtId="264" fontId="31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296" fillId="38" borderId="0" applyNumberFormat="0" applyBorder="0" applyAlignment="0" applyProtection="0">
      <alignment vertical="center"/>
    </xf>
    <xf numFmtId="264" fontId="281" fillId="0" borderId="49" applyNumberFormat="0" applyFill="0" applyAlignment="0" applyProtection="0">
      <alignment vertical="center"/>
    </xf>
    <xf numFmtId="264" fontId="312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6" fillId="58" borderId="43" applyNumberFormat="0" applyFont="0" applyAlignment="0" applyProtection="0">
      <alignment vertical="center"/>
    </xf>
    <xf numFmtId="264" fontId="270" fillId="58" borderId="43" applyNumberFormat="0" applyFont="0" applyAlignment="0" applyProtection="0">
      <alignment vertical="center"/>
    </xf>
    <xf numFmtId="264" fontId="273" fillId="0" borderId="0"/>
    <xf numFmtId="264" fontId="273" fillId="0" borderId="0"/>
    <xf numFmtId="264" fontId="273" fillId="0" borderId="0"/>
    <xf numFmtId="264" fontId="285" fillId="0" borderId="0" applyNumberFormat="0" applyFill="0" applyBorder="0" applyAlignment="0" applyProtection="0">
      <alignment vertical="center"/>
    </xf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58" borderId="47" applyNumberFormat="0" applyFont="0" applyAlignment="0" applyProtection="0">
      <alignment vertical="center"/>
    </xf>
    <xf numFmtId="264" fontId="273" fillId="0" borderId="0"/>
    <xf numFmtId="264" fontId="6" fillId="0" borderId="0" applyFill="0"/>
    <xf numFmtId="264" fontId="273" fillId="0" borderId="0"/>
    <xf numFmtId="264" fontId="6" fillId="0" borderId="0"/>
    <xf numFmtId="264" fontId="8" fillId="0" borderId="0">
      <alignment vertical="center"/>
    </xf>
    <xf numFmtId="264" fontId="285" fillId="0" borderId="0" applyNumberFormat="0" applyFill="0" applyBorder="0" applyAlignment="0" applyProtection="0">
      <alignment vertical="center"/>
    </xf>
    <xf numFmtId="264" fontId="6" fillId="0" borderId="0"/>
    <xf numFmtId="264" fontId="273" fillId="0" borderId="0"/>
    <xf numFmtId="264" fontId="296" fillId="21" borderId="0" applyNumberFormat="0" applyBorder="0" applyAlignment="0" applyProtection="0">
      <alignment vertical="center"/>
    </xf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273" fillId="0" borderId="0"/>
    <xf numFmtId="264" fontId="6" fillId="0" borderId="0" applyFill="0"/>
    <xf numFmtId="264" fontId="6" fillId="0" borderId="0" applyFill="0"/>
    <xf numFmtId="264" fontId="6" fillId="0" borderId="0" applyFill="0"/>
    <xf numFmtId="264" fontId="273" fillId="0" borderId="0"/>
    <xf numFmtId="264" fontId="273" fillId="58" borderId="47" applyNumberFormat="0" applyFont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6" fillId="0" borderId="0"/>
    <xf numFmtId="264" fontId="277" fillId="0" borderId="22" applyNumberFormat="0" applyFill="0" applyAlignment="0" applyProtection="0">
      <alignment vertical="center"/>
    </xf>
    <xf numFmtId="264" fontId="6" fillId="0" borderId="0">
      <alignment vertical="center"/>
    </xf>
    <xf numFmtId="264" fontId="273" fillId="0" borderId="0"/>
    <xf numFmtId="264" fontId="273" fillId="58" borderId="47" applyNumberFormat="0" applyFont="0" applyAlignment="0" applyProtection="0">
      <alignment vertical="center"/>
    </xf>
    <xf numFmtId="264" fontId="8" fillId="0" borderId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73" fillId="10" borderId="0" applyNumberFormat="0" applyBorder="0" applyAlignment="0" applyProtection="0">
      <alignment vertical="center"/>
    </xf>
    <xf numFmtId="264" fontId="290" fillId="10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9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19" fillId="0" borderId="0"/>
    <xf numFmtId="264" fontId="19" fillId="0" borderId="0"/>
    <xf numFmtId="264" fontId="19" fillId="0" borderId="0"/>
    <xf numFmtId="264" fontId="19" fillId="0" borderId="0"/>
    <xf numFmtId="264" fontId="9" fillId="0" borderId="0"/>
    <xf numFmtId="264" fontId="13" fillId="0" borderId="0"/>
    <xf numFmtId="264" fontId="13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9" fillId="0" borderId="0"/>
    <xf numFmtId="264" fontId="19" fillId="0" borderId="0"/>
    <xf numFmtId="264" fontId="19" fillId="0" borderId="0"/>
    <xf numFmtId="264" fontId="13" fillId="0" borderId="0"/>
    <xf numFmtId="264" fontId="13" fillId="0" borderId="0"/>
    <xf numFmtId="264" fontId="19" fillId="0" borderId="0"/>
    <xf numFmtId="264" fontId="9" fillId="0" borderId="0"/>
    <xf numFmtId="264" fontId="19" fillId="0" borderId="0"/>
    <xf numFmtId="264" fontId="19" fillId="0" borderId="0"/>
    <xf numFmtId="264" fontId="9" fillId="0" borderId="0"/>
    <xf numFmtId="264" fontId="6" fillId="0" borderId="0"/>
    <xf numFmtId="264" fontId="19" fillId="0" borderId="0"/>
    <xf numFmtId="264" fontId="13" fillId="0" borderId="0"/>
    <xf numFmtId="264" fontId="13" fillId="0" borderId="0"/>
    <xf numFmtId="264" fontId="191" fillId="0" borderId="0"/>
    <xf numFmtId="264" fontId="8" fillId="0" borderId="0">
      <alignment vertical="center"/>
    </xf>
    <xf numFmtId="264" fontId="9" fillId="0" borderId="0"/>
    <xf numFmtId="264" fontId="272" fillId="0" borderId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74" fillId="20" borderId="0" applyNumberFormat="0" applyBorder="0" applyAlignment="0" applyProtection="0">
      <alignment vertical="center"/>
    </xf>
    <xf numFmtId="264" fontId="296" fillId="20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96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3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96" fillId="31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96" fillId="26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21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4" fillId="17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3" fillId="8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2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26" borderId="0" applyNumberFormat="0" applyBorder="0" applyAlignment="0" applyProtection="0">
      <alignment vertical="center"/>
    </xf>
    <xf numFmtId="264" fontId="274" fillId="3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3" fillId="0" borderId="0"/>
    <xf numFmtId="264" fontId="273" fillId="15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4" fillId="22" borderId="0" applyNumberFormat="0" applyBorder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73" fillId="58" borderId="47" applyNumberFormat="0" applyFont="0" applyAlignment="0" applyProtection="0">
      <alignment vertical="center"/>
    </xf>
    <xf numFmtId="264" fontId="273" fillId="13" borderId="0" applyNumberFormat="0" applyBorder="0" applyAlignment="0" applyProtection="0">
      <alignment vertical="center"/>
    </xf>
    <xf numFmtId="264" fontId="273" fillId="11" borderId="0" applyNumberFormat="0" applyBorder="0" applyAlignment="0" applyProtection="0">
      <alignment vertical="center"/>
    </xf>
    <xf numFmtId="264" fontId="276" fillId="0" borderId="21" applyNumberFormat="0" applyFill="0" applyAlignment="0" applyProtection="0">
      <alignment vertical="center"/>
    </xf>
    <xf numFmtId="264" fontId="273" fillId="15" borderId="0" applyNumberFormat="0" applyBorder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289" fillId="13" borderId="46" applyNumberFormat="0" applyAlignment="0" applyProtection="0">
      <alignment vertical="center"/>
    </xf>
    <xf numFmtId="264" fontId="318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09" fillId="44" borderId="48" applyNumberFormat="0" applyAlignment="0" applyProtection="0">
      <alignment vertical="center"/>
    </xf>
    <xf numFmtId="264" fontId="319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06" fillId="13" borderId="46" applyNumberFormat="0" applyAlignment="0" applyProtection="0">
      <alignment vertical="center"/>
    </xf>
    <xf numFmtId="264" fontId="320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301" fillId="0" borderId="0" applyNumberFormat="0" applyFill="0" applyBorder="0" applyAlignment="0" applyProtection="0">
      <alignment vertical="center"/>
    </xf>
    <xf numFmtId="264" fontId="9" fillId="0" borderId="0"/>
    <xf numFmtId="264" fontId="19" fillId="0" borderId="0"/>
    <xf numFmtId="264" fontId="19" fillId="0" borderId="0"/>
    <xf numFmtId="264" fontId="6" fillId="0" borderId="0"/>
    <xf numFmtId="264" fontId="6" fillId="0" borderId="0"/>
    <xf numFmtId="264" fontId="270" fillId="0" borderId="0"/>
    <xf numFmtId="264" fontId="6" fillId="0" borderId="0"/>
    <xf numFmtId="264" fontId="6" fillId="0" borderId="0"/>
    <xf numFmtId="264" fontId="270" fillId="0" borderId="0"/>
    <xf numFmtId="264" fontId="270" fillId="0" borderId="0">
      <alignment vertical="center"/>
    </xf>
    <xf numFmtId="264" fontId="270" fillId="0" borderId="0">
      <alignment vertical="center"/>
    </xf>
    <xf numFmtId="264" fontId="270" fillId="0" borderId="0"/>
    <xf numFmtId="264" fontId="6" fillId="0" borderId="0"/>
    <xf numFmtId="264" fontId="6" fillId="0" borderId="0"/>
    <xf numFmtId="264" fontId="270" fillId="0" borderId="0"/>
    <xf numFmtId="264" fontId="293" fillId="0" borderId="0"/>
    <xf numFmtId="264" fontId="293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270" fillId="0" borderId="0"/>
    <xf numFmtId="264" fontId="8" fillId="0" borderId="0">
      <alignment vertical="center"/>
    </xf>
    <xf numFmtId="264" fontId="8" fillId="0" borderId="0">
      <alignment vertical="center"/>
    </xf>
    <xf numFmtId="264" fontId="270" fillId="0" borderId="0"/>
    <xf numFmtId="264" fontId="324" fillId="0" borderId="0">
      <alignment vertical="center"/>
    </xf>
    <xf numFmtId="264" fontId="324" fillId="0" borderId="0">
      <alignment vertical="center"/>
    </xf>
    <xf numFmtId="264" fontId="321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308" fillId="57" borderId="0" applyNumberFormat="0" applyBorder="0" applyAlignment="0" applyProtection="0">
      <alignment vertical="center"/>
    </xf>
    <xf numFmtId="264" fontId="6" fillId="58" borderId="47" applyNumberFormat="0" applyFont="0" applyAlignment="0" applyProtection="0">
      <alignment vertical="center"/>
    </xf>
    <xf numFmtId="264" fontId="270" fillId="58" borderId="47" applyNumberFormat="0" applyFont="0" applyAlignment="0" applyProtection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230" fillId="0" borderId="0"/>
    <xf numFmtId="264" fontId="270" fillId="0" borderId="0"/>
    <xf numFmtId="264" fontId="325" fillId="0" borderId="0" applyNumberFormat="0" applyFill="0" applyBorder="0" applyAlignment="0" applyProtection="0">
      <alignment vertical="center"/>
    </xf>
    <xf numFmtId="264" fontId="18" fillId="0" borderId="0">
      <alignment vertical="center"/>
    </xf>
    <xf numFmtId="264" fontId="230" fillId="0" borderId="0"/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230" fillId="0" borderId="0"/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18" fillId="0" borderId="0">
      <alignment vertical="center"/>
    </xf>
    <xf numFmtId="264" fontId="6" fillId="0" borderId="0"/>
    <xf numFmtId="264" fontId="18" fillId="0" borderId="0">
      <alignment vertical="center"/>
    </xf>
    <xf numFmtId="264" fontId="6" fillId="0" borderId="0"/>
    <xf numFmtId="264" fontId="230" fillId="0" borderId="0"/>
    <xf numFmtId="264" fontId="8" fillId="0" borderId="0">
      <alignment vertical="center"/>
    </xf>
    <xf numFmtId="264" fontId="8" fillId="0" borderId="0">
      <alignment vertical="center"/>
    </xf>
    <xf numFmtId="264" fontId="270" fillId="0" borderId="0"/>
    <xf numFmtId="264" fontId="270" fillId="0" borderId="0"/>
    <xf numFmtId="264" fontId="270" fillId="0" borderId="0"/>
    <xf numFmtId="264" fontId="8" fillId="0" borderId="0">
      <alignment vertical="center"/>
    </xf>
    <xf numFmtId="264" fontId="8" fillId="0" borderId="0">
      <alignment vertical="center"/>
    </xf>
    <xf numFmtId="264" fontId="270" fillId="0" borderId="0"/>
    <xf numFmtId="264" fontId="270" fillId="0" borderId="0"/>
    <xf numFmtId="264" fontId="27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230" fillId="0" borderId="0"/>
    <xf numFmtId="264" fontId="326" fillId="0" borderId="0"/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8" fillId="0" borderId="0">
      <alignment vertical="center"/>
    </xf>
    <xf numFmtId="264" fontId="12" fillId="0" borderId="0">
      <alignment vertical="center"/>
    </xf>
    <xf numFmtId="264" fontId="8" fillId="0" borderId="0"/>
    <xf numFmtId="264" fontId="8" fillId="0" borderId="0">
      <alignment vertical="center"/>
    </xf>
    <xf numFmtId="264" fontId="327" fillId="0" borderId="0">
      <alignment vertical="center"/>
    </xf>
    <xf numFmtId="264" fontId="7" fillId="0" borderId="0">
      <alignment vertical="center"/>
    </xf>
    <xf numFmtId="264" fontId="191" fillId="0" borderId="0">
      <alignment vertical="center"/>
    </xf>
    <xf numFmtId="264" fontId="201" fillId="0" borderId="0">
      <alignment vertical="center"/>
    </xf>
    <xf numFmtId="264" fontId="4" fillId="0" borderId="0">
      <alignment vertical="center"/>
    </xf>
    <xf numFmtId="264" fontId="1" fillId="0" borderId="0">
      <alignment vertical="center"/>
    </xf>
    <xf numFmtId="264" fontId="17" fillId="0" borderId="0">
      <alignment vertical="center"/>
    </xf>
    <xf numFmtId="0" fontId="230" fillId="0" borderId="0"/>
  </cellStyleXfs>
  <cellXfs count="154">
    <xf numFmtId="264" fontId="0" fillId="0" borderId="0" xfId="0"/>
    <xf numFmtId="264" fontId="4" fillId="2" borderId="1" xfId="0" applyFont="1" applyFill="1" applyBorder="1" applyAlignment="1">
      <alignment vertical="center" wrapText="1"/>
    </xf>
    <xf numFmtId="264" fontId="5" fillId="0" borderId="0" xfId="0" applyFont="1" applyAlignment="1">
      <alignment vertical="center" wrapText="1"/>
    </xf>
    <xf numFmtId="264" fontId="5" fillId="0" borderId="0" xfId="0" applyFont="1" applyAlignment="1">
      <alignment vertical="center"/>
    </xf>
    <xf numFmtId="264" fontId="5" fillId="0" borderId="0" xfId="0" applyFont="1" applyAlignment="1">
      <alignment horizontal="left" vertical="center"/>
    </xf>
    <xf numFmtId="14" fontId="4" fillId="2" borderId="1" xfId="0" quotePrefix="1" applyNumberFormat="1" applyFont="1" applyFill="1" applyBorder="1" applyAlignment="1">
      <alignment horizontal="left" vertical="center"/>
    </xf>
    <xf numFmtId="264" fontId="5" fillId="76" borderId="1" xfId="0" applyFont="1" applyFill="1" applyBorder="1" applyAlignment="1">
      <alignment horizontal="left" vertical="center"/>
    </xf>
    <xf numFmtId="264" fontId="5" fillId="0" borderId="1" xfId="0" applyFont="1" applyBorder="1" applyAlignment="1">
      <alignment vertical="center"/>
    </xf>
    <xf numFmtId="264" fontId="5" fillId="0" borderId="1" xfId="0" applyFont="1" applyBorder="1" applyAlignment="1">
      <alignment vertical="center" wrapText="1"/>
    </xf>
    <xf numFmtId="264" fontId="5" fillId="0" borderId="1" xfId="0" applyFont="1" applyBorder="1" applyAlignment="1">
      <alignment horizontal="left" vertical="center"/>
    </xf>
    <xf numFmtId="263" fontId="4" fillId="2" borderId="1" xfId="7" applyNumberFormat="1" applyFont="1" applyFill="1" applyBorder="1" applyAlignment="1">
      <alignment horizontal="center" vertical="center"/>
    </xf>
    <xf numFmtId="262" fontId="5" fillId="0" borderId="1" xfId="0" applyNumberFormat="1" applyFont="1" applyBorder="1" applyAlignment="1">
      <alignment horizontal="center" vertical="center"/>
    </xf>
    <xf numFmtId="263" fontId="4" fillId="2" borderId="1" xfId="7" applyNumberFormat="1" applyFont="1" applyFill="1" applyBorder="1" applyAlignment="1">
      <alignment horizontal="left" vertical="center"/>
    </xf>
    <xf numFmtId="264" fontId="5" fillId="2" borderId="1" xfId="0" applyFont="1" applyFill="1" applyBorder="1" applyAlignment="1">
      <alignment horizontal="left" vertical="center"/>
    </xf>
    <xf numFmtId="264" fontId="5" fillId="0" borderId="1" xfId="0" quotePrefix="1" applyFont="1" applyBorder="1" applyAlignment="1">
      <alignment horizontal="left" vertical="center"/>
    </xf>
    <xf numFmtId="264" fontId="5" fillId="0" borderId="0" xfId="0" applyFont="1" applyAlignment="1">
      <alignment horizontal="center" vertical="center"/>
    </xf>
    <xf numFmtId="263" fontId="4" fillId="0" borderId="1" xfId="7" applyNumberFormat="1" applyFont="1" applyFill="1" applyBorder="1" applyAlignment="1">
      <alignment horizontal="center" vertical="center"/>
    </xf>
    <xf numFmtId="264" fontId="5" fillId="0" borderId="1" xfId="0" applyFont="1" applyBorder="1" applyAlignment="1">
      <alignment horizontal="left" vertical="center" wrapText="1"/>
    </xf>
    <xf numFmtId="264" fontId="4" fillId="2" borderId="1" xfId="7" applyFont="1" applyFill="1" applyBorder="1" applyAlignment="1">
      <alignment horizontal="left" vertical="center"/>
    </xf>
    <xf numFmtId="264" fontId="328" fillId="2" borderId="1" xfId="7" applyFont="1" applyFill="1" applyBorder="1" applyAlignment="1">
      <alignment horizontal="left" vertical="center"/>
    </xf>
    <xf numFmtId="264" fontId="4" fillId="0" borderId="1" xfId="0" applyFont="1" applyBorder="1" applyAlignment="1">
      <alignment horizontal="left" vertical="center"/>
    </xf>
    <xf numFmtId="264" fontId="5" fillId="0" borderId="1" xfId="0" applyFont="1" applyBorder="1" applyAlignment="1">
      <alignment horizontal="center" vertical="center"/>
    </xf>
    <xf numFmtId="263" fontId="5" fillId="0" borderId="1" xfId="0" applyNumberFormat="1" applyFont="1" applyBorder="1" applyAlignment="1">
      <alignment horizontal="left" vertical="center"/>
    </xf>
    <xf numFmtId="264" fontId="5" fillId="0" borderId="1" xfId="47705" applyFont="1" applyBorder="1" applyAlignment="1">
      <alignment horizontal="left" vertical="center" wrapText="1"/>
    </xf>
    <xf numFmtId="14" fontId="5" fillId="0" borderId="1" xfId="47705" applyNumberFormat="1" applyFont="1" applyBorder="1" applyAlignment="1">
      <alignment horizontal="left" vertical="center"/>
    </xf>
    <xf numFmtId="264" fontId="343" fillId="0" borderId="1" xfId="0" applyFont="1" applyBorder="1" applyAlignment="1">
      <alignment vertical="center" wrapText="1"/>
    </xf>
    <xf numFmtId="264" fontId="342" fillId="0" borderId="1" xfId="0" applyFont="1" applyBorder="1" applyAlignment="1">
      <alignment horizontal="center" vertical="center"/>
    </xf>
    <xf numFmtId="264" fontId="5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left" vertical="center"/>
    </xf>
    <xf numFmtId="262" fontId="4" fillId="2" borderId="1" xfId="7" applyNumberFormat="1" applyFont="1" applyFill="1" applyBorder="1" applyAlignment="1">
      <alignment horizontal="center" vertical="center"/>
    </xf>
    <xf numFmtId="262" fontId="5" fillId="0" borderId="1" xfId="0" quotePrefix="1" applyNumberFormat="1" applyFont="1" applyBorder="1" applyAlignment="1">
      <alignment horizontal="center" vertical="center"/>
    </xf>
    <xf numFmtId="264" fontId="329" fillId="0" borderId="1" xfId="0" applyFont="1" applyBorder="1" applyAlignment="1">
      <alignment horizontal="left" vertical="center"/>
    </xf>
    <xf numFmtId="264" fontId="5" fillId="76" borderId="1" xfId="0" applyFont="1" applyFill="1" applyBorder="1" applyAlignment="1">
      <alignment vertical="center"/>
    </xf>
    <xf numFmtId="263" fontId="4" fillId="2" borderId="1" xfId="7" applyNumberFormat="1" applyFont="1" applyFill="1" applyBorder="1" applyAlignment="1">
      <alignment horizontal="left" vertical="center" wrapText="1"/>
    </xf>
    <xf numFmtId="264" fontId="336" fillId="0" borderId="1" xfId="0" applyFont="1" applyBorder="1" applyAlignment="1">
      <alignment vertical="center" wrapText="1"/>
    </xf>
    <xf numFmtId="264" fontId="4" fillId="0" borderId="1" xfId="0" applyFont="1" applyBorder="1" applyAlignment="1">
      <alignment horizontal="left" vertical="top" wrapText="1"/>
    </xf>
    <xf numFmtId="264" fontId="334" fillId="0" borderId="1" xfId="0" applyFont="1" applyBorder="1" applyAlignment="1">
      <alignment horizontal="left" vertical="center"/>
    </xf>
    <xf numFmtId="264" fontId="328" fillId="0" borderId="1" xfId="7" applyFont="1" applyFill="1" applyBorder="1" applyAlignment="1">
      <alignment horizontal="left" vertical="center"/>
    </xf>
    <xf numFmtId="264" fontId="4" fillId="0" borderId="1" xfId="7" applyFont="1" applyFill="1" applyBorder="1" applyAlignment="1">
      <alignment horizontal="left" vertical="center"/>
    </xf>
    <xf numFmtId="264" fontId="5" fillId="0" borderId="1" xfId="47705" applyFont="1" applyBorder="1" applyAlignment="1">
      <alignment horizontal="left" vertical="center"/>
    </xf>
    <xf numFmtId="264" fontId="5" fillId="0" borderId="1" xfId="0" applyFont="1" applyBorder="1" applyAlignment="1">
      <alignment horizontal="left"/>
    </xf>
    <xf numFmtId="264" fontId="4" fillId="0" borderId="1" xfId="0" applyFont="1" applyBorder="1" applyAlignment="1">
      <alignment horizontal="left" vertical="top"/>
    </xf>
    <xf numFmtId="264" fontId="340" fillId="0" borderId="1" xfId="0" applyFont="1" applyBorder="1" applyAlignment="1">
      <alignment horizontal="left" vertical="center"/>
    </xf>
    <xf numFmtId="49" fontId="5" fillId="0" borderId="1" xfId="0" applyNumberFormat="1" applyFont="1" applyBorder="1" applyAlignment="1">
      <alignment horizontal="left" vertical="center"/>
    </xf>
    <xf numFmtId="14" fontId="4" fillId="0" borderId="1" xfId="0" quotePrefix="1" applyNumberFormat="1" applyFont="1" applyBorder="1" applyAlignment="1">
      <alignment horizontal="left" vertical="center"/>
    </xf>
    <xf numFmtId="264" fontId="4" fillId="2" borderId="1" xfId="0" applyFont="1" applyFill="1" applyBorder="1" applyAlignment="1">
      <alignment horizontal="center" vertical="center"/>
    </xf>
    <xf numFmtId="264" fontId="4" fillId="2" borderId="1" xfId="0" applyFont="1" applyFill="1" applyBorder="1" applyAlignment="1">
      <alignment horizontal="left" vertical="center"/>
    </xf>
    <xf numFmtId="262" fontId="5" fillId="2" borderId="1" xfId="0" applyNumberFormat="1" applyFont="1" applyFill="1" applyBorder="1" applyAlignment="1">
      <alignment horizontal="center" vertical="center"/>
    </xf>
    <xf numFmtId="264" fontId="4" fillId="2" borderId="1" xfId="0" applyFont="1" applyFill="1" applyBorder="1" applyAlignment="1">
      <alignment horizontal="left" vertical="center" wrapText="1"/>
    </xf>
    <xf numFmtId="264" fontId="346" fillId="0" borderId="1" xfId="0" applyFont="1" applyBorder="1" applyAlignment="1">
      <alignment horizontal="left" vertical="center"/>
    </xf>
    <xf numFmtId="264" fontId="348" fillId="0" borderId="1" xfId="0" applyFont="1" applyBorder="1" applyAlignment="1">
      <alignment vertical="center"/>
    </xf>
    <xf numFmtId="264" fontId="4" fillId="2" borderId="1" xfId="0" applyFont="1" applyFill="1" applyBorder="1" applyAlignment="1">
      <alignment vertical="center"/>
    </xf>
    <xf numFmtId="263" fontId="4" fillId="2" borderId="1" xfId="0" applyNumberFormat="1" applyFont="1" applyFill="1" applyBorder="1" applyAlignment="1">
      <alignment horizontal="center" vertical="center"/>
    </xf>
    <xf numFmtId="0" fontId="4" fillId="2" borderId="1" xfId="0" quotePrefix="1" applyNumberFormat="1" applyFont="1" applyFill="1" applyBorder="1" applyAlignment="1">
      <alignment horizontal="center" vertical="center"/>
    </xf>
    <xf numFmtId="265" fontId="5" fillId="0" borderId="0" xfId="0" applyNumberFormat="1" applyFont="1" applyAlignment="1">
      <alignment horizontal="left" vertical="center"/>
    </xf>
    <xf numFmtId="14" fontId="5" fillId="77" borderId="1" xfId="0" applyNumberFormat="1" applyFont="1" applyFill="1" applyBorder="1" applyAlignment="1">
      <alignment horizontal="left" vertical="center"/>
    </xf>
    <xf numFmtId="264" fontId="5" fillId="77" borderId="1" xfId="0" applyFont="1" applyFill="1" applyBorder="1" applyAlignment="1">
      <alignment horizontal="left" vertical="center"/>
    </xf>
    <xf numFmtId="49" fontId="5" fillId="77" borderId="1" xfId="0" applyNumberFormat="1" applyFont="1" applyFill="1" applyBorder="1" applyAlignment="1">
      <alignment horizontal="left" vertical="center"/>
    </xf>
    <xf numFmtId="264" fontId="5" fillId="77" borderId="1" xfId="0" applyFont="1" applyFill="1" applyBorder="1" applyAlignment="1">
      <alignment vertical="center" wrapText="1"/>
    </xf>
    <xf numFmtId="264" fontId="349" fillId="0" borderId="1" xfId="0" applyFont="1" applyBorder="1" applyAlignment="1">
      <alignment vertical="center"/>
    </xf>
    <xf numFmtId="14" fontId="334" fillId="0" borderId="1" xfId="0" applyNumberFormat="1" applyFont="1" applyBorder="1" applyAlignment="1">
      <alignment horizontal="left" vertical="center"/>
    </xf>
    <xf numFmtId="264" fontId="351" fillId="0" borderId="1" xfId="0" applyFont="1" applyBorder="1" applyAlignment="1">
      <alignment vertical="top" wrapText="1"/>
    </xf>
    <xf numFmtId="265" fontId="5" fillId="0" borderId="1" xfId="0" applyNumberFormat="1" applyFont="1" applyBorder="1" applyAlignment="1">
      <alignment horizontal="left" vertical="center"/>
    </xf>
    <xf numFmtId="264" fontId="5" fillId="0" borderId="1" xfId="0" applyFont="1" applyBorder="1" applyAlignment="1">
      <alignment horizontal="center" vertical="center"/>
    </xf>
    <xf numFmtId="264" fontId="5" fillId="0" borderId="1" xfId="0" applyFont="1" applyBorder="1" applyAlignment="1">
      <alignment horizontal="center" vertical="center"/>
    </xf>
    <xf numFmtId="264" fontId="329" fillId="3" borderId="1" xfId="0" applyFont="1" applyFill="1" applyBorder="1" applyAlignment="1">
      <alignment horizontal="left" vertical="center"/>
    </xf>
    <xf numFmtId="232" fontId="329" fillId="0" borderId="1" xfId="0" applyNumberFormat="1" applyFont="1" applyBorder="1" applyAlignment="1">
      <alignment horizontal="left" vertical="center"/>
    </xf>
    <xf numFmtId="232" fontId="5" fillId="0" borderId="1" xfId="0" applyNumberFormat="1" applyFont="1" applyBorder="1" applyAlignment="1">
      <alignment horizontal="left" vertical="center"/>
    </xf>
    <xf numFmtId="264" fontId="340" fillId="0" borderId="1" xfId="0" applyFont="1" applyBorder="1" applyAlignment="1">
      <alignment horizontal="left"/>
    </xf>
    <xf numFmtId="264" fontId="5" fillId="77" borderId="1" xfId="0" applyFont="1" applyFill="1" applyBorder="1" applyAlignment="1">
      <alignment vertical="center"/>
    </xf>
    <xf numFmtId="265" fontId="5" fillId="0" borderId="0" xfId="0" applyNumberFormat="1" applyFont="1" applyAlignment="1">
      <alignment horizontal="center" vertical="center"/>
    </xf>
    <xf numFmtId="264" fontId="5" fillId="0" borderId="1" xfId="0" applyFont="1" applyBorder="1" applyAlignment="1">
      <alignment horizontal="center" vertical="center"/>
    </xf>
    <xf numFmtId="264" fontId="5" fillId="0" borderId="1" xfId="0" applyFont="1" applyBorder="1" applyAlignment="1">
      <alignment horizontal="center" vertical="center"/>
    </xf>
    <xf numFmtId="264" fontId="329" fillId="3" borderId="1" xfId="0" applyFont="1" applyFill="1" applyBorder="1" applyAlignment="1">
      <alignment horizontal="left" vertical="center"/>
    </xf>
    <xf numFmtId="264" fontId="4" fillId="0" borderId="0" xfId="0" applyFont="1" applyAlignment="1">
      <alignment vertical="center"/>
    </xf>
    <xf numFmtId="262" fontId="5" fillId="77" borderId="1" xfId="0" applyNumberFormat="1" applyFont="1" applyFill="1" applyBorder="1" applyAlignment="1">
      <alignment horizontal="center" vertical="center"/>
    </xf>
    <xf numFmtId="262" fontId="5" fillId="0" borderId="1" xfId="0" applyNumberFormat="1" applyFont="1" applyBorder="1" applyAlignment="1">
      <alignment horizontal="center" vertical="center" wrapText="1"/>
    </xf>
    <xf numFmtId="262" fontId="5" fillId="77" borderId="1" xfId="0" applyNumberFormat="1" applyFont="1" applyFill="1" applyBorder="1" applyAlignment="1">
      <alignment horizontal="center" vertical="center" wrapText="1"/>
    </xf>
    <xf numFmtId="0" fontId="4" fillId="77" borderId="1" xfId="0" quotePrefix="1" applyNumberFormat="1" applyFont="1" applyFill="1" applyBorder="1" applyAlignment="1">
      <alignment horizontal="center" vertical="center"/>
    </xf>
    <xf numFmtId="0" fontId="354" fillId="0" borderId="0" xfId="56266" applyFont="1" applyAlignment="1">
      <alignment wrapText="1"/>
    </xf>
    <xf numFmtId="0" fontId="354" fillId="0" borderId="0" xfId="56266" applyFont="1"/>
    <xf numFmtId="0" fontId="355" fillId="0" borderId="0" xfId="56266" applyFont="1" applyAlignment="1">
      <alignment wrapText="1"/>
    </xf>
    <xf numFmtId="263" fontId="355" fillId="0" borderId="0" xfId="56266" applyNumberFormat="1" applyFont="1" applyAlignment="1">
      <alignment wrapText="1"/>
    </xf>
    <xf numFmtId="0" fontId="357" fillId="3" borderId="4" xfId="56266" applyFont="1" applyFill="1" applyBorder="1" applyAlignment="1">
      <alignment horizontal="center" vertical="center"/>
    </xf>
    <xf numFmtId="0" fontId="357" fillId="3" borderId="4" xfId="56266" applyFont="1" applyFill="1" applyBorder="1" applyAlignment="1">
      <alignment horizontal="left" vertical="center" wrapText="1"/>
    </xf>
    <xf numFmtId="0" fontId="357" fillId="3" borderId="4" xfId="56266" applyFont="1" applyFill="1" applyBorder="1" applyAlignment="1">
      <alignment horizontal="center" vertical="center" wrapText="1"/>
    </xf>
    <xf numFmtId="263" fontId="357" fillId="3" borderId="4" xfId="56266" applyNumberFormat="1" applyFont="1" applyFill="1" applyBorder="1" applyAlignment="1">
      <alignment horizontal="center" vertical="center"/>
    </xf>
    <xf numFmtId="263" fontId="357" fillId="3" borderId="1" xfId="56266" applyNumberFormat="1" applyFont="1" applyFill="1" applyBorder="1" applyAlignment="1">
      <alignment horizontal="center" vertical="center"/>
    </xf>
    <xf numFmtId="263" fontId="357" fillId="3" borderId="1" xfId="56266" applyNumberFormat="1" applyFont="1" applyFill="1" applyBorder="1" applyAlignment="1">
      <alignment horizontal="center" vertical="center" wrapText="1"/>
    </xf>
    <xf numFmtId="263" fontId="357" fillId="3" borderId="4" xfId="56266" applyNumberFormat="1" applyFont="1" applyFill="1" applyBorder="1" applyAlignment="1">
      <alignment horizontal="center" vertical="center" wrapText="1"/>
    </xf>
    <xf numFmtId="0" fontId="350" fillId="0" borderId="0" xfId="56266" applyFont="1" applyAlignment="1">
      <alignment vertical="center"/>
    </xf>
    <xf numFmtId="263" fontId="358" fillId="2" borderId="1" xfId="7" applyNumberFormat="1" applyFont="1" applyFill="1" applyBorder="1" applyAlignment="1">
      <alignment horizontal="center" vertical="center"/>
    </xf>
    <xf numFmtId="263" fontId="358" fillId="2" borderId="1" xfId="7" applyNumberFormat="1" applyFont="1" applyFill="1" applyBorder="1" applyAlignment="1">
      <alignment horizontal="left" vertical="center"/>
    </xf>
    <xf numFmtId="264" fontId="358" fillId="2" borderId="1" xfId="7" applyFont="1" applyFill="1" applyBorder="1" applyAlignment="1">
      <alignment horizontal="left" vertical="center"/>
    </xf>
    <xf numFmtId="14" fontId="358" fillId="2" borderId="1" xfId="56266" quotePrefix="1" applyNumberFormat="1" applyFont="1" applyFill="1" applyBorder="1" applyAlignment="1">
      <alignment horizontal="left" vertical="center"/>
    </xf>
    <xf numFmtId="0" fontId="350" fillId="0" borderId="1" xfId="56266" applyFont="1" applyBorder="1" applyAlignment="1">
      <alignment horizontal="left" vertical="center"/>
    </xf>
    <xf numFmtId="263" fontId="358" fillId="2" borderId="1" xfId="56266" quotePrefix="1" applyNumberFormat="1" applyFont="1" applyFill="1" applyBorder="1" applyAlignment="1">
      <alignment horizontal="left" vertical="center"/>
    </xf>
    <xf numFmtId="0" fontId="350" fillId="0" borderId="1" xfId="56266" applyFont="1" applyBorder="1" applyAlignment="1">
      <alignment vertical="center"/>
    </xf>
    <xf numFmtId="263" fontId="358" fillId="2" borderId="1" xfId="56266" quotePrefix="1" applyNumberFormat="1" applyFont="1" applyFill="1" applyBorder="1" applyAlignment="1">
      <alignment horizontal="left" vertical="center" wrapText="1"/>
    </xf>
    <xf numFmtId="0" fontId="358" fillId="0" borderId="1" xfId="56266" applyFont="1" applyBorder="1" applyAlignment="1">
      <alignment horizontal="left" vertical="center"/>
    </xf>
    <xf numFmtId="0" fontId="358" fillId="2" borderId="1" xfId="56266" applyFont="1" applyFill="1" applyBorder="1" applyAlignment="1">
      <alignment vertical="center"/>
    </xf>
    <xf numFmtId="263" fontId="358" fillId="0" borderId="1" xfId="7" applyNumberFormat="1" applyFont="1" applyFill="1" applyBorder="1" applyAlignment="1">
      <alignment horizontal="center" vertical="center"/>
    </xf>
    <xf numFmtId="0" fontId="350" fillId="0" borderId="1" xfId="56266" applyFont="1" applyBorder="1" applyAlignment="1">
      <alignment horizontal="center" vertical="center"/>
    </xf>
    <xf numFmtId="264" fontId="359" fillId="2" borderId="1" xfId="7" applyFont="1" applyFill="1" applyBorder="1" applyAlignment="1">
      <alignment horizontal="left" vertical="center"/>
    </xf>
    <xf numFmtId="0" fontId="360" fillId="0" borderId="1" xfId="56266" applyFont="1" applyBorder="1" applyAlignment="1">
      <alignment vertical="center"/>
    </xf>
    <xf numFmtId="264" fontId="359" fillId="0" borderId="1" xfId="7" applyFont="1" applyFill="1" applyBorder="1" applyAlignment="1">
      <alignment horizontal="left" vertical="center"/>
    </xf>
    <xf numFmtId="264" fontId="358" fillId="0" borderId="1" xfId="7" applyFont="1" applyFill="1" applyBorder="1" applyAlignment="1">
      <alignment horizontal="left" vertical="center"/>
    </xf>
    <xf numFmtId="264" fontId="350" fillId="0" borderId="1" xfId="47705" applyFont="1" applyBorder="1" applyAlignment="1">
      <alignment horizontal="left" vertical="center"/>
    </xf>
    <xf numFmtId="0" fontId="350" fillId="0" borderId="1" xfId="56266" applyFont="1" applyBorder="1" applyAlignment="1">
      <alignment horizontal="left" vertical="center" wrapText="1"/>
    </xf>
    <xf numFmtId="0" fontId="350" fillId="0" borderId="1" xfId="56266" applyFont="1" applyBorder="1" applyAlignment="1">
      <alignment horizontal="left"/>
    </xf>
    <xf numFmtId="14" fontId="350" fillId="0" borderId="1" xfId="47705" applyNumberFormat="1" applyFont="1" applyBorder="1" applyAlignment="1">
      <alignment horizontal="left" vertical="center"/>
    </xf>
    <xf numFmtId="0" fontId="350" fillId="0" borderId="1" xfId="56266" applyFont="1" applyBorder="1" applyAlignment="1">
      <alignment horizontal="center" vertical="center" wrapText="1"/>
    </xf>
    <xf numFmtId="0" fontId="350" fillId="2" borderId="1" xfId="56266" applyFont="1" applyFill="1" applyBorder="1" applyAlignment="1">
      <alignment horizontal="left" vertical="center"/>
    </xf>
    <xf numFmtId="14" fontId="350" fillId="0" borderId="1" xfId="56266" applyNumberFormat="1" applyFont="1" applyBorder="1" applyAlignment="1">
      <alignment horizontal="left" vertical="center"/>
    </xf>
    <xf numFmtId="0" fontId="358" fillId="0" borderId="1" xfId="56266" applyFont="1" applyBorder="1" applyAlignment="1">
      <alignment horizontal="left" vertical="top"/>
    </xf>
    <xf numFmtId="0" fontId="363" fillId="0" borderId="1" xfId="56266" applyFont="1" applyBorder="1" applyAlignment="1">
      <alignment horizontal="left" vertical="center"/>
    </xf>
    <xf numFmtId="0" fontId="364" fillId="0" borderId="1" xfId="56266" applyFont="1" applyBorder="1" applyAlignment="1">
      <alignment horizontal="center" vertical="center"/>
    </xf>
    <xf numFmtId="49" fontId="350" fillId="0" borderId="1" xfId="56266" applyNumberFormat="1" applyFont="1" applyBorder="1" applyAlignment="1">
      <alignment horizontal="left" vertical="center"/>
    </xf>
    <xf numFmtId="49" fontId="350" fillId="77" borderId="1" xfId="56266" applyNumberFormat="1" applyFont="1" applyFill="1" applyBorder="1" applyAlignment="1">
      <alignment horizontal="left" vertical="center"/>
    </xf>
    <xf numFmtId="0" fontId="350" fillId="77" borderId="1" xfId="56266" applyFont="1" applyFill="1" applyBorder="1" applyAlignment="1">
      <alignment horizontal="left" vertical="center"/>
    </xf>
    <xf numFmtId="0" fontId="366" fillId="0" borderId="1" xfId="56266" applyFont="1" applyBorder="1" applyAlignment="1">
      <alignment vertical="center"/>
    </xf>
    <xf numFmtId="0" fontId="230" fillId="0" borderId="0" xfId="56266"/>
    <xf numFmtId="263" fontId="230" fillId="0" borderId="0" xfId="56266" applyNumberFormat="1"/>
    <xf numFmtId="264" fontId="5" fillId="0" borderId="1" xfId="0" applyFont="1" applyFill="1" applyBorder="1" applyAlignment="1">
      <alignment horizontal="left" vertical="center"/>
    </xf>
    <xf numFmtId="14" fontId="350" fillId="0" borderId="1" xfId="0" applyNumberFormat="1" applyFont="1" applyBorder="1" applyAlignment="1">
      <alignment horizontal="left" vertical="center"/>
    </xf>
    <xf numFmtId="263" fontId="357" fillId="3" borderId="4" xfId="56266" applyNumberFormat="1" applyFont="1" applyFill="1" applyBorder="1" applyAlignment="1">
      <alignment horizontal="center" vertical="center" wrapText="1"/>
    </xf>
    <xf numFmtId="0" fontId="367" fillId="0" borderId="0" xfId="56266" applyFont="1" applyAlignment="1">
      <alignment wrapText="1"/>
    </xf>
    <xf numFmtId="264" fontId="368" fillId="3" borderId="1" xfId="0" applyFont="1" applyFill="1" applyBorder="1" applyAlignment="1">
      <alignment horizontal="center" vertical="center"/>
    </xf>
    <xf numFmtId="262" fontId="4" fillId="2" borderId="1" xfId="7" applyNumberFormat="1" applyFont="1" applyFill="1" applyBorder="1" applyAlignment="1">
      <alignment horizontal="left" vertical="center"/>
    </xf>
    <xf numFmtId="263" fontId="367" fillId="0" borderId="0" xfId="56266" applyNumberFormat="1" applyFont="1" applyAlignment="1">
      <alignment wrapText="1"/>
    </xf>
    <xf numFmtId="263" fontId="356" fillId="0" borderId="0" xfId="56266" applyNumberFormat="1" applyFont="1" applyAlignment="1">
      <alignment wrapText="1"/>
    </xf>
    <xf numFmtId="232" fontId="5" fillId="0" borderId="1" xfId="0" applyNumberFormat="1" applyFont="1" applyFill="1" applyBorder="1" applyAlignment="1">
      <alignment horizontal="left" vertical="center"/>
    </xf>
    <xf numFmtId="264" fontId="4" fillId="78" borderId="1" xfId="0" applyFont="1" applyFill="1" applyBorder="1" applyAlignment="1">
      <alignment horizontal="left" vertical="center"/>
    </xf>
    <xf numFmtId="264" fontId="4" fillId="78" borderId="1" xfId="0" applyFont="1" applyFill="1" applyBorder="1" applyAlignment="1">
      <alignment vertical="center" wrapText="1"/>
    </xf>
    <xf numFmtId="263" fontId="4" fillId="78" borderId="1" xfId="7" applyNumberFormat="1" applyFont="1" applyFill="1" applyBorder="1" applyAlignment="1">
      <alignment horizontal="center" vertical="center"/>
    </xf>
    <xf numFmtId="264" fontId="4" fillId="78" borderId="1" xfId="0" applyFont="1" applyFill="1" applyBorder="1" applyAlignment="1">
      <alignment vertical="center"/>
    </xf>
    <xf numFmtId="264" fontId="5" fillId="78" borderId="1" xfId="0" applyFont="1" applyFill="1" applyBorder="1" applyAlignment="1">
      <alignment horizontal="left" vertical="center"/>
    </xf>
    <xf numFmtId="264" fontId="5" fillId="78" borderId="1" xfId="0" applyFont="1" applyFill="1" applyBorder="1" applyAlignment="1">
      <alignment horizontal="center" vertical="center"/>
    </xf>
    <xf numFmtId="264" fontId="5" fillId="78" borderId="1" xfId="0" applyFont="1" applyFill="1" applyBorder="1" applyAlignment="1">
      <alignment vertical="center" wrapText="1"/>
    </xf>
    <xf numFmtId="264" fontId="4" fillId="78" borderId="1" xfId="7" applyFont="1" applyFill="1" applyBorder="1" applyAlignment="1">
      <alignment horizontal="left" vertical="center"/>
    </xf>
    <xf numFmtId="264" fontId="329" fillId="3" borderId="1" xfId="0" applyFont="1" applyFill="1" applyBorder="1" applyAlignment="1">
      <alignment horizontal="center" vertical="center"/>
    </xf>
    <xf numFmtId="264" fontId="357" fillId="3" borderId="4" xfId="0" applyFont="1" applyFill="1" applyBorder="1" applyAlignment="1">
      <alignment horizontal="center" vertical="center"/>
    </xf>
    <xf numFmtId="264" fontId="357" fillId="3" borderId="2" xfId="0" applyFont="1" applyFill="1" applyBorder="1" applyAlignment="1">
      <alignment horizontal="center" vertical="center"/>
    </xf>
    <xf numFmtId="264" fontId="357" fillId="3" borderId="4" xfId="0" applyFont="1" applyFill="1" applyBorder="1" applyAlignment="1">
      <alignment horizontal="left" vertical="center" wrapText="1"/>
    </xf>
    <xf numFmtId="264" fontId="357" fillId="3" borderId="2" xfId="0" applyFont="1" applyFill="1" applyBorder="1" applyAlignment="1">
      <alignment horizontal="left" vertical="center" wrapText="1"/>
    </xf>
    <xf numFmtId="264" fontId="357" fillId="3" borderId="4" xfId="0" applyFont="1" applyFill="1" applyBorder="1" applyAlignment="1">
      <alignment horizontal="center" vertical="center" wrapText="1"/>
    </xf>
    <xf numFmtId="264" fontId="357" fillId="3" borderId="2" xfId="0" applyFont="1" applyFill="1" applyBorder="1" applyAlignment="1">
      <alignment horizontal="center" vertical="center" wrapText="1"/>
    </xf>
    <xf numFmtId="264" fontId="335" fillId="77" borderId="4" xfId="0" applyFont="1" applyFill="1" applyBorder="1" applyAlignment="1">
      <alignment horizontal="center" vertical="center"/>
    </xf>
    <xf numFmtId="264" fontId="335" fillId="77" borderId="2" xfId="0" applyFont="1" applyFill="1" applyBorder="1" applyAlignment="1">
      <alignment horizontal="center" vertical="center"/>
    </xf>
    <xf numFmtId="264" fontId="368" fillId="3" borderId="1" xfId="0" applyFont="1" applyFill="1" applyBorder="1" applyAlignment="1">
      <alignment horizontal="center" vertical="center"/>
    </xf>
    <xf numFmtId="265" fontId="369" fillId="3" borderId="1" xfId="0" applyNumberFormat="1" applyFont="1" applyFill="1" applyBorder="1" applyAlignment="1">
      <alignment horizontal="center" vertical="center"/>
    </xf>
    <xf numFmtId="264" fontId="369" fillId="3" borderId="1" xfId="0" applyFont="1" applyFill="1" applyBorder="1" applyAlignment="1">
      <alignment horizontal="center" vertical="center"/>
    </xf>
    <xf numFmtId="263" fontId="357" fillId="3" borderId="4" xfId="56266" applyNumberFormat="1" applyFont="1" applyFill="1" applyBorder="1" applyAlignment="1">
      <alignment horizontal="center" vertical="center" wrapText="1"/>
    </xf>
    <xf numFmtId="263" fontId="357" fillId="3" borderId="2" xfId="56266" applyNumberFormat="1" applyFont="1" applyFill="1" applyBorder="1" applyAlignment="1">
      <alignment horizontal="center" vertical="center" wrapText="1"/>
    </xf>
  </cellXfs>
  <cellStyles count="56267">
    <cellStyle name=" 1" xfId="13"/>
    <cellStyle name=" 1 2" xfId="14"/>
    <cellStyle name="_x000a_mouse.drv=lm" xfId="15"/>
    <cellStyle name="_x000d__x000a_JournalTemplate=C:\COMFO\CTALK\JOURSTD.TPL_x000d__x000a_LbStateAddress=3 3 0 251 1 89 2 311_x000d__x000a_LbStateJou" xfId="16"/>
    <cellStyle name="_x000d__x000a_JournalTemplate=C:\COMFO\CTALK\JOURSTD.TPL_x000d__x000a_LbStateAddress=3 3 0 251 1 89 2 311_x000d__x000a_LbStateJou 2" xfId="17"/>
    <cellStyle name="_x000d__x000a_JournalTemplate=C:\COMFO\CTALK\JOURSTD.TPL_x000d__x000a_LbStateAddress=3 3 0 251 1 89 2 311_x000d__x000a_LbStateJou 3" xfId="18"/>
    <cellStyle name="_x000d__x000a_JournalTemplate=C:\COMFO\CTALK\JOURSTD.TPL_x000d__x000a_LbStateAddress=3 3 0 251 1 89 2 311_x000d__x000a_LbStateJou_CID CULV Team Roster V1.0- Dell - 2009 0910 UPDATE" xfId="19"/>
    <cellStyle name="_x0014_&quot;_x0003__x0003__x000c_?_x0008__x0014_4_x0001_" xfId="20"/>
    <cellStyle name="?" xfId="21"/>
    <cellStyle name="??" xfId="22"/>
    <cellStyle name="?? [0.00]_PERSONAL" xfId="23"/>
    <cellStyle name="?? [0]_1202" xfId="24"/>
    <cellStyle name="??&amp;O?&amp;H?_x0008__x000f__x0007_?_x0007__x0001__x0001_" xfId="25"/>
    <cellStyle name="??&amp;O?&amp;H?_x0008__x000f__x0007_?_x0007__x0001__x0001_ 2" xfId="26"/>
    <cellStyle name="??&amp;O?&amp;H?_x0008_??_x0007__x0001__x0001_" xfId="27"/>
    <cellStyle name="??&amp;O?&amp;H?_x0008_??_x0007__x0001__x0001_ 2" xfId="28"/>
    <cellStyle name="??&amp;O?&amp;H?_x0008__x000f__x0007_?_x0007__x0001__x0001__Tooling" xfId="29"/>
    <cellStyle name="???? [0.00]_BINV" xfId="30"/>
    <cellStyle name="????_12?? " xfId="31"/>
    <cellStyle name="???_HOBONG" xfId="32"/>
    <cellStyle name="??_(????)??????" xfId="33"/>
    <cellStyle name="?…????è [0.00]_laroux" xfId="34"/>
    <cellStyle name="?…????è_laroux" xfId="35"/>
    <cellStyle name="?W3sμ2" xfId="36"/>
    <cellStyle name="_" xfId="37"/>
    <cellStyle name="_(15.4 JALB0) Member List rev1" xfId="38"/>
    <cellStyle name="__" xfId="39"/>
    <cellStyle name="__ [0.00]_A9805" xfId="40"/>
    <cellStyle name="__ [0.00]_A980520" xfId="41"/>
    <cellStyle name="__ [0.00]_A980616" xfId="42"/>
    <cellStyle name="__ [0.00]_A980715" xfId="43"/>
    <cellStyle name="__ [0.00]_A980724" xfId="44"/>
    <cellStyle name="__ [0.00]_A980903" xfId="45"/>
    <cellStyle name="__ [0.00]_A980903_981001" xfId="46"/>
    <cellStyle name="__ [0.00]_Book1 ___ 1" xfId="47"/>
    <cellStyle name="__ [0.00]_Book1 ___ 1-1" xfId="48"/>
    <cellStyle name="__ [0.00]_Book1 ___ 1-2" xfId="49"/>
    <cellStyle name="__ [0.00]_Book1 ___ 1-3" xfId="50"/>
    <cellStyle name="__ [0.00]_Book1 ___ 2" xfId="51"/>
    <cellStyle name="__ [0.00]_Book2" xfId="52"/>
    <cellStyle name="__ 2" xfId="53"/>
    <cellStyle name="__ 3" xfId="54"/>
    <cellStyle name="__ 4" xfId="55"/>
    <cellStyle name="__ 5" xfId="56"/>
    <cellStyle name="__ 6" xfId="57"/>
    <cellStyle name="____ [0.00]_A9805" xfId="58"/>
    <cellStyle name="____ [0.00]_A980520" xfId="59"/>
    <cellStyle name="____ [0.00]_A980616" xfId="60"/>
    <cellStyle name="____ [0.00]_A980715" xfId="61"/>
    <cellStyle name="____ [0.00]_A980724" xfId="62"/>
    <cellStyle name="____ [0.00]_A980903" xfId="63"/>
    <cellStyle name="____ [0.00]_A980903_981001" xfId="64"/>
    <cellStyle name="____ [0.00]_Book1 ___ 1" xfId="65"/>
    <cellStyle name="____ [0.00]_Book1 ___ 1-1" xfId="66"/>
    <cellStyle name="____ [0.00]_Book1 ___ 1-2" xfId="67"/>
    <cellStyle name="____ [0.00]_Book1 ___ 1-3" xfId="68"/>
    <cellStyle name="____ [0.00]_Book1 ___ 2" xfId="69"/>
    <cellStyle name="____ [0.00]_Book2" xfId="70"/>
    <cellStyle name="_____A9805" xfId="71"/>
    <cellStyle name="_____A980520" xfId="72"/>
    <cellStyle name="_____A980616" xfId="73"/>
    <cellStyle name="_____A980715" xfId="74"/>
    <cellStyle name="_____A980724" xfId="75"/>
    <cellStyle name="_____A9809_____" xfId="76"/>
    <cellStyle name="_____A980903" xfId="77"/>
    <cellStyle name="_____A980903_981001" xfId="78"/>
    <cellStyle name="_____A980923" xfId="79"/>
    <cellStyle name="_____A980928" xfId="80"/>
    <cellStyle name="_____Book1 ___ 1" xfId="81"/>
    <cellStyle name="_____Book1 ___ 1-1" xfId="82"/>
    <cellStyle name="_____Book1 ___ 1-2" xfId="83"/>
    <cellStyle name="_____Book1 ___ 1-3" xfId="84"/>
    <cellStyle name="_____Book1 ___ 2" xfId="85"/>
    <cellStyle name="_____Book2" xfId="86"/>
    <cellStyle name="____P62 LH meeting minutes on 4-1 R1" xfId="87"/>
    <cellStyle name="___24wk39A" xfId="88"/>
    <cellStyle name="___A9805" xfId="89"/>
    <cellStyle name="___A9805_WEEKLY TEMPLATE" xfId="90"/>
    <cellStyle name="___A980520" xfId="91"/>
    <cellStyle name="___A980520_WEEKLY TEMPLATE" xfId="92"/>
    <cellStyle name="___A980616" xfId="93"/>
    <cellStyle name="___A980616_WEEKLY TEMPLATE" xfId="94"/>
    <cellStyle name="___A980715" xfId="95"/>
    <cellStyle name="___A980715_WEEKLY TEMPLATE" xfId="96"/>
    <cellStyle name="___A980724" xfId="97"/>
    <cellStyle name="___A980724_WEEKLY TEMPLATE" xfId="98"/>
    <cellStyle name="___A980810" xfId="99"/>
    <cellStyle name="___A9809_____" xfId="100"/>
    <cellStyle name="___A980903" xfId="101"/>
    <cellStyle name="___A980903_981001" xfId="102"/>
    <cellStyle name="___A980903_WEEKLY TEMPLATE" xfId="103"/>
    <cellStyle name="___A980923" xfId="104"/>
    <cellStyle name="___A980928" xfId="105"/>
    <cellStyle name="___Book1 ___ 1" xfId="106"/>
    <cellStyle name="___Book1 ___ 1_WEEKLY TEMPLATE" xfId="107"/>
    <cellStyle name="___Book1 ___ 1-1" xfId="108"/>
    <cellStyle name="___Book1 ___ 1-2" xfId="109"/>
    <cellStyle name="___Book1 ___ 1-3" xfId="110"/>
    <cellStyle name="___Book1 ___ 2" xfId="111"/>
    <cellStyle name="___Book1 ___ 2_WEEKLY TEMPLATE" xfId="112"/>
    <cellStyle name="___Book2" xfId="113"/>
    <cellStyle name="___Book2_WEEKLY TEMPLATE" xfId="114"/>
    <cellStyle name="___Czech P62 Capacity Plan V1" xfId="115"/>
    <cellStyle name="___Czech P62 Capacity Plan V1 2" xfId="116"/>
    <cellStyle name="___LH P62 AM Multiplex Line Document(UPH100)Rev.E 1-30 for DVT all" xfId="117"/>
    <cellStyle name="___LH P62 AM Multiplex Line Document(UPH100)Rev.E 1-30 for DVT all 2" xfId="118"/>
    <cellStyle name="___LH P62 AM Unique Line Document Rev-D 1-18" xfId="119"/>
    <cellStyle name="___LH P62 AM Unique Line Document Rev-D 1-18_Cost templete_bud_20110520" xfId="120"/>
    <cellStyle name="___LH P62 AM Unique Line Document Rev-D 1-18_Cost templete_tooling_bud" xfId="121"/>
    <cellStyle name="___LH P62 AM Unique Line Document Rev-D 1-18_LANCER4_成本分析_20130610_V01" xfId="122"/>
    <cellStyle name="___LH P62 AM Unique Line Document Rev-D 1-18_P62A capacity wkbk2" xfId="123"/>
    <cellStyle name="___LH P62 AM Unique Line Document Rev-D 1-18_P62A capacity wkbk2 2" xfId="124"/>
    <cellStyle name="___LH P62 AM Unique Line Document Rev-D 1-18_P62A Equiplistv1.6(OEM)6-6" xfId="125"/>
    <cellStyle name="___LH P62 AM Unique Line Document Rev-D 1-18_P62A Equiplistv1.6(OEM)6-6 2" xfId="126"/>
    <cellStyle name="___LH P62 AM Unique Line Document Rev-D 1-18_P62A Invesmt-PlanVsAct(Rev7)_1031,02" xfId="127"/>
    <cellStyle name="___LH P62 AM Unique Line Document Rev-D 1-18_P62A Invesmt-PlanVsAct(Rev7)_1031,02 2" xfId="128"/>
    <cellStyle name="___LH P62 AM Unique Line Document Rev-D 1-18_P62A Investmest -Plv8)_1106,02" xfId="129"/>
    <cellStyle name="___LH P62 AM Unique Line Document Rev-D 1-18_P62A Investmest -Plv8)_1106,02 2" xfId="130"/>
    <cellStyle name="___LH P62 AM Unique Line Document Rev-D 1-18_P62A Unique Line Document Rev-31  9-27" xfId="131"/>
    <cellStyle name="___LH P62 AM Unique Line Document Rev-D 1-18_P62A Unique Line Document Rev-31  9-27 2" xfId="132"/>
    <cellStyle name="___LH P62 AM Unique Line Document Rev-D 1-18_P62A Unique Line Document Rev-31 9-27" xfId="133"/>
    <cellStyle name="___LH P62 AM Unique Line Document Rev-D 1-18_P62A Unique Line Document Rev-31 9-27 2" xfId="134"/>
    <cellStyle name="___LH P62 AM Unique Line Document Rev-D 1-18_P86 AMA-200uph-permV1-1" xfId="135"/>
    <cellStyle name="___LH P62 AM Unique Line Document Rev-D 1-18_P86 AMA-200uph-permV1-1 2" xfId="136"/>
    <cellStyle name="___LH P62 AM Unique Line Document Rev-D 1-18_Tooling" xfId="137"/>
    <cellStyle name="___LH P62 FATP Document Rev-08 12--28" xfId="138"/>
    <cellStyle name="___LH P62 FATP Document Rev-08 12--28 2" xfId="139"/>
    <cellStyle name="___LH P62 FATP Document RI-8-T12 Rev_16 02-21" xfId="140"/>
    <cellStyle name="___LH P62 FATP Document RI-8-T12 Rev_16 02-21 2" xfId="141"/>
    <cellStyle name="___LH P62 FATP Lead Time Check List Rev_10 1-9" xfId="142"/>
    <cellStyle name="___LH P62 FATP Lead Time Check List Rev_10 1-9 2" xfId="143"/>
    <cellStyle name="___Mar Daily Production Plan(0226)" xfId="144"/>
    <cellStyle name="___Mar Daily Production Plan(0226)_HH daily production plan 0215" xfId="145"/>
    <cellStyle name="___P62 AM leadtime  2-22" xfId="146"/>
    <cellStyle name="___P62 AM leadtime  2-22 2" xfId="147"/>
    <cellStyle name="___P62 AM setup check list 1-23" xfId="148"/>
    <cellStyle name="___P62-100engv(OEM)6-3-7" xfId="149"/>
    <cellStyle name="___P62-100LH(OEM-Sub)6-3-5" xfId="150"/>
    <cellStyle name="___P62A Unique Line Document Rev-F 2-27 With 2-2-6-2" xfId="151"/>
    <cellStyle name="___P62A Unique Line Document Rev-F 2-27 With 2-2-6-2_P62A Unique Line Document Rev-29  8-14" xfId="152"/>
    <cellStyle name="___P62A_Process_Flow(4.3)" xfId="153"/>
    <cellStyle name="___P62A_Process_Flow(4.3)_Cost templete_bud_20110520" xfId="154"/>
    <cellStyle name="___P62A_Process_Flow(4.3)_Cost templete_tooling_bud" xfId="155"/>
    <cellStyle name="___P62A_Process_Flow(4.3)_LANCER4_成本分析_20130610_V01" xfId="156"/>
    <cellStyle name="___P62A_Process_Flow(4.3)_P62A capacity wkbk2" xfId="157"/>
    <cellStyle name="___P62A_Process_Flow(4.3)_P62A capacity wkbk2 2" xfId="158"/>
    <cellStyle name="___P62A_Process_Flow(4.3)_P62A Invesmt-PlanVsAct(Rev7)_1031,02" xfId="159"/>
    <cellStyle name="___P62A_Process_Flow(4.3)_P62A Invesmt-PlanVsAct(Rev7)_1031,02 2" xfId="160"/>
    <cellStyle name="___P62A_Process_Flow(4.3)_P62A Investmest -Plv8)_1106,02" xfId="161"/>
    <cellStyle name="___P62A_Process_Flow(4.3)_P62A Investmest -Plv8)_1106,02 2" xfId="162"/>
    <cellStyle name="___P62A_Process_Flow(4.3)_P62A Unique Line Document Rev-31  9-27" xfId="163"/>
    <cellStyle name="___P62A_Process_Flow(4.3)_P62A Unique Line Document Rev-31  9-27 2" xfId="164"/>
    <cellStyle name="___P62A_Process_Flow(4.3)_P62A Unique Line Document Rev-31 9-27" xfId="165"/>
    <cellStyle name="___P62A_Process_Flow(4.3)_P62A Unique Line Document Rev-31 9-27 2" xfId="166"/>
    <cellStyle name="___P62A_Process_Flow(4.3)_P86 AMA-200uph-permV1-1" xfId="167"/>
    <cellStyle name="___P62A_Process_Flow(4.3)_P86 AMA-200uph-permV1-1 2" xfId="168"/>
    <cellStyle name="___P62A_Process_Flow(4.3)_Tooling" xfId="169"/>
    <cellStyle name="_~1753458" xfId="170"/>
    <cellStyle name="_~3200852" xfId="171"/>
    <cellStyle name="_~3433873" xfId="172"/>
    <cellStyle name="_~4913413" xfId="173"/>
    <cellStyle name="_~6914280" xfId="174"/>
    <cellStyle name="_~7210552" xfId="175"/>
    <cellStyle name="_~9599475" xfId="176"/>
    <cellStyle name="_0_part-list_s20.xls" xfId="177"/>
    <cellStyle name="_02.DW1塑件模具BOM-20051015" xfId="178"/>
    <cellStyle name="_02.DW1塑件模具BOM-20051017" xfId="179"/>
    <cellStyle name="_02.DW1塑件模具BOM-20051018" xfId="180"/>
    <cellStyle name="_030 EOL excess summary WK27(0703)" xfId="181"/>
    <cellStyle name="_030 EOL excess summary WK28(0713)" xfId="182"/>
    <cellStyle name="_030 EOL excess summary WK29(0718)" xfId="183"/>
    <cellStyle name="_030 EOL excess summary WK30(0725)" xfId="184"/>
    <cellStyle name="_030 EOL excess summary WK31" xfId="185"/>
    <cellStyle name="_030 EOL excess summary WK32" xfId="186"/>
    <cellStyle name="_030 EOL excess summary WK33" xfId="187"/>
    <cellStyle name="_030 EOL excess summary WK35" xfId="188"/>
    <cellStyle name="_030 EOL excess summary WK36" xfId="189"/>
    <cellStyle name="_030 EOL excess summary WK37" xfId="190"/>
    <cellStyle name="_030 EOL excess summary WK40" xfId="191"/>
    <cellStyle name="_030 EOL excess summary WK41" xfId="192"/>
    <cellStyle name="_0307_Dublin CostBOM" xfId="193"/>
    <cellStyle name="_030C38 FOPIR variation" xfId="194"/>
    <cellStyle name="_030C38 FOPIR variation (2)" xfId="195"/>
    <cellStyle name="_030C38 FOPIR variation (3)" xfId="196"/>
    <cellStyle name="_030C38 forecast variation (4)" xfId="197"/>
    <cellStyle name="_030-C38-A39-weekly report-0813" xfId="198"/>
    <cellStyle name="_030-C38-A39-weekly report-0910-update (4)" xfId="199"/>
    <cellStyle name="_0315_CostBOM" xfId="200"/>
    <cellStyle name="_0606" xfId="201"/>
    <cellStyle name="_061013" xfId="202"/>
    <cellStyle name="_071205-ver06 ZY2 ZY6 driver list" xfId="48698"/>
    <cellStyle name="_071205-ver06 ZY2 ZY6 driver list 2" xfId="56017"/>
    <cellStyle name="_0718 Eng Marketing Plan Capacity" xfId="203"/>
    <cellStyle name="_080213-ver16 ZY2 ZY6 driver list" xfId="48699"/>
    <cellStyle name="_080213-ver16 ZY2 ZY6 driver list 2" xfId="56016"/>
    <cellStyle name="_0810 keyboard_new PN" xfId="204"/>
    <cellStyle name="_0916(SFF-sis)" xfId="205"/>
    <cellStyle name="_0920(SFF-sis)" xfId="206"/>
    <cellStyle name="_1#T2模具排程1027" xfId="207"/>
    <cellStyle name="_1#T2模具排程1028" xfId="208"/>
    <cellStyle name="_10 1 Team Member List Rev04" xfId="209"/>
    <cellStyle name="_1005(SFF-915)" xfId="210"/>
    <cellStyle name="_1012(SFF-915)" xfId="211"/>
    <cellStyle name="_105B (2)" xfId="212"/>
    <cellStyle name="_11產能" xfId="213"/>
    <cellStyle name="_14w Travis weight2" xfId="214"/>
    <cellStyle name="_2004模具轉移進度明細表" xfId="215"/>
    <cellStyle name="_2005-ME3 Tooling List" xfId="216"/>
    <cellStyle name="_2005-ME4 Tooling List" xfId="217"/>
    <cellStyle name="_2005春節作息時間及工作事項及支援名單_0129" xfId="218"/>
    <cellStyle name="_2006 春節生產計畫 Oct15" xfId="219"/>
    <cellStyle name="_2006-All Tooling List" xfId="220"/>
    <cellStyle name="_2006-CIT-Tooling List" xfId="221"/>
    <cellStyle name="_2006成型直接人力" xfId="222"/>
    <cellStyle name="_2007_緯創新機種承接窗口表 -1" xfId="223"/>
    <cellStyle name="_20070409 contry matrix" xfId="48700"/>
    <cellStyle name="_20070409 contry matrix 2" xfId="56015"/>
    <cellStyle name="_20070611 ZD1 C stage Peripheral on Acer Vista X64 system" xfId="48701"/>
    <cellStyle name="_20070611 ZD1 C stage Peripheral on Acer Vista X64 system 2" xfId="55999"/>
    <cellStyle name="_2007年NBE(I) Forecast" xfId="224"/>
    <cellStyle name="_2008 A32 forecast 8 28 2008 A" xfId="225"/>
    <cellStyle name="_2008 ME capacity _ 0910" xfId="226"/>
    <cellStyle name="_2008 ME capacity _ 0916v4" xfId="227"/>
    <cellStyle name="_2008 OSB_1126" xfId="228"/>
    <cellStyle name="_2008 OSB_1210" xfId="229"/>
    <cellStyle name="_2008 RFQ-ME Questions-V01 (2)" xfId="230"/>
    <cellStyle name="_20080505 ZY2 and ZY6 C1 Test status" xfId="48702"/>
    <cellStyle name="_20080505 ZY2 and ZY6 C1 Test status 2" xfId="55998"/>
    <cellStyle name="_2008年度_巨騰集團_FCST彙整(預估至2008_10月)--2008-03-05 (3)" xfId="231"/>
    <cellStyle name="_2008年度_巨騰集團_FCST彙整(預估至2008_10月)--2008-03-05劉" xfId="232"/>
    <cellStyle name="_3.CH3治具移轉清單070111" xfId="233"/>
    <cellStyle name="_3個案子 大自然系列" xfId="234"/>
    <cellStyle name="_4.CH3檢具移轉清單070118" xfId="235"/>
    <cellStyle name="_46147~BOL01-1226" xfId="236"/>
    <cellStyle name="_461470BOL01-1117" xfId="237"/>
    <cellStyle name="_5.版本管控表" xfId="238"/>
    <cellStyle name="_512M Test case" xfId="48703"/>
    <cellStyle name="_512M Test case 2" xfId="55997"/>
    <cellStyle name="_6.五金試模管控表" xfId="239"/>
    <cellStyle name="_7.塑膠試模管控表" xfId="240"/>
    <cellStyle name="_A1" xfId="241"/>
    <cellStyle name="_A30 6 in 1 report  0406 WK15" xfId="242"/>
    <cellStyle name="_A30 6 in 1 report  0707 WK28" xfId="243"/>
    <cellStyle name="_A30 6 in 1 report  0813 WK33" xfId="244"/>
    <cellStyle name="_A30 6 in 1 report  0827 WK35" xfId="245"/>
    <cellStyle name="_A30 6 in 1 report  0901 WK36" xfId="246"/>
    <cellStyle name="_A30 6 in 1 report  0908 WK37" xfId="247"/>
    <cellStyle name="_A30 6 in 1 report  0910 WK37" xfId="248"/>
    <cellStyle name="_A30 6 in 1 report  0918 WK38" xfId="249"/>
    <cellStyle name="_A30 6 in 1 report  0925 WK39" xfId="250"/>
    <cellStyle name="_A30 6 in 1 report  1002 WK40" xfId="251"/>
    <cellStyle name="_A30 6 in 1 report  1006 WK41" xfId="252"/>
    <cellStyle name="_A30 6 in 1 report  1013 WK42" xfId="253"/>
    <cellStyle name="_A30 6 in 1 report  1020 WK43" xfId="254"/>
    <cellStyle name="_A30 6 in 1 report  1027 WK44" xfId="255"/>
    <cellStyle name="_A30 6 in 1 report  1103 WK45 - revised" xfId="256"/>
    <cellStyle name="_A30 6 in 1 report  1110 WK46" xfId="257"/>
    <cellStyle name="_A30 6 in 1 report  1117 WK47" xfId="258"/>
    <cellStyle name="_A30 6 in 1 report  1124 WK48" xfId="259"/>
    <cellStyle name="_A30 6 in 1 report  1201 WK49" xfId="260"/>
    <cellStyle name="_A30 April MPS (12)" xfId="261"/>
    <cellStyle name="_A30 August MPS" xfId="262"/>
    <cellStyle name="_A30 Capacity" xfId="263"/>
    <cellStyle name="_A30 December  MPS" xfId="264"/>
    <cellStyle name="_A30 December  MPS (5)" xfId="265"/>
    <cellStyle name="_A30 EOL Excess Summary 0522" xfId="266"/>
    <cellStyle name="_A30 EOL Excess Summary 0523---WK21-2" xfId="267"/>
    <cellStyle name="_A30 EOL Excess Summary 0530" xfId="268"/>
    <cellStyle name="_A30 EOL Excess Summary 0606" xfId="269"/>
    <cellStyle name="_A30 EOL Excess Summary 0620" xfId="270"/>
    <cellStyle name="_A30 EOL Excess Summary 0627" xfId="271"/>
    <cellStyle name="_A30 EOL Summary report 0615" xfId="272"/>
    <cellStyle name="_A30 February MPS" xfId="273"/>
    <cellStyle name="_A30 January  MPS" xfId="274"/>
    <cellStyle name="_A30 January  MPS (4)" xfId="275"/>
    <cellStyle name="_A30 July MPS" xfId="276"/>
    <cellStyle name="_A30 June MPS" xfId="277"/>
    <cellStyle name="_A30 KB_October MPS" xfId="278"/>
    <cellStyle name="_A30 March MPS" xfId="279"/>
    <cellStyle name="_A30 May MPS" xfId="280"/>
    <cellStyle name="_A30 November MPS" xfId="281"/>
    <cellStyle name="_A30 October MPS" xfId="282"/>
    <cellStyle name="_A30 production and shiping status (9)" xfId="283"/>
    <cellStyle name="_A30 PS meeting 0108" xfId="284"/>
    <cellStyle name="_A30 PS meeting 0925" xfId="285"/>
    <cellStyle name="_A30 PS meeting 1016" xfId="286"/>
    <cellStyle name="_A30 PS meeting 1030" xfId="287"/>
    <cellStyle name="_A30 PS meeting 1106" xfId="288"/>
    <cellStyle name="_A30 PS meeting 1120" xfId="289"/>
    <cellStyle name="_A30 September MPS" xfId="290"/>
    <cellStyle name="_A30 September MPS2" xfId="291"/>
    <cellStyle name="_A30 Tooling status --2004-10-29" xfId="292"/>
    <cellStyle name="_A30A58三日生產排程" xfId="293"/>
    <cellStyle name="_A31 ASSY三日生產排程" xfId="294"/>
    <cellStyle name="_A31 Recover" xfId="295"/>
    <cellStyle name="_A32 6 in 1 Report -1117" xfId="296"/>
    <cellStyle name="_A32 6 in 1 Report -1121" xfId="297"/>
    <cellStyle name="_A32 6 in 1 Report -1204" xfId="298"/>
    <cellStyle name="_A32 critical items _1022" xfId="299"/>
    <cellStyle name="_A32 critical items _1028" xfId="300"/>
    <cellStyle name="_A32 critical items _1104" xfId="301"/>
    <cellStyle name="_A32 critical items _1107" xfId="302"/>
    <cellStyle name="_A32 critical items _1111" xfId="303"/>
    <cellStyle name="_A32 critical items _1118" xfId="304"/>
    <cellStyle name="_A32 critical items _1126" xfId="305"/>
    <cellStyle name="_A32 critical items _1216" xfId="306"/>
    <cellStyle name="_A32 critical items _1219" xfId="307"/>
    <cellStyle name="_A32 EOL 0618" xfId="308"/>
    <cellStyle name="_A32 M36" xfId="309"/>
    <cellStyle name="_A32 PS meeting 012405" xfId="310"/>
    <cellStyle name="_A32 Six in One Report -1211" xfId="311"/>
    <cellStyle name="_A32 Six in One Report -1218" xfId="312"/>
    <cellStyle name="_A32 Six in One Report -1219" xfId="313"/>
    <cellStyle name="_A32 Six in One Report -1226" xfId="314"/>
    <cellStyle name="_A32 Six in One Report-1205" xfId="315"/>
    <cellStyle name="_A32_Summary" xfId="316"/>
    <cellStyle name="_A39 forecast 0927-update base on this month shpt status" xfId="317"/>
    <cellStyle name="_A39_C38_breakdown 2007-01-09" xfId="318"/>
    <cellStyle name="_A51 daily report ~ 0523 (2)" xfId="319"/>
    <cellStyle name="_A51 EAL20   LOG  LOWER Shortage1" xfId="320"/>
    <cellStyle name="_A51 Tooling Status--2005-04-07" xfId="321"/>
    <cellStyle name="_A51_NEW_0411" xfId="322"/>
    <cellStyle name="_A58 Assy&amp;Accessory material control" xfId="323"/>
    <cellStyle name="_A58 Assy&amp;Accessory material control 12-24" xfId="324"/>
    <cellStyle name="_A58 Critical" xfId="325"/>
    <cellStyle name="_A58 Six in One Report-1126" xfId="326"/>
    <cellStyle name="_A58 Six in One Report-1126 (3)" xfId="327"/>
    <cellStyle name="_A58_EGQ00_tooling_Status_2004-9-9" xfId="328"/>
    <cellStyle name="_A58_EGQ00_tooling_Status_list_2004-9-6" xfId="329"/>
    <cellStyle name="_A7 171 MP 管控表 0712" xfId="330"/>
    <cellStyle name="_abo" xfId="331"/>
    <cellStyle name="_ABO 030" xfId="332"/>
    <cellStyle name="_ABO 2010 ULV and PT_thermal v02-20090706" xfId="333"/>
    <cellStyle name="_ABO IMR 輔料核價 (2)" xfId="334"/>
    <cellStyle name="_ABO MP History" xfId="335"/>
    <cellStyle name="_ABO MP History-0605" xfId="336"/>
    <cellStyle name="_ABO MP History-0716" xfId="337"/>
    <cellStyle name="_ABO MP Projects HCL51 Need cut in 2nd source list" xfId="338"/>
    <cellStyle name="_ABO MP Projects Need cut in 2nd source list" xfId="339"/>
    <cellStyle name="_ABO MP Projects Need cut in 2nd source list-6 7" xfId="340"/>
    <cellStyle name="_ABO OBS report _1031" xfId="341"/>
    <cellStyle name="_ABO OBS Report -1207" xfId="342"/>
    <cellStyle name="_ABO production plan for Jan 06" xfId="343"/>
    <cellStyle name="_ABO PS meeting 011705" xfId="344"/>
    <cellStyle name="_ABO PS Meeting 08212007" xfId="345"/>
    <cellStyle name="_ABO PS meeting 1121" xfId="346"/>
    <cellStyle name="_ABO PS meeting 1128 (2)" xfId="347"/>
    <cellStyle name="_ABO Six in One Report -1112" xfId="348"/>
    <cellStyle name="_ABO Six in One Report -1125" xfId="349"/>
    <cellStyle name="_ABO Six in One Report -1204" xfId="350"/>
    <cellStyle name="_ABO Six in One Report -1210" xfId="351"/>
    <cellStyle name="_ABO Six in One Report -1211" xfId="352"/>
    <cellStyle name="_ABO Six in One Report -1215" xfId="353"/>
    <cellStyle name="_ABO Six in One Report -1217" xfId="354"/>
    <cellStyle name="_ABO Six in One Report -1224" xfId="355"/>
    <cellStyle name="_ABO tooling" xfId="356"/>
    <cellStyle name="_ABO wk 37 PIR" xfId="357"/>
    <cellStyle name="_ABO wk41 PIR (2)" xfId="358"/>
    <cellStyle name="_ABO_Comapl internal forecast  1002" xfId="359"/>
    <cellStyle name="_ABO_Comapl internal forecast  1002 (2)" xfId="360"/>
    <cellStyle name="_ABO_Comapl internal forecast  1011" xfId="361"/>
    <cellStyle name="_ABO_Comapl internal forecast  1024 (2)" xfId="362"/>
    <cellStyle name="_ABO_Comapl internal forecast  1106" xfId="363"/>
    <cellStyle name="_ABO_Comapl internal forecast  1106 (2)" xfId="364"/>
    <cellStyle name="_ABO_Comapl internal forecast 0825" xfId="365"/>
    <cellStyle name="_ABO_Compal internal forecast  0108" xfId="366"/>
    <cellStyle name="_ABO_Compal internal forecast  0115" xfId="367"/>
    <cellStyle name="_ABO_Compal internal forecast  0123" xfId="368"/>
    <cellStyle name="_ABO_Compal internal forecast  0129" xfId="369"/>
    <cellStyle name="_ABO_Compal internal forecast  0205" xfId="370"/>
    <cellStyle name="_ABO_Compal internal forecast  0212" xfId="371"/>
    <cellStyle name="_ABO_Compal internal forecast  0313" xfId="372"/>
    <cellStyle name="_ABO_Compal internal forecast  0319" xfId="373"/>
    <cellStyle name="_ABO_Compal internal forecast  0326" xfId="374"/>
    <cellStyle name="_ABO_Compal internal forecast  0402" xfId="375"/>
    <cellStyle name="_ABO_Compal internal forecast  0410" xfId="376"/>
    <cellStyle name="_ABO_Compal internal forecast  0424" xfId="377"/>
    <cellStyle name="_ABO_Compal internal forecast  1212" xfId="378"/>
    <cellStyle name="_ABO_Compal internal forecast  1225" xfId="379"/>
    <cellStyle name="_ABO_NEW History-1112" xfId="380"/>
    <cellStyle name="_Acer Daily Report --Mimid (2)" xfId="381"/>
    <cellStyle name="_Acer Daily Report --Mimid (4)" xfId="382"/>
    <cellStyle name="_acerFORECAST1010" xfId="383"/>
    <cellStyle name="_acerFORECAST1016" xfId="384"/>
    <cellStyle name="_action tracker review R01-format" xfId="385"/>
    <cellStyle name="_AF-key IC 2nd source suggest" xfId="386"/>
    <cellStyle name="_AK3  治具進度表  " xfId="387"/>
    <cellStyle name="_AK3 產品對照表 " xfId="388"/>
    <cellStyle name="_AK3 產品對照表 2007-9-13" xfId="389"/>
    <cellStyle name="_AK3 機種開發進度表1114" xfId="390"/>
    <cellStyle name="_Akita PA forecast1007" xfId="391"/>
    <cellStyle name="_Akita PA forecast1019" xfId="392"/>
    <cellStyle name="_Akita PA forecast1024" xfId="393"/>
    <cellStyle name="_Akita PA forecast1101" xfId="394"/>
    <cellStyle name="_Akita PA forecast1101 (1)" xfId="395"/>
    <cellStyle name="_Akita pa&amp;pr FCST 1114" xfId="396"/>
    <cellStyle name="_Akita PR dfff 纬立fcst（11 22) (3)" xfId="397"/>
    <cellStyle name="_Akita PR dfff 纬立fcst（11 22) (3) 2" xfId="398"/>
    <cellStyle name="_Akita PR dfff 纬立fcst（11 22) (3)_2012_EA_EG_ID_feature_list_v02_1019" xfId="399"/>
    <cellStyle name="_AKITA PR 移模會議記錄 2006 9 27 (1)" xfId="400"/>
    <cellStyle name="_All-in-one Capacity Review_BU2" xfId="401"/>
    <cellStyle name="_All-in-one Capacity Vendor Template_20070906 Foxconn" xfId="402"/>
    <cellStyle name="_All-in-one Capacity Vendor Template_20070911" xfId="403"/>
    <cellStyle name="_All-in-one Capacity Vendor Template_20070916 Dazhi(E)" xfId="404"/>
    <cellStyle name="_Altima v s Thunderbolt OSB -052506-1 with target" xfId="405"/>
    <cellStyle name="_AMA00-昆仁模編號-2005-LSM-02(9-23變更)" xfId="406"/>
    <cellStyle name="_Angelfire OSB 04 April  2005 release" xfId="407"/>
    <cellStyle name="_Angelfire OSB 28  Mar  2005 to Jane" xfId="408"/>
    <cellStyle name="_Angelfire OSB 28  Mar  2005 to Jane (3)" xfId="409"/>
    <cellStyle name="_Angelfire OSB 28  Mar. 2005" xfId="410"/>
    <cellStyle name="_Angelfire OSB-0117 05'" xfId="411"/>
    <cellStyle name="_Antenna S-300, 350,300+ ( Apr)" xfId="412"/>
    <cellStyle name="_Antenna S-300,300+,350 ( Mar)" xfId="413"/>
    <cellStyle name="_Antenna S-300,350,300+ ( May) " xfId="414"/>
    <cellStyle name="_Antenna S-300,350,300+( Jul )" xfId="415"/>
    <cellStyle name="_Antenna S-300,350,300+( Jun )" xfId="416"/>
    <cellStyle name="_Antenna S-XA ( May)" xfId="417"/>
    <cellStyle name="_Apr 1" xfId="418"/>
    <cellStyle name="_Artemis Wistron Team Member-071227" xfId="419"/>
    <cellStyle name="_AT11W單價+技術支援費用(20050618)" xfId="420"/>
    <cellStyle name="_AT8A  IMR客__度0119" xfId="421"/>
    <cellStyle name="_AT8A 承接計劃" xfId="422"/>
    <cellStyle name="_AT8A大排程" xfId="423"/>
    <cellStyle name="_AT8A客__度1.19" xfId="424"/>
    <cellStyle name="_A-Test Basic function summary" xfId="425"/>
    <cellStyle name="_Aug. production plan" xfId="426"/>
    <cellStyle name="_AVAP 1009  KC EM (2)" xfId="427"/>
    <cellStyle name="_Azeda PT4 Forecasted RTS BOM (DiscreteUMA) 1129'04" xfId="428"/>
    <cellStyle name="_Azeda(JM5)Project Management Rev.D 050604" xfId="429"/>
    <cellStyle name="_B-2005-1231" xfId="430"/>
    <cellStyle name="_BAR50 CONN" xfId="431"/>
    <cellStyle name="_Barbados Cost Break Down List_Jun25-成本分析" xfId="432"/>
    <cellStyle name="_Base Unit UMA (C4708)" xfId="433"/>
    <cellStyle name="_Battery Forecast Sum for Transfer-031607-Rev01" xfId="434"/>
    <cellStyle name="_BD1 開發進度-20051221" xfId="435"/>
    <cellStyle name="_Bluetooth" xfId="48704"/>
    <cellStyle name="_Bluetooth 2" xfId="55996"/>
    <cellStyle name="_Bluetooth Demand For Non-ABO modules" xfId="436"/>
    <cellStyle name="_BOI SMT FORECAST 1212" xfId="437"/>
    <cellStyle name="_BOM" xfId="438"/>
    <cellStyle name="_BOM cost for Coyote Pro" xfId="439"/>
    <cellStyle name="_BOM update - Supplier List (Purchase) 111102" xfId="440"/>
    <cellStyle name="_BOM update - Supplier List (Purchase) 111102_Brewster PBOM Plastic &amp; Metal 8-29" xfId="441"/>
    <cellStyle name="_BOM update - Supplier List (Purchase) 111102_FM1&amp;JM6塑膠成品尺寸" xfId="442"/>
    <cellStyle name="_BOM update - Supplier List (Purchase) 111102_HAL00成本分析" xfId="443"/>
    <cellStyle name="_BOM update - Supplier List (Purchase) 111102_HAL00成本分析(報價版)--2005-08-24" xfId="444"/>
    <cellStyle name="_BOM update - Supplier List (Purchase) 111102_Jm6塑膠成本分析(成本版)--2005-09-09" xfId="446"/>
    <cellStyle name="_BOM update - Supplier List (Purchase) 111102_Jm6塑膠成本分析(成本版)--2005-09-09 (2)" xfId="447"/>
    <cellStyle name="_BOM update - Supplier List (Purchase) 111102_JM6五金模具&amp;成品估價" xfId="445"/>
    <cellStyle name="_BOM update - Supplier List (Purchase) 111102_PBOM for IN - July 2005" xfId="448"/>
    <cellStyle name="_BOM update - Supplier List (Purchase) 111102_PBOM for IN - July 2005 - 7-28" xfId="449"/>
    <cellStyle name="_BOM update - Supplier List (Purchase) 111102_PBOM for IN - July 2005 - 7-28(1)" xfId="450"/>
    <cellStyle name="_BOM update - Supplier List (Purchase) 111102_PBOM for IN - July 2005 - 7-28(1) 的備份" xfId="451"/>
    <cellStyle name="_BOM update - Supplier List (Purchase) 111102_PBOM for IN - July 2005 - 7-28(update)" xfId="452"/>
    <cellStyle name="_BOM update - Supplier List (Purchase) 111102_PBOM_Key_Largo" xfId="453"/>
    <cellStyle name="_BOM update - Supplier List (Purchase) 111102_PBOM_Key_Largo_Dell_082605" xfId="454"/>
    <cellStyle name="_bom updated on 2002-11-10" xfId="455"/>
    <cellStyle name="_bom updated on 2002-11-10_Brewster PBOM Plastic &amp; Metal 8-29" xfId="456"/>
    <cellStyle name="_bom updated on 2002-11-10_FM1&amp;JM6塑膠成品尺寸" xfId="457"/>
    <cellStyle name="_bom updated on 2002-11-10_HAL00成本分析" xfId="458"/>
    <cellStyle name="_bom updated on 2002-11-10_HAL00成本分析(報價版)--2005-08-24" xfId="459"/>
    <cellStyle name="_bom updated on 2002-11-10_Jm6塑膠成本分析(成本版)--2005-09-09" xfId="461"/>
    <cellStyle name="_bom updated on 2002-11-10_Jm6塑膠成本分析(成本版)--2005-09-09 (2)" xfId="462"/>
    <cellStyle name="_bom updated on 2002-11-10_JM6五金模具&amp;成品估價" xfId="460"/>
    <cellStyle name="_bom updated on 2002-11-10_PBOM for IN - July 2005" xfId="463"/>
    <cellStyle name="_bom updated on 2002-11-10_PBOM for IN - July 2005 - 7-28" xfId="464"/>
    <cellStyle name="_bom updated on 2002-11-10_PBOM for IN - July 2005 - 7-28(1)" xfId="465"/>
    <cellStyle name="_bom updated on 2002-11-10_PBOM for IN - July 2005 - 7-28(1) 的備份" xfId="466"/>
    <cellStyle name="_bom updated on 2002-11-10_PBOM for IN - July 2005 - 7-28(update)" xfId="467"/>
    <cellStyle name="_bom updated on 2002-11-10_PBOM_Key_Largo" xfId="468"/>
    <cellStyle name="_bom updated on 2002-11-10_PBOM_Key_Largo_Dell_082605" xfId="469"/>
    <cellStyle name="_bom updated on 2002-11-10-1" xfId="470"/>
    <cellStyle name="_bom updated on 2002-11-10-1_Brewster PBOM Plastic &amp; Metal 8-29" xfId="471"/>
    <cellStyle name="_bom updated on 2002-11-10-1_FM1&amp;JM6塑膠成品尺寸" xfId="472"/>
    <cellStyle name="_bom updated on 2002-11-10-1_HAL00成本分析" xfId="473"/>
    <cellStyle name="_bom updated on 2002-11-10-1_HAL00成本分析(報價版)--2005-08-24" xfId="474"/>
    <cellStyle name="_bom updated on 2002-11-10-1_Jm6塑膠成本分析(成本版)--2005-09-09" xfId="476"/>
    <cellStyle name="_bom updated on 2002-11-10-1_Jm6塑膠成本分析(成本版)--2005-09-09 (2)" xfId="477"/>
    <cellStyle name="_bom updated on 2002-11-10-1_JM6五金模具&amp;成品估價" xfId="475"/>
    <cellStyle name="_bom updated on 2002-11-10-1_PBOM for IN - July 2005" xfId="478"/>
    <cellStyle name="_bom updated on 2002-11-10-1_PBOM for IN - July 2005 - 7-28" xfId="479"/>
    <cellStyle name="_bom updated on 2002-11-10-1_PBOM for IN - July 2005 - 7-28(1)" xfId="480"/>
    <cellStyle name="_bom updated on 2002-11-10-1_PBOM for IN - July 2005 - 7-28(1) 的備份" xfId="481"/>
    <cellStyle name="_bom updated on 2002-11-10-1_PBOM for IN - July 2005 - 7-28(update)" xfId="482"/>
    <cellStyle name="_bom updated on 2002-11-10-1_PBOM_Key_Largo" xfId="483"/>
    <cellStyle name="_bom updated on 2002-11-10-1_PBOM_Key_Largo_Dell_082605" xfId="484"/>
    <cellStyle name="_Book1" xfId="485"/>
    <cellStyle name="_Book1 (2)" xfId="486"/>
    <cellStyle name="_Book1 (8)" xfId="487"/>
    <cellStyle name="_book1 (9)" xfId="488"/>
    <cellStyle name="_Book1 2" xfId="489"/>
    <cellStyle name="_Book1 3" xfId="490"/>
    <cellStyle name="_Book1 4" xfId="491"/>
    <cellStyle name="_Book1 5" xfId="492"/>
    <cellStyle name="_Book1 6" xfId="493"/>
    <cellStyle name="_Book1_2012 SJV" xfId="494"/>
    <cellStyle name="_Book1_45 level- function board-DC -james" xfId="495"/>
    <cellStyle name="_Book1_45 level- function board-DC -james 20060603" xfId="496"/>
    <cellStyle name="_Book1_A30 April MPS (12)" xfId="497"/>
    <cellStyle name="_Book1_A30 August MPS" xfId="498"/>
    <cellStyle name="_Book1_A30 Capacity" xfId="499"/>
    <cellStyle name="_Book1_A30 December  MPS" xfId="500"/>
    <cellStyle name="_Book1_A30 December  MPS (5)" xfId="501"/>
    <cellStyle name="_Book1_A30 February MPS" xfId="502"/>
    <cellStyle name="_Book1_A30 January  MPS" xfId="503"/>
    <cellStyle name="_Book1_A30 January  MPS (4)" xfId="504"/>
    <cellStyle name="_Book1_A30 July MPS" xfId="505"/>
    <cellStyle name="_Book1_A30 June MPS" xfId="506"/>
    <cellStyle name="_Book1_A30 KB_October MPS" xfId="507"/>
    <cellStyle name="_Book1_A30 March MPS" xfId="508"/>
    <cellStyle name="_Book1_A30 May MPS" xfId="509"/>
    <cellStyle name="_Book1_A30 November MPS" xfId="510"/>
    <cellStyle name="_Book1_A30 October MPS" xfId="511"/>
    <cellStyle name="_Book1_A30 production and shiping status (9)" xfId="512"/>
    <cellStyle name="_Book1_A30 PS meeting 0108" xfId="513"/>
    <cellStyle name="_Book1_A30 PS meeting 0925" xfId="514"/>
    <cellStyle name="_Book1_A30 PS meeting 1016" xfId="515"/>
    <cellStyle name="_Book1_A30 PS meeting 1030" xfId="516"/>
    <cellStyle name="_Book1_A30 PS meeting 1106" xfId="517"/>
    <cellStyle name="_Book1_A30 PS meeting 1120" xfId="518"/>
    <cellStyle name="_Book1_A30 September MPS" xfId="519"/>
    <cellStyle name="_Book1_A30 September MPS2" xfId="520"/>
    <cellStyle name="_Book1_A39 RFQ Cables" xfId="521"/>
    <cellStyle name="_Book1_A39 RFQ requirement" xfId="522"/>
    <cellStyle name="_Book1_ABO 2009 RFQ ID feature list New Denali_0812_report_V02" xfId="523"/>
    <cellStyle name="_Book1_Acer Y2009 RFQ templete v04_0807114" xfId="524"/>
    <cellStyle name="_Book1_CIT Daily -SMT-Assy - Shipping 0302" xfId="525"/>
    <cellStyle name="_Book1_ID information" xfId="526"/>
    <cellStyle name="_Book1_JALB0_EMI cost_0102" xfId="527"/>
    <cellStyle name="_Book1_JV_KAL90 comparison_0122_ID" xfId="528"/>
    <cellStyle name="_Book1_JV01(Jasper Slim)" xfId="529"/>
    <cellStyle name="_Book1_KN1-NOTE ME ID spec_20080811-report" xfId="530"/>
    <cellStyle name="_Book1_KN3 connector list 1231 (2)" xfId="531"/>
    <cellStyle name="_Book1_Quote Comparison Mckinley V.S. Denali 080411" xfId="532"/>
    <cellStyle name="_Book1_大智_纬立塑胶FCST彙整_ 07-12-25" xfId="533"/>
    <cellStyle name="_Book1_複本 A30 PS meeting 0930" xfId="535"/>
    <cellStyle name="_Book1_複本 JALB0_EMI cost_1225" xfId="536"/>
    <cellStyle name="_Book1_巨寶_Contact window" xfId="534"/>
    <cellStyle name="_Book2" xfId="537"/>
    <cellStyle name="_Book2 (2)" xfId="538"/>
    <cellStyle name="_Book3" xfId="539"/>
    <cellStyle name="_Book3 2" xfId="540"/>
    <cellStyle name="_Book3 3" xfId="541"/>
    <cellStyle name="_Book3_LANCER4_成本分析_20130610_V01" xfId="542"/>
    <cellStyle name="_Book4" xfId="543"/>
    <cellStyle name="_Book4 (2)" xfId="544"/>
    <cellStyle name="_Brewster PBOM Plastic &amp; Metal 8-29" xfId="545"/>
    <cellStyle name="_BS -- Oct" xfId="546"/>
    <cellStyle name="_B-TEST排程20060403" xfId="547"/>
    <cellStyle name="_Bublin_931118" xfId="548"/>
    <cellStyle name="_Build plan" xfId="549"/>
    <cellStyle name="_Build Plan 0927" xfId="550"/>
    <cellStyle name="_Build Plan_plan" xfId="551"/>
    <cellStyle name="_Build Plan_Sheet1" xfId="552"/>
    <cellStyle name="_C38  O30 Production plan(OCT)" xfId="553"/>
    <cellStyle name="_C38 control table daily tracking" xfId="554"/>
    <cellStyle name="_C38 daily report (2)" xfId="555"/>
    <cellStyle name="_C38 daily report0915 (2)" xfId="556"/>
    <cellStyle name="_C38 daily report0915 (4)" xfId="557"/>
    <cellStyle name="_C38 daily report0916" xfId="558"/>
    <cellStyle name="_C38 daily report0918" xfId="559"/>
    <cellStyle name="_C38 daily report0920" xfId="560"/>
    <cellStyle name="_C38 daily report0921" xfId="561"/>
    <cellStyle name="_C38 daily report0923" xfId="562"/>
    <cellStyle name="_C38 daily report0925" xfId="563"/>
    <cellStyle name="_C38 daily report0926" xfId="564"/>
    <cellStyle name="_C38 daily report0929 (2)" xfId="565"/>
    <cellStyle name="_C38 Eol Excess report  WK28" xfId="566"/>
    <cellStyle name="_C38 EOL excess report WK20" xfId="567"/>
    <cellStyle name="_C38 EOL excess report WK21" xfId="568"/>
    <cellStyle name="_C38 EOL excess report WK22" xfId="569"/>
    <cellStyle name="_C38 EOL excess report WK23" xfId="570"/>
    <cellStyle name="_C38 EOL excess report WK24" xfId="571"/>
    <cellStyle name="_C38 Eol Excess report WK25" xfId="572"/>
    <cellStyle name="_C38 Eol Excess report WK26" xfId="573"/>
    <cellStyle name="_C38 Eol Excess report WK27" xfId="574"/>
    <cellStyle name="_C38 Eol Excess report WK29" xfId="575"/>
    <cellStyle name="_C38 Eol Excess report WK30" xfId="576"/>
    <cellStyle name="_C38 EOL excess report WK31" xfId="577"/>
    <cellStyle name="_C38 EOL excess report WK32" xfId="578"/>
    <cellStyle name="_C38 EOL excess report WK33" xfId="579"/>
    <cellStyle name="_C38 EOL Excess report WK35" xfId="580"/>
    <cellStyle name="_C38 EOL Excess report WK36" xfId="581"/>
    <cellStyle name="_C38 EOL Excess report WK37" xfId="582"/>
    <cellStyle name="_C38_116_MB_Conn_List_Rev02_0924" xfId="583"/>
    <cellStyle name="_C38A30 PS meeting082107" xfId="584"/>
    <cellStyle name="_C38A30A38 Control Table Daily Tracking" xfId="585"/>
    <cellStyle name="_C38A30A38 Control Table Daily Tracking (3)" xfId="586"/>
    <cellStyle name="_C38A30A38 Control Table Daily Tracking (4)" xfId="587"/>
    <cellStyle name="_C38A30A38 Control Table Daily Tracking 0726 (2)" xfId="588"/>
    <cellStyle name="_C38A30A38 Control Table Daily Tracking 0726 (4)" xfId="589"/>
    <cellStyle name="_C38A30A38 Control Table Daily Tracking 0727" xfId="590"/>
    <cellStyle name="_C38A30A38 Control Table Daily Tracking 0728" xfId="591"/>
    <cellStyle name="_C38A30A38 Control Table Daily Tracking 0729" xfId="592"/>
    <cellStyle name="_C38A30A38 Control Table Daily Tracking 0730" xfId="593"/>
    <cellStyle name="_C38A30A39 Daily report  0725" xfId="594"/>
    <cellStyle name="_C91機種--模具匯總" xfId="595"/>
    <cellStyle name="_Capa-Assy" xfId="596"/>
    <cellStyle name="_capacity 0509 ME" xfId="597"/>
    <cellStyle name="_CAPACITY DATA TEMPLATE -Inje   Paint (6)" xfId="598"/>
    <cellStyle name="_CAPACITY DATA TEMPLATE -Inje   Paint SM" xfId="599"/>
    <cellStyle name="_CAPACITY DATA TEMPLATE -Inje   Paint11" xfId="600"/>
    <cellStyle name="_CAPACITY DATA TEMPLATE -Inje Paint_0929" xfId="601"/>
    <cellStyle name="_CAPACITY DATA TEMPLATE -Inje(1)   Paint" xfId="602"/>
    <cellStyle name="_capacity plan" xfId="603"/>
    <cellStyle name="_capacity plan  0701" xfId="604"/>
    <cellStyle name="_Capacity plan 0814" xfId="605"/>
    <cellStyle name="_Capacity Simulate" xfId="606"/>
    <cellStyle name="_CB MPS Variance WK08" xfId="607"/>
    <cellStyle name="_CCD" xfId="48705"/>
    <cellStyle name="_CCD 2" xfId="55995"/>
    <cellStyle name="_CET Critical parts 0408" xfId="608"/>
    <cellStyle name="_CET-040705-module" xfId="609"/>
    <cellStyle name="_CH3 B-TEST 管控表1226" xfId="610"/>
    <cellStyle name="_CH3 B-TEST備料管控表01版20061226" xfId="611"/>
    <cellStyle name="_CH3 C-TEST issue review 0320------update" xfId="612"/>
    <cellStyle name="_CH3 PDT名單061214" xfId="613"/>
    <cellStyle name="_CH3 開發進度管控表070105" xfId="617"/>
    <cellStyle name="_CH3 外購件BOM061230" xfId="614"/>
    <cellStyle name="_CH3 外購件聯系方式061223" xfId="616"/>
    <cellStyle name="_CH3 外購件入料狀況061230" xfId="615"/>
    <cellStyle name="_CH3試投管控表1226" xfId="620"/>
    <cellStyle name="_CH3--塑件BOM20061225" xfId="618"/>
    <cellStyle name="_CH3--塑件BOM20061229" xfId="619"/>
    <cellStyle name="_Chicony_eCooper 2" xfId="621"/>
    <cellStyle name="_chicony_PB_0115 - KB0420 WUR0420" xfId="622"/>
    <cellStyle name="_Chicony_PB_KBPN_LIST" xfId="623"/>
    <cellStyle name="_Chipset Table_1020" xfId="624"/>
    <cellStyle name="_CIC SMT Critical Parts  1118" xfId="625"/>
    <cellStyle name="_CIC SMT Critical Parts  1125" xfId="626"/>
    <cellStyle name="_CID CULV Team Roster V1 6_20100104" xfId="627"/>
    <cellStyle name="_CIT SMT Critical parts 0105" xfId="628"/>
    <cellStyle name="_Columbus Rocky-S - Power Consumption" xfId="629"/>
    <cellStyle name="_Common Parts" xfId="630"/>
    <cellStyle name="_COMPAL  IBL80  PDT 窗口 070115" xfId="631"/>
    <cellStyle name="_Compal 2Q plan 20070419" xfId="632"/>
    <cellStyle name="_Compal New Requests" xfId="633"/>
    <cellStyle name="_Compal_Santa_Rosa_SKUs_08216_Rev0_3(0831)" xfId="634"/>
    <cellStyle name="_Compal_Santa_Rosa_SKUs_090506_Rev0_4" xfId="635"/>
    <cellStyle name="_conn" xfId="636"/>
    <cellStyle name="_Conn_List_comparison table_12-8" xfId="637"/>
    <cellStyle name="_connector 0411" xfId="638"/>
    <cellStyle name="_Connector list-INTEL" xfId="639"/>
    <cellStyle name="_Connie - Celeron D" xfId="640"/>
    <cellStyle name="_Connie - P4" xfId="641"/>
    <cellStyle name="_Connie (Tower)" xfId="642"/>
    <cellStyle name="_Converse ME spec check-051006-Beny confirm" xfId="643"/>
    <cellStyle name="_Copy of ST Config_A8_0612_update power cord+CPU" xfId="644"/>
    <cellStyle name="_Cost templete_bud_20110520" xfId="645"/>
    <cellStyle name="_Cost Tracking Summary for New Projects" xfId="646"/>
    <cellStyle name="_Cost Tracking Summary for New Projects v0731" xfId="647"/>
    <cellStyle name="_Cost VS Netbook carcass _v01 20090206" xfId="648"/>
    <cellStyle name="_Cost_comp_Mimid_Grapevine" xfId="649"/>
    <cellStyle name="_Country Matrix" xfId="650"/>
    <cellStyle name="_Country Matrix 2" xfId="48706"/>
    <cellStyle name="_Country Matrix 3" xfId="55994"/>
    <cellStyle name="_Country Matrix Template_L3KSB2 032807HMW" xfId="651"/>
    <cellStyle name="_Country Matrix Template_L3KSB2 032807HMW 2" xfId="48707"/>
    <cellStyle name="_Country Matrix Template_L3KSB2 032807HMW 3" xfId="55993"/>
    <cellStyle name="_CP2 機種  沖壓模具開發進度管控表" xfId="652"/>
    <cellStyle name="_critical" xfId="653"/>
    <cellStyle name="_Critical part 0115" xfId="654"/>
    <cellStyle name="_Critical parts 0121" xfId="655"/>
    <cellStyle name="_critical_1" xfId="656"/>
    <cellStyle name="_CS12&amp;CS40" xfId="657"/>
    <cellStyle name="_CT12-委外加工表_2005_0222_Ver.A" xfId="658"/>
    <cellStyle name="_CT12-委外加工表_2005_0316_Ver A" xfId="659"/>
    <cellStyle name="_CT1A 開發計劃X03 ----0921" xfId="660"/>
    <cellStyle name="_CT1CT2CT1W-委外加工表_2005_0516_Ver F" xfId="661"/>
    <cellStyle name="_CT2A 承認計划 1028" xfId="662"/>
    <cellStyle name="_Dali 2.0 POR 20070515" xfId="663"/>
    <cellStyle name="_DATA" xfId="664"/>
    <cellStyle name="_DAU00 FCST 0500614" xfId="665"/>
    <cellStyle name="_DAU00 FCST 050503" xfId="666"/>
    <cellStyle name="_DAU00 FCST 050510" xfId="667"/>
    <cellStyle name="_DAU00 FCST 050516" xfId="668"/>
    <cellStyle name="_DAU00 FCST 050524" xfId="669"/>
    <cellStyle name="_DaVinci 2 POR 2006 0713" xfId="670"/>
    <cellStyle name="_DAX00" xfId="671"/>
    <cellStyle name="_DB1 進度看板 20050826-wistron" xfId="672"/>
    <cellStyle name="_DC330008900 ( Jul)" xfId="673"/>
    <cellStyle name="_DC330008900 ( May )" xfId="674"/>
    <cellStyle name="_DC330008900 (Jun) " xfId="675"/>
    <cellStyle name="_DC-DC" xfId="676"/>
    <cellStyle name="_DDD15機種 模具開發預排進度管控表" xfId="677"/>
    <cellStyle name="_DDTT2015_tool_List  070928" xfId="678"/>
    <cellStyle name="_DELL机种 逹交率 2006-01--2007-09" xfId="679"/>
    <cellStyle name="_Desert Eagle Meeting(1227)" xfId="680"/>
    <cellStyle name="_Desert Eagle Team members(HEL80&amp;81)-0207" xfId="681"/>
    <cellStyle name="_Desert Eagle(HEL80) EVT-Test Report(2005-12-29)" xfId="682"/>
    <cellStyle name="_deviation" xfId="683"/>
    <cellStyle name="_Diablo NV team roster" xfId="684"/>
    <cellStyle name="_DK1 status report 07.07" xfId="685"/>
    <cellStyle name="_dk1專案計劃表" xfId="686"/>
    <cellStyle name="_DM &amp; PT-Note regulatory schedule_20100916" xfId="687"/>
    <cellStyle name="_DM3L塑膠流程表20050413-A6" xfId="688"/>
    <cellStyle name="_DN for 10-02 shipment" xfId="689"/>
    <cellStyle name="_Docking  Build Plan" xfId="690"/>
    <cellStyle name="_Docking  Build Plan 0320" xfId="691"/>
    <cellStyle name="_DSI status" xfId="692"/>
    <cellStyle name="_Dublin Conn cost-1011" xfId="693"/>
    <cellStyle name="_Dublin DC DC 3phase-1118" xfId="694"/>
    <cellStyle name="_Dublin_931129" xfId="695"/>
    <cellStyle name="_Dublin-PA&amp;PR" xfId="696"/>
    <cellStyle name="_DVT Travel Plan_001_1214" xfId="697"/>
    <cellStyle name="_EAL20原物料調查表" xfId="698"/>
    <cellStyle name="_EAL60 Comparison List with Taos 31 Mar." xfId="699"/>
    <cellStyle name="_EAL80 Quote  price" xfId="700"/>
    <cellStyle name="_EAL80_PCBA_0607" xfId="701"/>
    <cellStyle name="_EAL80-IAT00-IBL30_1201" xfId="702"/>
    <cellStyle name="_EBQ10(Charlotte)_cost_0407" xfId="703"/>
    <cellStyle name="_EC release plan_proposal70118_01" xfId="704"/>
    <cellStyle name="_ecl57_tooling_list" xfId="705"/>
    <cellStyle name="_ECU00(Boston)cost_v0406" xfId="706"/>
    <cellStyle name="_ECX20_ECD01模具費" xfId="707"/>
    <cellStyle name="_Edart daily report 1024" xfId="708"/>
    <cellStyle name="_Edart daily report 1102 (2)" xfId="709"/>
    <cellStyle name="_Edart daily report 1105" xfId="710"/>
    <cellStyle name="_Edart daily report 1106 (2)" xfId="711"/>
    <cellStyle name="_Edart daily report 1111" xfId="712"/>
    <cellStyle name="_Edart daily report 1112 (2)" xfId="713"/>
    <cellStyle name="_EDL00,ELW80,CL5X,EAL50,HBT10 Tooling Status-20050510" xfId="714"/>
    <cellStyle name="_EDW10 Forecast" xfId="715"/>
    <cellStyle name="_EFL30 key parts list all V0 90" xfId="716"/>
    <cellStyle name="_EFL30&amp;31 Excess report (1010)" xfId="717"/>
    <cellStyle name="_EFL50 big parts Mar schedule  Mar06" xfId="718"/>
    <cellStyle name="_EFL50 Forecast W16 (2)" xfId="719"/>
    <cellStyle name="_EFL50 Forecast W19" xfId="720"/>
    <cellStyle name="_EFL50 Forecast W351" xfId="721"/>
    <cellStyle name="_EFL50 Tooling Status List--2005-3-1" xfId="722"/>
    <cellStyle name="_EFL50_0527" xfId="723"/>
    <cellStyle name="_EFL50_0601" xfId="724"/>
    <cellStyle name="_Eiffel cost up items 0606 v 01" xfId="725"/>
    <cellStyle name="_Eiffel Keypart Biz Mode V1.0" xfId="726"/>
    <cellStyle name="_EKW70  FO  Dazhi1.24" xfId="727"/>
    <cellStyle name="_EKW70材料交貨明細" xfId="728"/>
    <cellStyle name="_EKW70材料交貨明細 (3)" xfId="729"/>
    <cellStyle name="_EKW71_Summary History" xfId="730"/>
    <cellStyle name="_ELW80 原料及庫存狀況" xfId="731"/>
    <cellStyle name="_EOL Control ABO 0113" xfId="732"/>
    <cellStyle name="_EOL Control ABO 0120" xfId="733"/>
    <cellStyle name="_EOL Control ABO 0210" xfId="734"/>
    <cellStyle name="_EOL Control ABO 0217" xfId="735"/>
    <cellStyle name="_EOL Control ABO 0224" xfId="736"/>
    <cellStyle name="_EOL Control ABO 0306" xfId="737"/>
    <cellStyle name="_EOL Control ABO 0310" xfId="738"/>
    <cellStyle name="_EOL Control ABO 0317" xfId="739"/>
    <cellStyle name="_EOL Control ABO 0324" xfId="740"/>
    <cellStyle name="_EOL Control ABO 0331" xfId="741"/>
    <cellStyle name="_EOL Control ABO 0407" xfId="742"/>
    <cellStyle name="_EOL Control ABO 0414" xfId="743"/>
    <cellStyle name="_EOL Control ABO 0421" xfId="744"/>
    <cellStyle name="_EOL Control ABO 0507" xfId="745"/>
    <cellStyle name="_EOL Control ABO 0519" xfId="746"/>
    <cellStyle name="_EOL Control ABO 0525(2)" xfId="747"/>
    <cellStyle name="_EOL Control ABO 0602" xfId="748"/>
    <cellStyle name="_EOL Control ABO 0611" xfId="749"/>
    <cellStyle name="_EOL Control ABO 0626" xfId="750"/>
    <cellStyle name="_EOL Control table" xfId="751"/>
    <cellStyle name="_E-power  IAT00-950728001" xfId="752"/>
    <cellStyle name="_ET_STYLE_NoName_00_" xfId="753"/>
    <cellStyle name="_Etna (IGT10_11) updated schedule_10232006" xfId="754"/>
    <cellStyle name="_Etna IGT10_11 EVT Sample Allocation Table_09052006" xfId="755"/>
    <cellStyle name="_Etna Project Milestone V01_08152006" xfId="756"/>
    <cellStyle name="_Etna Samples Allocation (EVT)_Intel_09052006" xfId="757"/>
    <cellStyle name="_Etna Samples Allocation (EVT)_Intel_09052006 (2)" xfId="758"/>
    <cellStyle name="_Everskill ShengMei 0112" xfId="759"/>
    <cellStyle name="_Everskill ShengMei 0116" xfId="760"/>
    <cellStyle name="_Everskill ShengMei 0121" xfId="761"/>
    <cellStyle name="_EverskillShengMei Status0102" xfId="762"/>
    <cellStyle name="_EverskillShengMei Status0109" xfId="763"/>
    <cellStyle name="_EZ4 Build Plan" xfId="764"/>
    <cellStyle name="_EZ4 EZ5 FORECAST 0508" xfId="765"/>
    <cellStyle name="_EZ4 EZ5 FORECAST 0515" xfId="766"/>
    <cellStyle name="_EZ4 EZ5 FORECAST 0522" xfId="767"/>
    <cellStyle name="_EZ4 EZ5 FORECAST 0605" xfId="768"/>
    <cellStyle name="_EZ4 EZ5 FORECAST 0612" xfId="769"/>
    <cellStyle name="_EZ4 EZ5 FORECAST 0619" xfId="770"/>
    <cellStyle name="_EZ4 EZ5 FORECAST 0626" xfId="771"/>
    <cellStyle name="_ez4 forecast 20050110" xfId="772"/>
    <cellStyle name="_ez4 forecast 20050117" xfId="773"/>
    <cellStyle name="_ez4 forecast 20050124" xfId="774"/>
    <cellStyle name="_ez4 forecast 20050131" xfId="775"/>
    <cellStyle name="_ez4 forecast 20050214" xfId="776"/>
    <cellStyle name="_ez4 forecast 20050221 (1)" xfId="777"/>
    <cellStyle name="_ez4 forecast 20050228" xfId="778"/>
    <cellStyle name="_ez4 forecast 20050307" xfId="779"/>
    <cellStyle name="_ez4 forecast 20050314" xfId="780"/>
    <cellStyle name="_ez4 forecast 20050320" xfId="781"/>
    <cellStyle name="_ez4 forecast 20050328" xfId="782"/>
    <cellStyle name="_ez4 forecast 20050404" xfId="783"/>
    <cellStyle name="_ez4 forecast 20050411" xfId="784"/>
    <cellStyle name="_ez4 forecast 20050418" xfId="785"/>
    <cellStyle name="_ez4 forecast 20050425" xfId="786"/>
    <cellStyle name="_ez4 forecast 20050502" xfId="787"/>
    <cellStyle name="_ez4 forecast 20050509" xfId="788"/>
    <cellStyle name="_ez4 forecast 20050516" xfId="789"/>
    <cellStyle name="_ez4 forecast 20050523 (1)" xfId="790"/>
    <cellStyle name="_ez4 forecast 20050530" xfId="791"/>
    <cellStyle name="_ez4 forecast 20050606" xfId="792"/>
    <cellStyle name="_ez4 forecast 20050613" xfId="793"/>
    <cellStyle name="_ez4 forecast 20050627" xfId="794"/>
    <cellStyle name="_EZ4 forecast 20050905" xfId="795"/>
    <cellStyle name="_EZ4 JIT delivery 0523 (1)" xfId="796"/>
    <cellStyle name="_EZ4&amp;EZ5 forecast 20050926 (2)" xfId="797"/>
    <cellStyle name="_EZ4&amp;EZ5 forecast 20051003 (1)" xfId="798"/>
    <cellStyle name="_EZ4&amp;EZ5 forecast 20051010" xfId="799"/>
    <cellStyle name="_EZ4&amp;EZ5 forecast 20051017" xfId="800"/>
    <cellStyle name="_EZ4&amp;EZ5 forecast 20051024" xfId="801"/>
    <cellStyle name="_EZ4&amp;EZ5 forecast 20051031" xfId="802"/>
    <cellStyle name="_EZ4&amp;EZ5 forecast 20051107" xfId="803"/>
    <cellStyle name="_EZ4&amp;EZ5 forecast 20051114" xfId="804"/>
    <cellStyle name="_EZ4&amp;EZ5 forecast 20051114 (1)" xfId="805"/>
    <cellStyle name="_EZ4&amp;EZ5 forecast 20051121" xfId="806"/>
    <cellStyle name="_EZ4&amp;EZ5 forecast 20051128" xfId="807"/>
    <cellStyle name="_EZ4&amp;EZ5 forecast 20051205" xfId="808"/>
    <cellStyle name="_EZ4&amp;EZ5 forecast 20051212 (1)" xfId="809"/>
    <cellStyle name="_EZ4&amp;EZ5 forecast 20051219" xfId="810"/>
    <cellStyle name="_EZ4&amp;EZ5 forecast 20051219 (1)" xfId="811"/>
    <cellStyle name="_EZ4&amp;EZ5 forecast 20051226" xfId="812"/>
    <cellStyle name="_EZ4&amp;EZ5 forecast 20060103" xfId="813"/>
    <cellStyle name="_EZ4&amp;EZ5 forecast 20060109" xfId="814"/>
    <cellStyle name="_EZ4&amp;EZ5 forecast 20060116" xfId="815"/>
    <cellStyle name="_EZ4&amp;EZ5 forecast 20060123" xfId="816"/>
    <cellStyle name="_EZ4&amp;EZ5 forecast 20060206" xfId="817"/>
    <cellStyle name="_EZ4&amp;EZ5 forecast 20060213" xfId="818"/>
    <cellStyle name="_EZ4&amp;EZ5 forecast 20060220" xfId="819"/>
    <cellStyle name="_EZ4&amp;EZ5 forecast 20060220 (1)" xfId="820"/>
    <cellStyle name="_EZ4&amp;EZ5 forecast 20060227" xfId="821"/>
    <cellStyle name="_EZ4&amp;EZ5 forecast 20060306" xfId="822"/>
    <cellStyle name="_EZ4&amp;EZ5 forecast 20060313" xfId="823"/>
    <cellStyle name="_EZ4&amp;EZ5 forecast 20060320" xfId="824"/>
    <cellStyle name="_EZ4&amp;EZ5 forecast 20060327" xfId="825"/>
    <cellStyle name="_EZ4-5 FORECAST 0417" xfId="826"/>
    <cellStyle name="_EZ4-5 FORECAST 0424" xfId="827"/>
    <cellStyle name="_F32P Tooling status 20080201xls" xfId="828"/>
    <cellStyle name="_F32P承接計_書20080114" xfId="829"/>
    <cellStyle name="_FCST_2008_WK08_HQ" xfId="830"/>
    <cellStyle name="_FCT_OCTOBER - WEEKLY1" xfId="831"/>
    <cellStyle name="_Feb Planning" xfId="832"/>
    <cellStyle name="_Finger print_comparsion1120" xfId="833"/>
    <cellStyle name="_Finger print_comparsion1126" xfId="834"/>
    <cellStyle name="_FM1 ASSY BOM AX08版 060823" xfId="835"/>
    <cellStyle name="_FM1 ASSY BOM X30 060217" xfId="836"/>
    <cellStyle name="_FM1 PDT名錄" xfId="837"/>
    <cellStyle name="_FM1 project  management" xfId="838"/>
    <cellStyle name="_FM1 Project Management  X11 20050916" xfId="839"/>
    <cellStyle name="_FM1 T1沖件試模進度及檢討050830" xfId="840"/>
    <cellStyle name="_FM1&amp;JM6塑膠成品尺寸" xfId="841"/>
    <cellStyle name="_FM1承接品工進度檢查表" xfId="842"/>
    <cellStyle name="_FM1承接品工進度檢查表20060206" xfId="843"/>
    <cellStyle name="_FM1試模檢討1025" xfId="847"/>
    <cellStyle name="_FM1試模進度及檢討050824" xfId="845"/>
    <cellStyle name="_FM1試模進度及檢討050901" xfId="846"/>
    <cellStyle name="_FM1試模排配0819" xfId="844"/>
    <cellStyle name="_FM1圖檔LIST050823" xfId="848"/>
    <cellStyle name="_FM2 &amp;FM2B ASSY BOM X03 060612" xfId="849"/>
    <cellStyle name="_FM2 &amp;FM2B ASSY BOM X03 0606未發" xfId="850"/>
    <cellStyle name="_FM2 &amp;FM2B ASSY BOM X12版060804" xfId="851"/>
    <cellStyle name="_FO" xfId="852"/>
    <cellStyle name="_FO History" xfId="853"/>
    <cellStyle name="_FO history 0905" xfId="854"/>
    <cellStyle name="_FO0112-05" xfId="855"/>
    <cellStyle name="_FO0114-05" xfId="856"/>
    <cellStyle name="_FO0126-05" xfId="857"/>
    <cellStyle name="_FO0202-05" xfId="858"/>
    <cellStyle name="_FO0218-05" xfId="859"/>
    <cellStyle name="_FO0413-05" xfId="860"/>
    <cellStyle name="_FO0504-05" xfId="861"/>
    <cellStyle name="_FO0608-05" xfId="862"/>
    <cellStyle name="_FO0610-051" xfId="863"/>
    <cellStyle name="_FO0615-05" xfId="864"/>
    <cellStyle name="_FO0627-05" xfId="865"/>
    <cellStyle name="_FO0715-05" xfId="866"/>
    <cellStyle name="_FO0810-05" xfId="867"/>
    <cellStyle name="_FO0810-051" xfId="868"/>
    <cellStyle name="_FO0831-05" xfId="869"/>
    <cellStyle name="_FO0902-05" xfId="870"/>
    <cellStyle name="_FO0921-05" xfId="871"/>
    <cellStyle name="_FO0926-05" xfId="872"/>
    <cellStyle name="_FO1005-051" xfId="873"/>
    <cellStyle name="_FO1014-05" xfId="874"/>
    <cellStyle name="_FO1021-05" xfId="875"/>
    <cellStyle name="_FO1208-04" xfId="876"/>
    <cellStyle name="_FO1215-04" xfId="877"/>
    <cellStyle name="_FO1225-04" xfId="878"/>
    <cellStyle name="_FO1228-04" xfId="879"/>
    <cellStyle name="_FOR DZ" xfId="880"/>
    <cellStyle name="_forecast 1114" xfId="881"/>
    <cellStyle name="_Forecast change history" xfId="882"/>
    <cellStyle name="_Forecast detail by weekly" xfId="883"/>
    <cellStyle name="_Forecast vs orders 0208" xfId="884"/>
    <cellStyle name="_Forecast vs orders 0209" xfId="885"/>
    <cellStyle name="_FO-WK37-2007" xfId="886"/>
    <cellStyle name="_FOX and WB fcst-week32 PSI" xfId="887"/>
    <cellStyle name="_Foxconn Data" xfId="888"/>
    <cellStyle name="_Foxconn FM1 Project Management  060208" xfId="889"/>
    <cellStyle name="_Foxconn FM1 Project Management  060222" xfId="890"/>
    <cellStyle name="_Foxconn_ISKAA 報價Jean_20070325 MP" xfId="891"/>
    <cellStyle name="_FPY YIELD" xfId="892"/>
    <cellStyle name="_Franny 080319 Headcounts transferred to Flex" xfId="893"/>
    <cellStyle name="_Franny 080319 Headcounts transferred to Flex_Arwen 1.1 Manpower List__20090907 Rev0.11" xfId="894"/>
    <cellStyle name="_Franny 080319 Headcounts transferred to Flex_Arwen 1.1 Manpower List__20090907 Rev0.11_Garbo 1 x Team Roster 0510" xfId="895"/>
    <cellStyle name="_FT1X&amp;FT0X&amp;FL9X Proto Plan(0906)-rev0.01" xfId="896"/>
    <cellStyle name="_FX2 FCST（06-08-15）" xfId="897"/>
    <cellStyle name="_FX2 FCST（06-08-22）" xfId="898"/>
    <cellStyle name="_FX2 FCST（06-08-29）" xfId="899"/>
    <cellStyle name="_FX2 FCST（06-09-06）" xfId="900"/>
    <cellStyle name="_FX2 FCST（06-09-12）" xfId="901"/>
    <cellStyle name="_FX2 FCST（06-09-19）" xfId="902"/>
    <cellStyle name="_FX2 FCST（06-09-25）" xfId="903"/>
    <cellStyle name="_FX2 FCST（06-10-10）" xfId="904"/>
    <cellStyle name="_FX2 FCST（06-10-17）" xfId="905"/>
    <cellStyle name="_FX2 FCST（06-10-24）" xfId="906"/>
    <cellStyle name="_FX2 FCST（06-10-30）" xfId="907"/>
    <cellStyle name="_FX2B FCST（06-08-15）" xfId="908"/>
    <cellStyle name="_FX2B FCST（06-08-22）" xfId="909"/>
    <cellStyle name="_FX2B FCST（06-08-229）" xfId="910"/>
    <cellStyle name="_FX2B FCST（06-09-06）" xfId="911"/>
    <cellStyle name="_FX2B FCST（06-09-12）" xfId="912"/>
    <cellStyle name="_FX2B FCST（06-09-19）" xfId="913"/>
    <cellStyle name="_FX2B FCST（06-09-25）" xfId="914"/>
    <cellStyle name="_FX2B FCST（06-10-10）" xfId="915"/>
    <cellStyle name="_FX2B FCST（06-10-17）" xfId="916"/>
    <cellStyle name="_FX2B FCST（06-10-24）" xfId="917"/>
    <cellStyle name="_FX2B FCST（06-10-30）" xfId="918"/>
    <cellStyle name="_FX2B FCST（06-11-06）" xfId="919"/>
    <cellStyle name="_G3.1" xfId="920"/>
    <cellStyle name="_Garbo  Hardy Team Roster template rev04 0415" xfId="921"/>
    <cellStyle name="_Garbo PV Config__0705" xfId="922"/>
    <cellStyle name="_Garbo SI  PV Config rev04__07062" xfId="923"/>
    <cellStyle name="_Garbo SI Config  rev03__0702 (HP not fix)" xfId="924"/>
    <cellStyle name="_grapevine ii ME" xfId="925"/>
    <cellStyle name="_Grapevine-E OSB 1202" xfId="926"/>
    <cellStyle name="_H310 team roster rev1 4 090313" xfId="927"/>
    <cellStyle name="_H310 team roster rev1 4 090313_Arwen 1.1 Manpower List__20090907 Rev0.11" xfId="928"/>
    <cellStyle name="_H310 team roster rev1 4 090313_Arwen 1.1 Manpower List__20090907 Rev0.11_Garbo 1 x Team Roster 0510" xfId="929"/>
    <cellStyle name="_H320 UI DA Factory Team Member List v01 20090918" xfId="930"/>
    <cellStyle name="_H401專案文件" xfId="931"/>
    <cellStyle name="_HAL00-0804估價單" xfId="932"/>
    <cellStyle name="_HAL00成本分析" xfId="933"/>
    <cellStyle name="_HAL00成本分析(報價版)--2005-08-24" xfId="934"/>
    <cellStyle name="_HAL00網路報價分析" xfId="935"/>
    <cellStyle name="_HAL00網路最終報價" xfId="936"/>
    <cellStyle name="_HAL10 LHA23 FO 10 10" xfId="937"/>
    <cellStyle name="_HAL20 PA Yishin 1# Contract tabel (YISHIN) (2)" xfId="938"/>
    <cellStyle name="_HAL20-PR 單價明細(6月1日起降價US 2-)---2006-05-29 (2)" xfId="939"/>
    <cellStyle name="_HAQ00新機種承接窗口20050720" xfId="940"/>
    <cellStyle name="_HAQAA_MP_Price-040706(to Alice)Q2-cost down" xfId="941"/>
    <cellStyle name="_HAQAA_MP_Price-123005(to Alice)" xfId="942"/>
    <cellStyle name="_HAQAA機種開發資訊-0822" xfId="943"/>
    <cellStyle name="_HAR00模具刻模編號-2005-LKY-01-渝榕-3" xfId="944"/>
    <cellStyle name="_HAR00模具刻模編號-2005-LYH-07" xfId="945"/>
    <cellStyle name="_HAT00 OSB Comparision-0810" xfId="946"/>
    <cellStyle name="_HAU30 PDT窗口" xfId="947"/>
    <cellStyle name="_HAU30 PDT窗口(全)" xfId="948"/>
    <cellStyle name="_HB1--塑件&amp;噴漆件＆印刷件 ＆沖件＆外購件BOM" xfId="950"/>
    <cellStyle name="_HB1組裝成本分析20070301_BX" xfId="949"/>
    <cellStyle name="_HBL50 0406  Planning Grapvine" xfId="951"/>
    <cellStyle name="_HBL50 OSB" xfId="952"/>
    <cellStyle name="_HBL50_0830" xfId="953"/>
    <cellStyle name="_HBL50_1012" xfId="954"/>
    <cellStyle name="_HBL51_0118" xfId="955"/>
    <cellStyle name="_HBL51_1102" xfId="956"/>
    <cellStyle name="_HBL51_1111" xfId="957"/>
    <cellStyle name="_HBL51_1121" xfId="958"/>
    <cellStyle name="_HBL51_1212" xfId="959"/>
    <cellStyle name="_HBL51245004" xfId="960"/>
    <cellStyle name="_HBT10 tooling tracking list 0402時間表" xfId="961"/>
    <cellStyle name="_HCL50 0328" xfId="962"/>
    <cellStyle name="_hcram-EBQ10(Charlotte)_cost_0324_Rev1" xfId="963"/>
    <cellStyle name="_HCW50 51 PCBA BOM" xfId="964"/>
    <cellStyle name="_HCW51 TM AS 0503 VS 0509" xfId="965"/>
    <cellStyle name="_HCW51_1025" xfId="966"/>
    <cellStyle name="_HCW51_1102" xfId="967"/>
    <cellStyle name="_HCW51_1121" xfId="968"/>
    <cellStyle name="_HDL75&amp;76  Excess report (1010)" xfId="969"/>
    <cellStyle name="_Heavenly Ramp Up Material Status 02202005" xfId="970"/>
    <cellStyle name="_Heavenly Ramp Up Material Status 02242005" xfId="971"/>
    <cellStyle name="_HEL80- 81 test sample to TPE on 11-29" xfId="972"/>
    <cellStyle name="_HEL80 and HGL30 ODD EN run List 20070118 (2)" xfId="973"/>
    <cellStyle name="_HEL80&amp;81 Proto Plan(051028)-rev0.03" xfId="974"/>
    <cellStyle name="_HEL8081 DFA Report" xfId="975"/>
    <cellStyle name="_HEL8081 DFA Report (3)" xfId="976"/>
    <cellStyle name="_HEL8081 DFA Report 0216" xfId="977"/>
    <cellStyle name="_hengshan B test configurations -COMPAL remark" xfId="978"/>
    <cellStyle name="_Hengshan project keypart list V0 4- add QTY" xfId="979"/>
    <cellStyle name="_Hengshan Weight Analysis 0918" xfId="980"/>
    <cellStyle name="_Hengshan Weight Analysis 0921" xfId="981"/>
    <cellStyle name="_HFL51 Tooling cost MP OK" xfId="982"/>
    <cellStyle name="_HGL30_31" xfId="983"/>
    <cellStyle name="_HGT ME  Parts shortage0904" xfId="984"/>
    <cellStyle name="_HGT_30_31  A stage buglist" xfId="985"/>
    <cellStyle name="_HGT_30_31  A stage buglist 2" xfId="48708"/>
    <cellStyle name="_HGT_30_31  A stage buglist 3" xfId="55992"/>
    <cellStyle name="_HGT30_31 2nd source listR02" xfId="48709"/>
    <cellStyle name="_HGT30_31 2nd source listR02 2" xfId="55991"/>
    <cellStyle name="_Housing summary--09.04" xfId="986"/>
    <cellStyle name="_HP Frodo Team member list01 wj" xfId="987"/>
    <cellStyle name="_HR60 FO_ 9.28" xfId="988"/>
    <cellStyle name="_HTW00_Tooling_Status_2005-06-21" xfId="989"/>
    <cellStyle name="_HTW00MPS0905" xfId="990"/>
    <cellStyle name="_Hub DSI Status_0103" xfId="991"/>
    <cellStyle name="_Hub DSI Status_0110" xfId="992"/>
    <cellStyle name="_Hub DSI Status_0117" xfId="993"/>
    <cellStyle name="_Hub DSI Status_0124" xfId="994"/>
    <cellStyle name="_Hub DSI Status_0131" xfId="995"/>
    <cellStyle name="_Hub DSI Status_0221" xfId="996"/>
    <cellStyle name="_Hub DSI Status_0221 (2)" xfId="997"/>
    <cellStyle name="_Hub DSI Status_0228" xfId="998"/>
    <cellStyle name="_Hub DSI Status_0307" xfId="999"/>
    <cellStyle name="_Hub DSI Status_0314 (2)" xfId="1000"/>
    <cellStyle name="_Hub DSI Status_0321" xfId="1001"/>
    <cellStyle name="_Hub DSI Status_0404" xfId="1002"/>
    <cellStyle name="_Hub DSI Status_0404 (2)" xfId="1003"/>
    <cellStyle name="_Hub DSI Status_0509" xfId="1004"/>
    <cellStyle name="_Hub DSI Status_0516" xfId="1005"/>
    <cellStyle name="_Hub DSI Status_0523" xfId="1006"/>
    <cellStyle name="_Hub DSI Status_0606 PS" xfId="1007"/>
    <cellStyle name="_Hub DSI Status_0606 PS (2)" xfId="1008"/>
    <cellStyle name="_Hub DSI Status_0620" xfId="1009"/>
    <cellStyle name="_Hub DSI Status_0711 (temp)" xfId="1010"/>
    <cellStyle name="_Hub DSI Status_0801" xfId="1011"/>
    <cellStyle name="_Hub DSI Status_0808 (4)" xfId="1012"/>
    <cellStyle name="_Hub DSI Status_0815" xfId="1013"/>
    <cellStyle name="_Hub DSI Status_0822" xfId="1014"/>
    <cellStyle name="_Hub DSI Status_0829" xfId="1015"/>
    <cellStyle name="_Hub DSI Status_0905" xfId="1016"/>
    <cellStyle name="_Hub DSI Status_0905 (Elaine)" xfId="1017"/>
    <cellStyle name="_Hub DSI Status_0906" xfId="1018"/>
    <cellStyle name="_Hub DSI Status_09061" xfId="1019"/>
    <cellStyle name="_Hub DSI Status_0912" xfId="1020"/>
    <cellStyle name="_Hub DSI Status_0913" xfId="1021"/>
    <cellStyle name="_Hub DSI Status_0919" xfId="1022"/>
    <cellStyle name="_Hub DSI Status_0920" xfId="1023"/>
    <cellStyle name="_Hub DSI Status_0926" xfId="1024"/>
    <cellStyle name="_Hub DSI Status_0927" xfId="1025"/>
    <cellStyle name="_Hub DSI Status_1003 (2)" xfId="1026"/>
    <cellStyle name="_Hub DSI Status_1011" xfId="1027"/>
    <cellStyle name="_Hub DSI Status_1017" xfId="1028"/>
    <cellStyle name="_Hub DSI Status_1018" xfId="1029"/>
    <cellStyle name="_Hub DSI Status_1024" xfId="1030"/>
    <cellStyle name="_Hub DSI Status_1025" xfId="1031"/>
    <cellStyle name="_Hub DSI Status_1101" xfId="1032"/>
    <cellStyle name="_Hub DSI Status_11011" xfId="1033"/>
    <cellStyle name="_Hub DSI Status_1108" xfId="1034"/>
    <cellStyle name="_Hub DSI Status_1122" xfId="1035"/>
    <cellStyle name="_Hub DSI Status_1129" xfId="1036"/>
    <cellStyle name="_Hub DSI Status_1206" xfId="1037"/>
    <cellStyle name="_Hub DSI Status_1213" xfId="1038"/>
    <cellStyle name="_Hub DSI Status_1220" xfId="1039"/>
    <cellStyle name="_Hub DSI Status_1227" xfId="1040"/>
    <cellStyle name="_IAKAA_ME part list_v02_20060703_update" xfId="1041"/>
    <cellStyle name="_IAL00沖件BOM-20060726" xfId="1042"/>
    <cellStyle name="_IAL55 excess report WK44" xfId="1043"/>
    <cellStyle name="_IAL55 excess report WK46" xfId="1044"/>
    <cellStyle name="_IAL55 excess report WK47" xfId="1045"/>
    <cellStyle name="_IAL55 excess report WK48" xfId="1046"/>
    <cellStyle name="_IALAA機種 模具開發預排進度管控表" xfId="1047"/>
    <cellStyle name="_IAT00   10 03FO (3)" xfId="1048"/>
    <cellStyle name="_IAT00   10 28FO" xfId="1049"/>
    <cellStyle name="_IAT10 11 20FO" xfId="1050"/>
    <cellStyle name="_I-Azeda Quote sheet for Quanta-1117'04" xfId="1051"/>
    <cellStyle name="_IBL30 1125" xfId="1052"/>
    <cellStyle name="_IBL80 FO---0626--大智 (2)" xfId="1053"/>
    <cellStyle name="_IBL80 Tooling capacity 20070328" xfId="1054"/>
    <cellStyle name="_IBL80 機種開發大日程070115" xfId="1055"/>
    <cellStyle name="_IBL80_ME_PART_LIST_0130" xfId="1056"/>
    <cellStyle name="_IBL80_ME_PART_LIST_0214" xfId="1057"/>
    <cellStyle name="_IBL80_ME_PART_LIST_20070103" xfId="1058"/>
    <cellStyle name="_IBL80組裝單班產能 070518" xfId="1059"/>
    <cellStyle name="_IBX10-070323" xfId="1060"/>
    <cellStyle name="_ICK70_PART_LIST 11-10-BIDDING-ALL IN ONE" xfId="1061"/>
    <cellStyle name="_ICK70單價明細---2007-07-19(議價版)" xfId="1062"/>
    <cellStyle name="_ICL50 2nd source (2)" xfId="1063"/>
    <cellStyle name="_ICL50 BIDDING資料彙整 from  Katy-1130" xfId="1064"/>
    <cellStyle name="_ICL50 ICK70 Tooling status" xfId="1065"/>
    <cellStyle name="_ICL50 ME Cost review-20070130" xfId="1066"/>
    <cellStyle name="_ICL50 vs ICK70 cost review table_20070627-report" xfId="1067"/>
    <cellStyle name="_ICL50.JDW50 Cost review -20071116s" xfId="1068"/>
    <cellStyle name="_ICL50-JDW50塑件料品資料071027 (2)" xfId="1069"/>
    <cellStyle name="_ICL50機種 模具開發預排進度管控表" xfId="1070"/>
    <cellStyle name="_ICL51 ICW51 JDW51 ICK70 ICY70 OSB-0701" xfId="1071"/>
    <cellStyle name="_ICL51 W51 JDW51 OSB-0411" xfId="1072"/>
    <cellStyle name="_ICL51-HBL51" xfId="1073"/>
    <cellStyle name="_ICLICW50_Part_Data-0515IMR (2)" xfId="1074"/>
    <cellStyle name="_ICW50 ICL50 OSB" xfId="1075"/>
    <cellStyle name="_ID spec. 20070710" xfId="1076"/>
    <cellStyle name="_IEL10 part list" xfId="1077"/>
    <cellStyle name="_IEL10_PRE_MP_BOM_EVERSKILL_20070302" xfId="1078"/>
    <cellStyle name="_IEL10_PRE_MP_BOM_EVERSKILL_20070303" xfId="1079"/>
    <cellStyle name="_IEL10---ES--partlist--bom表--PM掌控070102" xfId="1080"/>
    <cellStyle name="_IF1011 team Member to CIT 相關資料一覽表0110 07'" xfId="1081"/>
    <cellStyle name="_IF1011 team Member to CIT 相關資料一覽表1219" xfId="1082"/>
    <cellStyle name="_IFL9091 Control Table-Oct" xfId="1083"/>
    <cellStyle name="_IFL9091 IFT0001 EMC Regulatory Schedule 0409 (4)" xfId="1084"/>
    <cellStyle name="_IFL9X(Mustang) Team Member List 032807" xfId="1085"/>
    <cellStyle name="_IFL9X(Mustang) Team Member List 0823" xfId="1086"/>
    <cellStyle name="_IFL9X(Mustang) Team Member List 0919" xfId="1087"/>
    <cellStyle name="_IFL9X_ME_PART_LIST_1019_REV04" xfId="1088"/>
    <cellStyle name="_IFT00-01(Firebird) A30 Team Member List-R00_0901'06" xfId="1089"/>
    <cellStyle name="_IFT00011011IFL9091 OSB 010207xls" xfId="1090"/>
    <cellStyle name="_IFT00-01生產管控報表---7-26 (3)" xfId="1091"/>
    <cellStyle name="_IFT0X(Firebird) Team Member List 0823" xfId="1092"/>
    <cellStyle name="_IFT0X(Firebird) Team Member List 0920" xfId="1093"/>
    <cellStyle name="_IFT10 Control Table" xfId="1094"/>
    <cellStyle name="_IFT10 Control Table-Oct" xfId="1095"/>
    <cellStyle name="_IFT10_11 Travel Plan_0924 2006" xfId="1096"/>
    <cellStyle name="_IFT10-11生產管控報表---7-26--08：00 (2)" xfId="1097"/>
    <cellStyle name="_IFT1X(Hen Shan) Team Member List 0323 07'" xfId="1098"/>
    <cellStyle name="_IFT1X(Hen Shan) Team Member List 0823" xfId="1099"/>
    <cellStyle name="_IFT1X(Hen Shan) Team Member List 0920" xfId="1100"/>
    <cellStyle name="_IFT1XIFT0X and IFL9X EVT Keyparts Demand_0915" xfId="1101"/>
    <cellStyle name="_IFT1XIFT0XIFL9X Commodity Qual Matrix 20070412" xfId="1102"/>
    <cellStyle name="_IFTXX IFL9X Key Parts List_v0 1_0918" xfId="1103"/>
    <cellStyle name="_IFTXX, IFL9X Key Parts List_v0.01a_0921 eden" xfId="1104"/>
    <cellStyle name="_IFXXX BOM materials shortage list 1031" xfId="1105"/>
    <cellStyle name="_IFXXX_Small Board_List_0920_1" xfId="1106"/>
    <cellStyle name="_IGL50_ ME_PART LIST_FOR BID0612" xfId="1107"/>
    <cellStyle name="_IGT10_PART_LIST-20061023" xfId="1108"/>
    <cellStyle name="_IGT30 Control Table" xfId="1109"/>
    <cellStyle name="_IGT30 Control Table-Oct" xfId="1110"/>
    <cellStyle name="_IGT30_BOM_for_bid1024" xfId="1111"/>
    <cellStyle name="_IGT30_ME_PARTLIST_1215---再更新" xfId="1112"/>
    <cellStyle name="_IGT30_ME_PARTLIST_EVERSKILL_0406" xfId="1113"/>
    <cellStyle name="_IGT30_ME_PARTLIST_EVERSKILL_0426" xfId="1114"/>
    <cellStyle name="_IGT30_ME_PARTLIST_EVERSKILL_0505 (2)" xfId="1115"/>
    <cellStyle name="_IGT30《BOM》_0302_enerskill--update" xfId="1116"/>
    <cellStyle name="_IGT30雪山&amp;蔓草 Control Table" xfId="1117"/>
    <cellStyle name="_IHL00生產計劃2 (2)" xfId="1118"/>
    <cellStyle name="_IHL00生產進度表" xfId="1119"/>
    <cellStyle name="_IHL00生產進度表 (5)" xfId="1120"/>
    <cellStyle name="_IMD-P95 Quotation 1216" xfId="1121"/>
    <cellStyle name="_IMR vendor status_20070305" xfId="1122"/>
    <cellStyle name="_INPUT SKU" xfId="1123"/>
    <cellStyle name="_Intel feedback 3-25" xfId="1124"/>
    <cellStyle name="_Intel FTF Meeting" xfId="1125"/>
    <cellStyle name="_intel project certification Date" xfId="1126"/>
    <cellStyle name="_intel SKU excess List (2)" xfId="1127"/>
    <cellStyle name="_ISKAA 塑膠報價(調降Bidding Cost)---2007-01-08(DVT bom不含電鍍價)" xfId="1130"/>
    <cellStyle name="_ISKAA 塑膠報價(更新_對應製A3)---2007-02-12" xfId="1129"/>
    <cellStyle name="_ISKAA 塑膠報價---2007-06-27(更新AP019000J00報價)" xfId="1131"/>
    <cellStyle name="_ISKAA 塑膠初版報價---2006-11-30" xfId="1128"/>
    <cellStyle name="_ISKAA_輔料核價_20061208" xfId="1132"/>
    <cellStyle name="_ISKAA_輔料核價_20070208_v" xfId="1133"/>
    <cellStyle name="_ISKAA_輔料核價_20070315_v" xfId="1134"/>
    <cellStyle name="_ISRAA 塑膠報價---2007-07-22(量產)" xfId="1135"/>
    <cellStyle name="_ISRAA機種 模具開發預排進度管控表" xfId="1136"/>
    <cellStyle name="_Issue List" xfId="48710"/>
    <cellStyle name="_Issue List 2" xfId="55990"/>
    <cellStyle name="_Issue list_071205-ver06 ZY2 ZY6 driver list" xfId="48711"/>
    <cellStyle name="_Issue list_071205-ver06 ZY2 ZY6 driver list 2" xfId="55989"/>
    <cellStyle name="_Issue list_080213-ver16 ZY2 ZY6 driver list" xfId="48712"/>
    <cellStyle name="_Issue list_080213-ver16 ZY2 ZY6 driver list 2" xfId="55988"/>
    <cellStyle name="_Issue list_20070122 ZD1 B stage TouchPad 9.0.11 test" xfId="48713"/>
    <cellStyle name="_Issue list_20070122 ZD1 B stage TouchPad 9.0.11 test 2" xfId="55987"/>
    <cellStyle name="_Issue list_Bluetooth" xfId="48714"/>
    <cellStyle name="_Issue list_Bluetooth 2" xfId="55986"/>
    <cellStyle name="_Issue List_LAN" xfId="48715"/>
    <cellStyle name="_Issue List_LAN 2" xfId="56013"/>
    <cellStyle name="_Issue list_Peripheral Test" xfId="48716"/>
    <cellStyle name="_Issue list_Peripheral Test 2" xfId="56012"/>
    <cellStyle name="_JAL30_ME_BOM(screwlist)_rev0 4" xfId="1137"/>
    <cellStyle name="_JAL30_Plastic_tooling_data_0124-shk" xfId="1138"/>
    <cellStyle name="_JAL90_PART_LIST-20071030-Bidding(奐鑫)" xfId="1139"/>
    <cellStyle name="_JALA0_part list bidding_20071114奐鑫" xfId="1140"/>
    <cellStyle name="_JALB0_EMI cost_0102" xfId="1141"/>
    <cellStyle name="_JAQ10_PART_LIST_bidding_20071128(奐鑫)" xfId="1142"/>
    <cellStyle name="_Jasper VS Netbook 020042009_sales" xfId="1143"/>
    <cellStyle name="_JFW01(Focus) Team Member List _20070527" xfId="1144"/>
    <cellStyle name="_JFW91(Mondeo) Team Member List 053107" xfId="1145"/>
    <cellStyle name="_JILv4_V5_conn 06_29_07'" xfId="1146"/>
    <cellStyle name="_JM5 MAIN FRAME #5TOOLING-PPAP-QT" xfId="1147"/>
    <cellStyle name="_JM6 PDT名綠" xfId="1148"/>
    <cellStyle name="_JM6 開發規劃案20050813" xfId="1149"/>
    <cellStyle name="_JM6沖模開發進度 050805" xfId="1151"/>
    <cellStyle name="_JM6沖模開發進度 050812" xfId="1152"/>
    <cellStyle name="_Jm6塑膠成本分析(成本版)--2005-09-09" xfId="1153"/>
    <cellStyle name="_Jm6塑膠成本分析(成本版)--2005-09-09 (2)" xfId="1154"/>
    <cellStyle name="_JM6五金模具&amp;成品估價" xfId="1150"/>
    <cellStyle name="_JV50-1N_TOOLING_List" xfId="1155"/>
    <cellStyle name="_K4.1 SVT 0111(155+shell)" xfId="1156"/>
    <cellStyle name="_KAL90 CONN" xfId="1157"/>
    <cellStyle name="_KAQB0_輔料_20090212" xfId="1158"/>
    <cellStyle name="_KAQBO聖美試模進度表1212" xfId="1159"/>
    <cellStyle name="_Karia Metal part list20090403" xfId="1160"/>
    <cellStyle name="_KARIA沖件模具開模進度20090402" xfId="1161"/>
    <cellStyle name="_Karia機種進度" xfId="1163"/>
    <cellStyle name="_Karia模具開發進度20090407" xfId="1162"/>
    <cellStyle name="_KAV60_80 vs NAV50_60 報價底稿_20090629 v07" xfId="1164"/>
    <cellStyle name="_KAV60_ME_assumption_BOM_1201Y08" xfId="1165"/>
    <cellStyle name="_KAV60_ME_BOM_1127Y08" xfId="1166"/>
    <cellStyle name="_KAV80 without AVAP OSB" xfId="1167"/>
    <cellStyle name="_KAVA0_ME_BOM__YQ_1219" xfId="1168"/>
    <cellStyle name="_KAW60 輔料LIST for SM" xfId="1169"/>
    <cellStyle name="_Kendo_T510_W510_OD_2.24" xfId="1170"/>
    <cellStyle name="_Key Largo Weight (All) 0902 (2)" xfId="1171"/>
    <cellStyle name="_Key part DS operation model" xfId="1172"/>
    <cellStyle name="_KIWB1B2 AVL list20081217 (2)" xfId="1173"/>
    <cellStyle name="_KIWB3B4 AVL list20081217 (2)" xfId="1174"/>
    <cellStyle name="_KM22 plastic metal cost (for mp total 18 6usd)20050419" xfId="1175"/>
    <cellStyle name="_KN1 tooling 20090220" xfId="1176"/>
    <cellStyle name="_KN1 tooling proposal_20080829_from David" xfId="1177"/>
    <cellStyle name="_KN1 配件備料清單" xfId="1179"/>
    <cellStyle name="_KN1 配件清單11" xfId="1178"/>
    <cellStyle name="_KN1-Note Cost Template_20080814_from David_V2" xfId="1180"/>
    <cellStyle name="_KN1-Note RFQ Quotation config table-20080813_from David" xfId="1181"/>
    <cellStyle name="_KN2 Component's Vendor" xfId="1182"/>
    <cellStyle name="_KN2 ME BOM LIST_HPI_0915" xfId="1183"/>
    <cellStyle name="_KN3 tooling proposal 20091231" xfId="1184"/>
    <cellStyle name="_KN3 tooling proposal 201015 Without DS" xfId="1185"/>
    <cellStyle name="_Knockhill plastic parts quotation_to 大智" xfId="1186"/>
    <cellStyle name="_Knockhill quotation 12_1 4 parts (1)" xfId="1187"/>
    <cellStyle name="_KNote_T510_W510_OD_11 25 08 by MK for Wistron" xfId="1188"/>
    <cellStyle name="_L1 BASE" xfId="1189"/>
    <cellStyle name="_L1 BAT" xfId="1190"/>
    <cellStyle name="_L1 CA" xfId="1191"/>
    <cellStyle name="_L1 CD" xfId="1192"/>
    <cellStyle name="_L1 COPT" xfId="1193"/>
    <cellStyle name="_L1 Copt1(Misc)" xfId="1194"/>
    <cellStyle name="_L1 Copt2(Label)" xfId="1195"/>
    <cellStyle name="_L1 CPK" xfId="1196"/>
    <cellStyle name="_L1 DPY" xfId="1197"/>
    <cellStyle name="_L1 HD" xfId="1198"/>
    <cellStyle name="_L1 HDCA" xfId="1199"/>
    <cellStyle name="_L1 KYB" xfId="1200"/>
    <cellStyle name="_L1 LPK" xfId="1201"/>
    <cellStyle name="_L1 OSL" xfId="1202"/>
    <cellStyle name="_L1 PKG" xfId="1203"/>
    <cellStyle name="_L1 SP" xfId="1204"/>
    <cellStyle name="_L1 SWAPP" xfId="1205"/>
    <cellStyle name="_L1 WARR" xfId="1206"/>
    <cellStyle name="_L1 WPAN " xfId="1207"/>
    <cellStyle name="_L1 WWAN" xfId="1208"/>
    <cellStyle name="_Labels_Barbados Part Readiness 0810pm" xfId="1209"/>
    <cellStyle name="_LAN" xfId="48717"/>
    <cellStyle name="_LAN 2" xfId="56011"/>
    <cellStyle name="_LCNB 12052007" xfId="1210"/>
    <cellStyle name="_Lenovo BS  parts shortage0816" xfId="1211"/>
    <cellStyle name="_Lenovo BS  parts shortage0816 (2)" xfId="1212"/>
    <cellStyle name="_Lenovo BS  parts shortage0823" xfId="1213"/>
    <cellStyle name="_Lenovo Shipping Plan 0814" xfId="1214"/>
    <cellStyle name="_Lenovo Shipping Plan 081406 (rev01) (2)" xfId="1215"/>
    <cellStyle name="_Lenovo出差通訊一覽表" xfId="1216"/>
    <cellStyle name="_LKN_cost  BOM_20091119_nonVpro. Vpro. Hybrid. USB.Workstation" xfId="1217"/>
    <cellStyle name="_LNZ-1 Cross reference table Wistron PN-0708" xfId="1218"/>
    <cellStyle name="_Lopez potential OBS 03242005" xfId="1219"/>
    <cellStyle name="_M11D機種 模具開發預排進度管控表" xfId="1220"/>
    <cellStyle name="_M20060025" xfId="1221"/>
    <cellStyle name="_M20060026" xfId="1222"/>
    <cellStyle name="_M602 PDT 窗口" xfId="1223"/>
    <cellStyle name="_MA73&amp;BD成本" xfId="1224"/>
    <cellStyle name="_Machine Allocation - Malibu SIV 10132006" xfId="1225"/>
    <cellStyle name="_Malibu GCM-PE BOM 20070226" xfId="1226"/>
    <cellStyle name="_Master Data" xfId="1227"/>
    <cellStyle name="_Material Checklist IBL80" xfId="1228"/>
    <cellStyle name="_ME breakdown for Cinder Cone 071218" xfId="1229"/>
    <cellStyle name="_ME breakdown for Mckinley  071218" xfId="1230"/>
    <cellStyle name="_ME parts 出貨明細" xfId="1231"/>
    <cellStyle name="_ME Risk Parts" xfId="1232"/>
    <cellStyle name="_ME2 HAL10 tooling cost" xfId="1233"/>
    <cellStyle name="_ME2 HAL20 PA tooling cost" xfId="1234"/>
    <cellStyle name="_ME2 HAL20 PR tooling cost0518" xfId="1235"/>
    <cellStyle name="_ME3 HBL50 tooling cost" xfId="1236"/>
    <cellStyle name="_ME4 HDL00 tooling cost" xfId="1237"/>
    <cellStyle name="_ME4 HTW00 tooling cost" xfId="1238"/>
    <cellStyle name="_meeting report(1123)" xfId="1239"/>
    <cellStyle name="_Mimid E2 housing plan" xfId="1240"/>
    <cellStyle name="_Mimid-Apr plan" xfId="1241"/>
    <cellStyle name="_Mimid-Lei 1115" xfId="1242"/>
    <cellStyle name="_Minnesota 10 10G 10E _All_0616_D" xfId="1243"/>
    <cellStyle name="_Monet 2.5 First Call Vols RampV1 Rollup" xfId="1244"/>
    <cellStyle name="_Montevina SV ES2_QS - Compal_Summary" xfId="1245"/>
    <cellStyle name="_Montevina SV ES2_QS - Compal_Summary 1122" xfId="1246"/>
    <cellStyle name="_MORAR 用料明细" xfId="1247"/>
    <cellStyle name="_MORAR 用料明细 2" xfId="1248"/>
    <cellStyle name="_MORAR 用料明细 3" xfId="1249"/>
    <cellStyle name="_MORAR 用料明细_2012_EA_EG_ID_feature_list_v02_1019" xfId="1250"/>
    <cellStyle name="_MORAR 用料明细_LANCER4_成本分析_20130610_V01" xfId="1251"/>
    <cellStyle name="_MORAR产能分析" xfId="1252"/>
    <cellStyle name="_MORAR试模记录" xfId="1253"/>
    <cellStyle name="_Motion_plastic_tooling_list_2004-08-31" xfId="1254"/>
    <cellStyle name="_MP" xfId="1255"/>
    <cellStyle name="_MPS" xfId="1256"/>
    <cellStyle name="_MPS-FOX&amp;WB(20040807)" xfId="1257"/>
    <cellStyle name="_MPS-FOX@WB(20040731)" xfId="1258"/>
    <cellStyle name="_Multiple OSB 0417" xfId="1259"/>
    <cellStyle name="_Mystique-C POR v1.17" xfId="1260"/>
    <cellStyle name="_N1 Cost Template" xfId="1261"/>
    <cellStyle name="_NAL00 PART LIST REV09" xfId="1262"/>
    <cellStyle name="_NAL00 PART LIST_0B_0612" xfId="1263"/>
    <cellStyle name="_NAL10 TOOLING PLAN 0509" xfId="1264"/>
    <cellStyle name="_NAL90&amp;NALG0 team member" xfId="1265"/>
    <cellStyle name="_NAU00_MB_Conn_List_Rev12_1125" xfId="1266"/>
    <cellStyle name="_NAU00_MB_Conn_List_Rev13_1201" xfId="1267"/>
    <cellStyle name="_NAV50_2009_04_30" xfId="1268"/>
    <cellStyle name="_NAV50_EE cost for RFQ- 0616-Jack" xfId="1269"/>
    <cellStyle name="_nb best" xfId="1270"/>
    <cellStyle name="_NBE Business Plan by ODM 20061212------A01" xfId="1271"/>
    <cellStyle name="_NBE(I) 2007年度規劃1201-F版 銷售" xfId="1272"/>
    <cellStyle name="_NBE(VI)2007 Forecast" xfId="1273"/>
    <cellStyle name="_NBE6 CH3 PDT名單070126" xfId="1274"/>
    <cellStyle name="_NBEI 銷售策略價格策略報告 的 工作表" xfId="1275"/>
    <cellStyle name="_NBW10 Rhett 2 0 DB IUR Plan v01_063009" xfId="1276"/>
    <cellStyle name="_NC1-Napa-discreted" xfId="1277"/>
    <cellStyle name="_NCQD0_tooling_part_list_0428" xfId="1278"/>
    <cellStyle name="_NCQD0輔料LIST-20090818" xfId="1279"/>
    <cellStyle name="_Netbook OSB 0202" xfId="1280"/>
    <cellStyle name="_Netbook OSB 0202 (2)" xfId="1281"/>
    <cellStyle name="_New A31-ASSY 三日排程" xfId="1282"/>
    <cellStyle name="_NEW50機種報價單_20100129 (2)" xfId="1283"/>
    <cellStyle name="_NEW90_PART_LIST_0122 FOR VENDER(差異)" xfId="1284"/>
    <cellStyle name="_NEW90機種報價單_20100128(update)" xfId="1285"/>
    <cellStyle name="_NIMUA 開模大排程1229" xfId="1286"/>
    <cellStyle name="_NIMUA 開模大排程20100108" xfId="1287"/>
    <cellStyle name="_NIMUA_B-test 備料狀況 (5)" xfId="1288"/>
    <cellStyle name="_NIMUA試模履歷表" xfId="1290"/>
    <cellStyle name="_NIMUA治具清單0912290" xfId="1289"/>
    <cellStyle name="_NITU1_ME_BOM_20090712" xfId="1291"/>
    <cellStyle name="_NL-note MB Warranty cost_Wistron_20100809" xfId="1292"/>
    <cellStyle name="_NZ Mech BOM cost comparetion 20090224" xfId="1293"/>
    <cellStyle name="_NZ SN 20090904" xfId="1294"/>
    <cellStyle name="_NZ1 ME cost BoM 20090224" xfId="1295"/>
    <cellStyle name="_NZ1 tooling proposal fm WSN20090615" xfId="1296"/>
    <cellStyle name="_NZ3 tooling proposal 20091231" xfId="1297"/>
    <cellStyle name="_NZ3 tooling proposal 20100115 without DS" xfId="1298"/>
    <cellStyle name="_Oak Quote-CPC V0.4-032706" xfId="1299"/>
    <cellStyle name="_OBW出货 (8)" xfId="1300"/>
    <cellStyle name="_OBW出货记录" xfId="1301"/>
    <cellStyle name="_Oct MPS2" xfId="1302"/>
    <cellStyle name="_other conponent_1130" xfId="1303"/>
    <cellStyle name="_P2 Cost Estimation-0329'04" xfId="1304"/>
    <cellStyle name="_P5WS0 機種輔料清單_20101008 for YQ" xfId="1305"/>
    <cellStyle name="_P5WS0 機種輔料清單_20101110 for SM" xfId="1306"/>
    <cellStyle name="_P5WS0 機種輔料清單_20101201-for MP" xfId="1307"/>
    <cellStyle name="_P94塑膠制造流程表050525A版 (3)" xfId="1308"/>
    <cellStyle name="_P95塑膠流程表050525A4" xfId="1311"/>
    <cellStyle name="_P95塑膠流程表050525A4 (3)" xfId="1312"/>
    <cellStyle name="_P95塑膠流程表A04﹑12﹑13" xfId="1313"/>
    <cellStyle name="_P95塑膠流程表A7-20050629" xfId="1314"/>
    <cellStyle name="_P95五金制造流程表050621-A2" xfId="1309"/>
    <cellStyle name="_P95系列模具射出報價 0203" xfId="1310"/>
    <cellStyle name="_P96塑膠流程表050526A4 (2)" xfId="1315"/>
    <cellStyle name="_PART LIST _07011" xfId="1316"/>
    <cellStyle name="_pata transfer " xfId="1317"/>
    <cellStyle name="_payment5-8" xfId="1318"/>
    <cellStyle name="_PB PN list - KR0420" xfId="1319"/>
    <cellStyle name="_PBOM for IN - July 2005" xfId="1320"/>
    <cellStyle name="_PBOM for IN - July 2005 - 7-28" xfId="1321"/>
    <cellStyle name="_PBOM for IN - July 2005 - 7-28(1)" xfId="1322"/>
    <cellStyle name="_PBOM for IN - July 2005 - 7-28(1) 的備份" xfId="1323"/>
    <cellStyle name="_PBOM for IN - July 2005 - 7-28(update)" xfId="1324"/>
    <cellStyle name="_PBOM_Key_Largo" xfId="1325"/>
    <cellStyle name="_PBOM_Key_Largo_Bali IN Matrix to Suppliers Pre-IN Jan 24" xfId="1326"/>
    <cellStyle name="_PBOM_Key_Largo_Bali PBOM for Supplier RFQ Pack 01_20_06" xfId="1327"/>
    <cellStyle name="_PBOM_Key_Largo_Bali PBOM for Supplier RFQ Pack 01_20_06 (2)" xfId="1328"/>
    <cellStyle name="_PBOM_Key_Largo_Dell_082605" xfId="1329"/>
    <cellStyle name="_PBOM_Key_Largo_Dell機種估價表格 (2)" xfId="1330"/>
    <cellStyle name="_PBOM_Key_Largo_HAL30初版報價---2006-12-23" xfId="1331"/>
    <cellStyle name="_PBOM_Key_Largo_HAL30初版報價---2006-12-23 (2)" xfId="1332"/>
    <cellStyle name="_PBOM_Key_Largo_HAL30競標檔案" xfId="1333"/>
    <cellStyle name="_PBOM_Key_Largo_HAL30競標檔案--2005-01-25" xfId="1334"/>
    <cellStyle name="_PBOM_Key_Largo_HAU30塑膠製造流程表060110A1" xfId="1335"/>
    <cellStyle name="_PBOM_Key_Largo_鐵材漲幅明細FOR業務報價94.11.01" xfId="1336"/>
    <cellStyle name="_PCB   SD   Table A32 base on SMT-1020" xfId="1337"/>
    <cellStyle name="_PCB  SD Table A32-vendor-1020" xfId="1338"/>
    <cellStyle name="_PCB status (2)" xfId="1339"/>
    <cellStyle name="_PCB status (3)" xfId="1340"/>
    <cellStyle name="_PCB supply" xfId="1341"/>
    <cellStyle name="_PCBA_0117" xfId="1342"/>
    <cellStyle name="_PCBA_0215" xfId="1343"/>
    <cellStyle name="_PCEBG_NBE_2006客戶訂單分配數量及比例0307rev.AJ_草_updata" xfId="1344"/>
    <cellStyle name="_PCEBG_NBE_2006客戶訂單分配數量及比例0307rev.AJ_草_updata_1" xfId="1345"/>
    <cellStyle name="_PCEBG_NBE_2006客戶訂單分配數量及比例0307rev.AJ_草_updata_SCM Forecast0704" xfId="1346"/>
    <cellStyle name="_PCEBG_NBE_2006客戶訂單分配數量及比例0307rev.AJ_草_updata_仁寶FCST  目標2007.06.13" xfId="1347"/>
    <cellStyle name="_PCEBG_NBE_2006客戶訂單分配數量及比例0307rev.AJ_草_updata_仁寶FCST  目標2007.06.13_07 NB FCST070626" xfId="1348"/>
    <cellStyle name="_PCEBG_NBE_2006客戶訂單分配數量及比例0307rev.AJ_草_updata_仁寶FCST  目標2007.06.13_07 NB FCST070626_SCM Forecast0704" xfId="1349"/>
    <cellStyle name="_PCEBG_NBE_2006客戶訂單分配數量及比例0307rev.AJ_草_updata_仁寶FCST  目標2007.06.13_FCST  目標2007.06.26" xfId="1350"/>
    <cellStyle name="_PCEBG_NBE_2006客戶訂單分配數量及比例0307rev.AJ_草_updata_仁寶FCST  目標2007.06.13_FCST  目標2007.06.26_SCM Forecast0704" xfId="1351"/>
    <cellStyle name="_PCEBG_NBE_2006客戶訂單分配數量及比例0307rev.AJ_草_updata_仁寶FCST  目標2007.06.13_NB FCST  目標0613更新版" xfId="1352"/>
    <cellStyle name="_PCEBG_NBE_2006客戶訂單分配數量及比例0307rev.AJ_草_updata_仁寶FCST  目標2007.06.13_NB FCST  目標0613更新版_SCM Forecast0704" xfId="1353"/>
    <cellStyle name="_PCEBG_NBE_2006客戶訂單分配數量及比例0307rev.AJ_草_updata_仁寶FCST  目標2007.06.13_NBE2 FCST 會總0702A" xfId="1354"/>
    <cellStyle name="_PCEBG_NBE_2006客戶訂單分配數量及比例0307rev.AJ_草_updata_仁寶FCST  目標2007.06.13_SCM Forecast0704" xfId="1355"/>
    <cellStyle name="_PCEBG_NBE_2007客戶訂單分配數量及比例00807_X07_ie" xfId="1356"/>
    <cellStyle name="_PC-Note regulatory schedule_20100827" xfId="1357"/>
    <cellStyle name="_PDT" xfId="1358"/>
    <cellStyle name="_Peripheral Test" xfId="48718"/>
    <cellStyle name="_Peripheral Test 2" xfId="56010"/>
    <cellStyle name="_Phantom-SR POR v0.02" xfId="1359"/>
    <cellStyle name="_plan" xfId="1360"/>
    <cellStyle name="_planar 20090618_wistron" xfId="1361"/>
    <cellStyle name="_plastic" xfId="1362"/>
    <cellStyle name="_PO cancel" xfId="1363"/>
    <cellStyle name="_production" xfId="1364"/>
    <cellStyle name="_production plan" xfId="1365"/>
    <cellStyle name="_Production Plan -A30A58" xfId="1366"/>
    <cellStyle name="_production plan- cit Apr" xfId="1367"/>
    <cellStyle name="_production plan of (Apr) CIT (2)" xfId="1368"/>
    <cellStyle name="_production plan of (Dec) CIT smt" xfId="1369"/>
    <cellStyle name="_production plan of (Feb) CIT (2)" xfId="1370"/>
    <cellStyle name="_production plan of (Jan) CIT" xfId="1371"/>
    <cellStyle name="_production plan of (June) CIT 0529" xfId="1372"/>
    <cellStyle name="_production plan of (Mar)CIT (2)" xfId="1373"/>
    <cellStyle name="_production plan of (Oct) CIT (2)" xfId="1374"/>
    <cellStyle name="_production status" xfId="1375"/>
    <cellStyle name="_PS" xfId="1376"/>
    <cellStyle name="_Puma 2 0 PDD_POR v1.0" xfId="1377"/>
    <cellStyle name="_p系列塑膠用料明細0526 (2)" xfId="1378"/>
    <cellStyle name="_p系列塑膠用料明細0526 (3)" xfId="1379"/>
    <cellStyle name="_QBA for Engino of Q1&amp;Q2FY08" xfId="1380"/>
    <cellStyle name="_QSMC Q26B&amp;Q26C CTB(0108).xls" xfId="1381"/>
    <cellStyle name="_QSMC Q59 CTB(0108).xls" xfId="1382"/>
    <cellStyle name="_Quick Scan" xfId="48719"/>
    <cellStyle name="_Quick Scan 2" xfId="56009"/>
    <cellStyle name="_Quoatation _0509008A_Quanta_JM6" xfId="1383"/>
    <cellStyle name="_Quoatation _0509008B_Quanta_JM6" xfId="1384"/>
    <cellStyle name="_quotation(IBM) to david new" xfId="1385"/>
    <cellStyle name="_quotation(IBM) to david new_Brewster PBOM Plastic &amp; Metal 8-29" xfId="1386"/>
    <cellStyle name="_quotation(IBM) to david new_FM1&amp;JM6塑膠成品尺寸" xfId="1387"/>
    <cellStyle name="_quotation(IBM) to david new_HAL00成本分析" xfId="1388"/>
    <cellStyle name="_quotation(IBM) to david new_HAL00成本分析(報價版)--2005-08-24" xfId="1389"/>
    <cellStyle name="_quotation(IBM) to david new_Jm6塑膠成本分析(成本版)--2005-09-09" xfId="1391"/>
    <cellStyle name="_quotation(IBM) to david new_Jm6塑膠成本分析(成本版)--2005-09-09 (2)" xfId="1392"/>
    <cellStyle name="_quotation(IBM) to david new_JM6五金模具&amp;成品估價" xfId="1390"/>
    <cellStyle name="_quotation(IBM) to david new_PBOM for IN - July 2005" xfId="1393"/>
    <cellStyle name="_quotation(IBM) to david new_PBOM for IN - July 2005 - 7-28" xfId="1394"/>
    <cellStyle name="_quotation(IBM) to david new_PBOM for IN - July 2005 - 7-28(1)" xfId="1395"/>
    <cellStyle name="_quotation(IBM) to david new_PBOM for IN - July 2005 - 7-28(1) 的備份" xfId="1396"/>
    <cellStyle name="_quotation(IBM) to david new_PBOM for IN - July 2005 - 7-28(update)" xfId="1397"/>
    <cellStyle name="_quotation(IBM) to david new_PBOM_Key_Largo" xfId="1398"/>
    <cellStyle name="_quotation(IBM) to david new_PBOM_Key_Largo_Dell_082605" xfId="1399"/>
    <cellStyle name="_Quotation_0508005A_仁寶_DAL00" xfId="1400"/>
    <cellStyle name="_Quotation_0712002A_仁寶_JBW00" xfId="1401"/>
    <cellStyle name="_Quotation_0712003A_仁寶_JAL50" xfId="1402"/>
    <cellStyle name="_Quotation-RFQ-2008 Rev0 5-cost" xfId="1403"/>
    <cellStyle name="_Regulatory Notice Item_20100927" xfId="1404"/>
    <cellStyle name="_Retail OTD Performance Figures - APRIL 2005" xfId="1405"/>
    <cellStyle name="_Retail OTD Performance Figures - APRIL 2005 2" xfId="1406"/>
    <cellStyle name="_Retail OTD Performance Figures - August 2005" xfId="1407"/>
    <cellStyle name="_Retail OTD Performance Figures - August 2005 (final)" xfId="1408"/>
    <cellStyle name="_Retail OTD Performance Figures - August 2005 (final) 2" xfId="1409"/>
    <cellStyle name="_Retail OTD Performance Figures - August 2005 2" xfId="1410"/>
    <cellStyle name="_Retail OTD Performance Figures - July 2005" xfId="1411"/>
    <cellStyle name="_Retail OTD Performance Figures - July 2005 2" xfId="1412"/>
    <cellStyle name="_Retail OTD Performance Figures - June 2005" xfId="1413"/>
    <cellStyle name="_Retail OTD Performance Figures - June 2005 2" xfId="1414"/>
    <cellStyle name="_Retail OTD Performance Figures - May 2005" xfId="1415"/>
    <cellStyle name="_Retail OTD Performance Figures - May 2005 2" xfId="1416"/>
    <cellStyle name="_Retail OTD Performance Figures - October 2005" xfId="1417"/>
    <cellStyle name="_Retail OTD Performance Figures - October 2005 2" xfId="1418"/>
    <cellStyle name="_Retail OTD Performance Figures - September 2005" xfId="1419"/>
    <cellStyle name="_Retail OTD Performance Figures - September 2005 2" xfId="1420"/>
    <cellStyle name="_Review Status_ZO1_0103" xfId="48720"/>
    <cellStyle name="_Review Status_ZO1_0103 (2)" xfId="48721"/>
    <cellStyle name="_Review Status_ZO1_0103 (2) 2" xfId="56007"/>
    <cellStyle name="_Review Status_ZO1_0103 2" xfId="56008"/>
    <cellStyle name="_risk items DSM_1118" xfId="1421"/>
    <cellStyle name="_risk items DSM_1219" xfId="1422"/>
    <cellStyle name="_Rocket Commodity Quote # 2 increased pricing" xfId="1423"/>
    <cellStyle name="_Rocky - Celeron D" xfId="1424"/>
    <cellStyle name="_Rocky - P4" xfId="1425"/>
    <cellStyle name="_Rocky (SFF)" xfId="1426"/>
    <cellStyle name="_RQ Control Table" xfId="1427"/>
    <cellStyle name="_RW開發計劃-20041013" xfId="1428"/>
    <cellStyle name="_Safety Regulatory Approval Tracking Table-KFT00-0925" xfId="1429"/>
    <cellStyle name="_Safety Regulatory Approval Tracking Table-KFT00-1022" xfId="1430"/>
    <cellStyle name="_Safety schedule for IFT1X IFT0X IFT9X (2)" xfId="1431"/>
    <cellStyle name="_Sakhir10E(HBT10)cost v0406" xfId="1432"/>
    <cellStyle name="_SB304580000RYG-1021-1" xfId="1433"/>
    <cellStyle name="_SCHEDULE " xfId="1434"/>
    <cellStyle name="_Schedule 10.7" xfId="1435"/>
    <cellStyle name="_SCM IBL80 產能預估" xfId="1436"/>
    <cellStyle name="_SCM吳淞江電腦請購評估" xfId="1437"/>
    <cellStyle name="_screw list" xfId="1438"/>
    <cellStyle name="_Separate 0404" xfId="1439"/>
    <cellStyle name="_Sheet1" xfId="1440"/>
    <cellStyle name="_Sheet1 2" xfId="48722"/>
    <cellStyle name="_Sheet1 3" xfId="56006"/>
    <cellStyle name="_Sheet1_1" xfId="1441"/>
    <cellStyle name="_Sheet1_1_critical" xfId="1442"/>
    <cellStyle name="_Sheet1_Build plan" xfId="1443"/>
    <cellStyle name="_Sheet1_critical" xfId="1444"/>
    <cellStyle name="_Sheet1_L1 COPT" xfId="1445"/>
    <cellStyle name="_Sheet1_WK02 BOI Build Plan" xfId="1446"/>
    <cellStyle name="_Sheet1_WK07 BOI Build Plan" xfId="1447"/>
    <cellStyle name="_Sheet1_WK09 BOI Build Plan" xfId="1448"/>
    <cellStyle name="_Sheet1_副本WK01 BOI Build Plan" xfId="1449"/>
    <cellStyle name="_Sheet1_副本WK03 BOI Build Plan" xfId="1450"/>
    <cellStyle name="_Sheet1_副本WK04 BOI Build Plan" xfId="1451"/>
    <cellStyle name="_Sheet1_副本WK06 BOI Build Plan" xfId="1452"/>
    <cellStyle name="_Sheet1_副本WK08 BOI Build Plan" xfId="1453"/>
    <cellStyle name="_Sheet1_副本WK10 BOI Build Plan" xfId="1454"/>
    <cellStyle name="_Sheet1_副本WK11 BOI Build Plan" xfId="1455"/>
    <cellStyle name="_Sheet1_副本WK14 BOI Build Plan" xfId="1456"/>
    <cellStyle name="_Sheet1_副本WK15 BOI Build Plan" xfId="1457"/>
    <cellStyle name="_Sheet1_副本WK16 BOI Build Plan" xfId="1458"/>
    <cellStyle name="_Sheet1_副本WK17 BOI Build Plan" xfId="1459"/>
    <cellStyle name="_Sheet2" xfId="1460"/>
    <cellStyle name="_Sheet3" xfId="1461"/>
    <cellStyle name="_Sheet4" xfId="1462"/>
    <cellStyle name="_Sheet4_ABO ME  Supply Plan for AUG (825)" xfId="1463"/>
    <cellStyle name="_Sheet4_FOR DZ" xfId="1464"/>
    <cellStyle name="_Sheet4_nov 供應量" xfId="1465"/>
    <cellStyle name="_Sheet4_複本 Acceptance report 021508 (2)" xfId="1466"/>
    <cellStyle name="_Sheet6" xfId="1467"/>
    <cellStyle name="_Shells" xfId="48723"/>
    <cellStyle name="_Shells 2" xfId="56005"/>
    <cellStyle name="_shengmei daily demand" xfId="1468"/>
    <cellStyle name="_Simulate shut down 1005" xfId="1469"/>
    <cellStyle name="_SM ME delivery schedule1010 (3)" xfId="1470"/>
    <cellStyle name="_SM ME delivery schedule1017 " xfId="1471"/>
    <cellStyle name="_sm30沖件ENG2" xfId="1472"/>
    <cellStyle name="_SMT PLAN FOR JUN" xfId="1473"/>
    <cellStyle name="_SMT PS meeting 061305" xfId="1474"/>
    <cellStyle name="_SMT PS meeting 080105" xfId="1475"/>
    <cellStyle name="_SMT PS meeting 100305" xfId="1476"/>
    <cellStyle name="_SMT PS meeting 101705" xfId="1477"/>
    <cellStyle name="_SMT PS meeting 103105" xfId="1478"/>
    <cellStyle name="_SMT PS meeting 110705" xfId="1479"/>
    <cellStyle name="_SMT PS meeting 111305" xfId="1480"/>
    <cellStyle name="_SMT PS meeting 112105" xfId="1481"/>
    <cellStyle name="_SMT PS meeting 112805" xfId="1482"/>
    <cellStyle name="_SMT PS meeting 12052005" xfId="1483"/>
    <cellStyle name="_SMT PS meeting 12192005" xfId="1484"/>
    <cellStyle name="_SMT PS meeting 12262005" xfId="1485"/>
    <cellStyle name="_SN2 SWG_20091028" xfId="1486"/>
    <cellStyle name="_Spartan OSB with Target-041007" xfId="1487"/>
    <cellStyle name="_ST Config_A11" xfId="1488"/>
    <cellStyle name="_ST Config_A2 0514" xfId="1489"/>
    <cellStyle name="_ST Config_A3 0515" xfId="1490"/>
    <cellStyle name="_ST Config_A4  B_0525" xfId="1491"/>
    <cellStyle name="_ST Config_A6" xfId="1492"/>
    <cellStyle name="_ST Config_A7 0604" xfId="1493"/>
    <cellStyle name="_ST Config_A8_0608" xfId="1494"/>
    <cellStyle name="_ST Config_A8_0609_update power cord" xfId="1495"/>
    <cellStyle name="_ST Config_A9_0612" xfId="1496"/>
    <cellStyle name="_supply demand" xfId="1497"/>
    <cellStyle name="_supply demand_PUR 1021" xfId="1498"/>
    <cellStyle name="_T12 ID2-3 FCST060728 (2) (12)" xfId="1499"/>
    <cellStyle name="_T12 ID2-3 FCST060728 (2) (36)" xfId="1500"/>
    <cellStyle name="_T12 ID2-3 FCST060728 (2) (7)" xfId="1501"/>
    <cellStyle name="_Tazhi" xfId="1502"/>
    <cellStyle name="_Tazhi Resin Control Table09 01" xfId="1503"/>
    <cellStyle name="_Tazhi 出貨06.23" xfId="1504"/>
    <cellStyle name="_TCCTFCTYCTPC New model Schedule(WK2)" xfId="1505"/>
    <cellStyle name="_TCCTFCTYCTPC New model Schedule(WK39)" xfId="1506"/>
    <cellStyle name="_TCCTFCTYCTPC New model Schedule(WK40)" xfId="1507"/>
    <cellStyle name="_TCCTFCTYCTPC New model Schedule(WK41) (2)" xfId="1508"/>
    <cellStyle name="_TCCTFCTYCTPC New model Schedule(WK43)" xfId="1509"/>
    <cellStyle name="_TCCTFCTYCTPC New model Schedule(WK44)" xfId="1510"/>
    <cellStyle name="_TCCTFCTYCTPC New model Schedule(WK45)" xfId="1511"/>
    <cellStyle name="_TCCTFCTYCTPC New model Schedule(WK46)" xfId="1512"/>
    <cellStyle name="_Teardown Config_0606 (2)" xfId="1513"/>
    <cellStyle name="_TEMPLATE1 Dali-2 2007 0413" xfId="1514"/>
    <cellStyle name="_testplan_lihongd" xfId="1515"/>
    <cellStyle name="_Thunderbolt OSB -053006" xfId="1516"/>
    <cellStyle name="_TLM841成本" xfId="1517"/>
    <cellStyle name="_Tobago_DSC Ocean DSI Simulation Update" xfId="1518"/>
    <cellStyle name="_tooling status A30_1130" xfId="1519"/>
    <cellStyle name="_tooling status_12013" xfId="1520"/>
    <cellStyle name="_tooling status_1207 (2)" xfId="1521"/>
    <cellStyle name="_tooling status_1209" xfId="1522"/>
    <cellStyle name="_tooling vendor capacity  2008 (3)" xfId="1523"/>
    <cellStyle name="_Top 10 Issue_Action" xfId="48724"/>
    <cellStyle name="_Top 10 Issue_Action 2" xfId="56004"/>
    <cellStyle name="_Transmittel creation" xfId="1524"/>
    <cellStyle name="_Travel Plan_1023 2006" xfId="1525"/>
    <cellStyle name="_Travis-Napa-Optimized" xfId="1526"/>
    <cellStyle name="_TritonK8F" xfId="48725"/>
    <cellStyle name="_TritonK8F 2" xfId="48726"/>
    <cellStyle name="_TritonK8F 2 2" xfId="56002"/>
    <cellStyle name="_TritonK8F 3" xfId="56003"/>
    <cellStyle name="_Turin project Homologation 20070405 Update" xfId="48727"/>
    <cellStyle name="_Turin project Homologation 20070405 Update 2" xfId="56001"/>
    <cellStyle name="_Turin2.0homologation status_2007-5-10" xfId="48728"/>
    <cellStyle name="_Turin2.0homologation status_2007-5-10 2" xfId="56000"/>
    <cellStyle name="_TurinTestItems V0 3-7" xfId="1527"/>
    <cellStyle name="_TurinTestItems V0 3-7_PRnote_ID,UEspec_V0.91." xfId="1528"/>
    <cellStyle name="_TurinTestItems V0 3-7_RFQ for b4802" xfId="1529"/>
    <cellStyle name="_TurinTestItems V0 3-7_RFQ for v4802" xfId="1530"/>
    <cellStyle name="_TV系列出货管控表 new (1)" xfId="1531"/>
    <cellStyle name="_Updated Akita forecast ----Tasun (2)" xfId="1532"/>
    <cellStyle name="_US$-Painting-table-SHA-ED3" xfId="1533"/>
    <cellStyle name="_Van Gough member list__20081010" xfId="1534"/>
    <cellStyle name="_VF5&amp;7 forecast(20060103)" xfId="1535"/>
    <cellStyle name="_Vista FW  Schedule(030)_20061120" xfId="1536"/>
    <cellStyle name="_Vista image" xfId="1537"/>
    <cellStyle name="_Vista Top 10 Issue_Action update-W48-1130-2006" xfId="48729"/>
    <cellStyle name="_Vista Top 10 Issue_Action update-W48-1130-2006 2" xfId="52495"/>
    <cellStyle name="_VM7 Project Management 3A 20050330Foxconn" xfId="1538"/>
    <cellStyle name="_VM7 機種聯絡窗口--1228" xfId="1539"/>
    <cellStyle name="_VOSTRO 156A_ ME_BOM-REV0.1-0108" xfId="1540"/>
    <cellStyle name="_Waikiki 1.0 INT_Spec Sheet_03.02.2007" xfId="1541"/>
    <cellStyle name="_Waikiki 1.0 INT_Spec Sheet_03.02.2007 2" xfId="48730"/>
    <cellStyle name="_Waikiki 1.0 INT_Spec Sheet_03.02.2007 3" xfId="52496"/>
    <cellStyle name="_Waikiki_Malibu Cost Status 070312" xfId="1542"/>
    <cellStyle name="_Weekly" xfId="1543"/>
    <cellStyle name="_weekly  report  0108" xfId="1544"/>
    <cellStyle name="_Weekly CTB" xfId="1545"/>
    <cellStyle name="_WH New Requests" xfId="1546"/>
    <cellStyle name="_Winbond critical parts PSI For STN-AJ -0913" xfId="1547"/>
    <cellStyle name="_Wireless LAN" xfId="48731"/>
    <cellStyle name="_Wireless LAN 2" xfId="52497"/>
    <cellStyle name="_Wistron 111 New Requests" xfId="1548"/>
    <cellStyle name="_WK02 BOI Build Plan" xfId="1549"/>
    <cellStyle name="_WK07 BOI Build Plan" xfId="1550"/>
    <cellStyle name="_WK09 BOI Build Plan" xfId="1551"/>
    <cellStyle name="_WK22 Acer Build Plan " xfId="1552"/>
    <cellStyle name="_WK25 A51 SD Summary" xfId="1553"/>
    <cellStyle name="_WK26 A51 SD Summary" xfId="1554"/>
    <cellStyle name="_WK27 A51 SD Summary" xfId="1555"/>
    <cellStyle name="_WK28 - N030 Forecast  0707" xfId="1556"/>
    <cellStyle name="_WK28 A51 SD Summary" xfId="1557"/>
    <cellStyle name="_WK29" xfId="1558"/>
    <cellStyle name="_WK29 A51 SD Summary" xfId="1559"/>
    <cellStyle name="_WK30 A51 SD Summary" xfId="1560"/>
    <cellStyle name="_WK31 - A30 PIR  FO 0727" xfId="1561"/>
    <cellStyle name="_WK31 A51 SD Summary" xfId="1562"/>
    <cellStyle name="_WK32 A51 SD Summary" xfId="1563"/>
    <cellStyle name="_WK32OPE" xfId="1564"/>
    <cellStyle name="_WK33 - A30 PIR  FO 0810" xfId="1565"/>
    <cellStyle name="_WK33 A51 SD Summary" xfId="1566"/>
    <cellStyle name="_WK34 - A30 PIR  FO 0817" xfId="1567"/>
    <cellStyle name="_WK34 A51 SD Summary" xfId="1568"/>
    <cellStyle name="_WK34-2007" xfId="1569"/>
    <cellStyle name="_wk37 C38 forecast 0908commit" xfId="1570"/>
    <cellStyle name="_WK39 - N030 Forecast  0925" xfId="1571"/>
    <cellStyle name="_WK46 - N030 Forecast  1110" xfId="1572"/>
    <cellStyle name="_WK47 - N030 Forecast  1117" xfId="1573"/>
    <cellStyle name="_-WLN-MDC- BT0321.1" xfId="1574"/>
    <cellStyle name="_-WLN-MDC- BT0406" xfId="1575"/>
    <cellStyle name="_WR1 ES2 configuration Rev0 9" xfId="1576"/>
    <cellStyle name="_WSN Nozomi-SN2 BOM quote  07272009-Sandy input_Gianna" xfId="1577"/>
    <cellStyle name="_WW Daily Reports 0730" xfId="1578"/>
    <cellStyle name="_WW Daily Reports 0730_A39 Hit-Rate - wk08_Feb." xfId="1579"/>
    <cellStyle name="_WW Daily Reports 0730_A39 Hit-Rate - wk08_Feb._A39 Hit-Rate - wk21_May." xfId="1580"/>
    <cellStyle name="_WW Daily Reports 0730_A39 Hit-Rate - wk08_Feb._A39 Hit-Rate - wk40_Sep" xfId="1581"/>
    <cellStyle name="_WW Daily Reports 0730_A39 Hit-Rate - wk08_Feb._A39 Hit-Rate - wk42_Oct. (HUB)" xfId="1582"/>
    <cellStyle name="_WW Daily Reports 0730_A39 Hit-Rate - wk09_Feb." xfId="1583"/>
    <cellStyle name="_WW Daily Reports 0730_A39 Hit-Rate - wk09_Feb._A39 Hit-Rate - wk21_May." xfId="1584"/>
    <cellStyle name="_WW Daily Reports 0730_A39 Hit-Rate - wk09_Feb._A39 Hit-Rate - wk40_Sep" xfId="1585"/>
    <cellStyle name="_WW Daily Reports 0730_A39 Hit-Rate - wk09_Feb._A39 Hit-Rate - wk42_Oct. (HUB)" xfId="1586"/>
    <cellStyle name="_WW Daily Reports 0730_A39 Hit-Rate - wk11_Mar." xfId="1587"/>
    <cellStyle name="_WW Daily Reports 0730_A39 Hit-Rate - wk11_Mar._A39 Hit-Rate - wk21_May." xfId="1588"/>
    <cellStyle name="_WW Daily Reports 0730_A39 Hit-Rate - wk11_Mar._A39 Hit-Rate - wk40_Sep" xfId="1589"/>
    <cellStyle name="_WW Daily Reports 0730_A39 Hit-Rate - wk11_Mar._A39 Hit-Rate - wk42_Oct. (HUB)" xfId="1590"/>
    <cellStyle name="_WW Daily Reports 1203" xfId="1591"/>
    <cellStyle name="_WW Daily Reports 1203_A39 Hit-Rate - wk08_Feb." xfId="1592"/>
    <cellStyle name="_WW Daily Reports 1203_A39 Hit-Rate - wk08_Feb._A39 Hit-Rate - wk21_May." xfId="1593"/>
    <cellStyle name="_WW Daily Reports 1203_A39 Hit-Rate - wk08_Feb._A39 Hit-Rate - wk40_Sep" xfId="1594"/>
    <cellStyle name="_WW Daily Reports 1203_A39 Hit-Rate - wk08_Feb._A39 Hit-Rate - wk42_Oct. (HUB)" xfId="1595"/>
    <cellStyle name="_WW Daily Reports 1203_A39 Hit-Rate - wk09_Feb." xfId="1596"/>
    <cellStyle name="_WW Daily Reports 1203_A39 Hit-Rate - wk09_Feb._A39 Hit-Rate - wk21_May." xfId="1597"/>
    <cellStyle name="_WW Daily Reports 1203_A39 Hit-Rate - wk09_Feb._A39 Hit-Rate - wk40_Sep" xfId="1598"/>
    <cellStyle name="_WW Daily Reports 1203_A39 Hit-Rate - wk09_Feb._A39 Hit-Rate - wk42_Oct. (HUB)" xfId="1599"/>
    <cellStyle name="_WW Daily Reports 1203_A39 Hit-Rate - wk11_Mar." xfId="1600"/>
    <cellStyle name="_WW Daily Reports 1203_A39 Hit-Rate - wk11_Mar._A39 Hit-Rate - wk21_May." xfId="1601"/>
    <cellStyle name="_WW Daily Reports 1203_A39 Hit-Rate - wk11_Mar._A39 Hit-Rate - wk40_Sep" xfId="1602"/>
    <cellStyle name="_WW Daily Reports 1203_A39 Hit-Rate - wk11_Mar._A39 Hit-Rate - wk42_Oct. (HUB)" xfId="1603"/>
    <cellStyle name="_WW Daily Reports 1210" xfId="1604"/>
    <cellStyle name="_WW Daily Reports 1210_A39 Hit-Rate - wk08_Feb." xfId="1605"/>
    <cellStyle name="_WW Daily Reports 1210_A39 Hit-Rate - wk08_Feb._A39 Hit-Rate - wk21_May." xfId="1606"/>
    <cellStyle name="_WW Daily Reports 1210_A39 Hit-Rate - wk08_Feb._A39 Hit-Rate - wk40_Sep" xfId="1607"/>
    <cellStyle name="_WW Daily Reports 1210_A39 Hit-Rate - wk08_Feb._A39 Hit-Rate - wk42_Oct. (HUB)" xfId="1608"/>
    <cellStyle name="_WW Daily Reports 1210_A39 Hit-Rate - wk09_Feb." xfId="1609"/>
    <cellStyle name="_WW Daily Reports 1210_A39 Hit-Rate - wk09_Feb._A39 Hit-Rate - wk21_May." xfId="1610"/>
    <cellStyle name="_WW Daily Reports 1210_A39 Hit-Rate - wk09_Feb._A39 Hit-Rate - wk40_Sep" xfId="1611"/>
    <cellStyle name="_WW Daily Reports 1210_A39 Hit-Rate - wk09_Feb._A39 Hit-Rate - wk42_Oct. (HUB)" xfId="1612"/>
    <cellStyle name="_WW Daily Reports 1210_A39 Hit-Rate - wk11_Mar." xfId="1613"/>
    <cellStyle name="_WW Daily Reports 1210_A39 Hit-Rate - wk11_Mar._A39 Hit-Rate - wk21_May." xfId="1614"/>
    <cellStyle name="_WW Daily Reports 1210_A39 Hit-Rate - wk11_Mar._A39 Hit-Rate - wk40_Sep" xfId="1615"/>
    <cellStyle name="_WW Daily Reports 1210_A39 Hit-Rate - wk11_Mar._A39 Hit-Rate - wk42_Oct. (HUB)" xfId="1616"/>
    <cellStyle name="_WW Daily Reports 1217" xfId="1617"/>
    <cellStyle name="_WW Daily Reports 1217_A39 Hit-Rate - wk08_Feb." xfId="1618"/>
    <cellStyle name="_WW Daily Reports 1217_A39 Hit-Rate - wk08_Feb._A39 Hit-Rate - wk21_May." xfId="1619"/>
    <cellStyle name="_WW Daily Reports 1217_A39 Hit-Rate - wk08_Feb._A39 Hit-Rate - wk40_Sep" xfId="1620"/>
    <cellStyle name="_WW Daily Reports 1217_A39 Hit-Rate - wk08_Feb._A39 Hit-Rate - wk42_Oct. (HUB)" xfId="1621"/>
    <cellStyle name="_WW Daily Reports 1217_A39 Hit-Rate - wk09_Feb." xfId="1622"/>
    <cellStyle name="_WW Daily Reports 1217_A39 Hit-Rate - wk09_Feb._A39 Hit-Rate - wk21_May." xfId="1623"/>
    <cellStyle name="_WW Daily Reports 1217_A39 Hit-Rate - wk09_Feb._A39 Hit-Rate - wk40_Sep" xfId="1624"/>
    <cellStyle name="_WW Daily Reports 1217_A39 Hit-Rate - wk09_Feb._A39 Hit-Rate - wk42_Oct. (HUB)" xfId="1625"/>
    <cellStyle name="_WW Daily Reports 1217_A39 Hit-Rate - wk11_Mar." xfId="1626"/>
    <cellStyle name="_WW Daily Reports 1217_A39 Hit-Rate - wk11_Mar._A39 Hit-Rate - wk21_May." xfId="1627"/>
    <cellStyle name="_WW Daily Reports 1217_A39 Hit-Rate - wk11_Mar._A39 Hit-Rate - wk40_Sep" xfId="1628"/>
    <cellStyle name="_WW Daily Reports 1217_A39 Hit-Rate - wk11_Mar._A39 Hit-Rate - wk42_Oct. (HUB)" xfId="1629"/>
    <cellStyle name="_WWNB市場預估061016 NBE(I)" xfId="1630"/>
    <cellStyle name="_XXX B Test Status_20080221" xfId="48732"/>
    <cellStyle name="_XXX B Test Status_20080221 2" xfId="52498"/>
    <cellStyle name="_YH plan" xfId="1631"/>
    <cellStyle name="_Z37-1A塑件BOM -20061109" xfId="1632"/>
    <cellStyle name="_Z94 塑件承 看板" xfId="1633"/>
    <cellStyle name="_Z94 塑件清單 050525" xfId="1634"/>
    <cellStyle name="_ZA1移模計劃" xfId="1635"/>
    <cellStyle name="_ZB1 forecast (06-06-26)" xfId="1636"/>
    <cellStyle name="_ZB1 forecast (06-07-04)" xfId="1637"/>
    <cellStyle name="_ZB1 forecast (06-07-11)" xfId="1638"/>
    <cellStyle name="_ZB1 forecast (06-07-18)" xfId="1639"/>
    <cellStyle name="_ZB1 forecast (06-07-24)" xfId="1640"/>
    <cellStyle name="_ZB1 forecast (06-07-31)" xfId="1641"/>
    <cellStyle name="_ZB1 forecast (06-08-15)" xfId="1642"/>
    <cellStyle name="_ZB1 forecast (06-08-22)" xfId="1643"/>
    <cellStyle name="_ZB1 forecast (06-08-29)" xfId="1644"/>
    <cellStyle name="_ZB1 forecast (06-08-7)" xfId="1645"/>
    <cellStyle name="_ZB1 forecast (06-09-05)" xfId="1646"/>
    <cellStyle name="_ZB1 forecast (06-09-12)" xfId="1647"/>
    <cellStyle name="_ZB1 forecast (06-09-19)" xfId="1648"/>
    <cellStyle name="_ZB1 forecast (06-09-26)" xfId="1649"/>
    <cellStyle name="_ZB1 forecast (06-10-10)" xfId="1650"/>
    <cellStyle name="_ZC1塑件模具BOM -20051007 " xfId="1651"/>
    <cellStyle name="_ZD1 B stage LM 2 00 b2 verify issue" xfId="48733"/>
    <cellStyle name="_ZD1 B stage LM 2 00 b2 verify issue 2" xfId="52499"/>
    <cellStyle name="_ZD1 涂裝成本中心061227" xfId="1652"/>
    <cellStyle name="_ZH2forecast (06-06-26)" xfId="1653"/>
    <cellStyle name="_ZH2forecast (06-07-04)" xfId="1654"/>
    <cellStyle name="_ZH2forecast (06-07-11)" xfId="1655"/>
    <cellStyle name="_ZH2forecast (06-07-18)" xfId="1656"/>
    <cellStyle name="_ZH2forecast (06-07-24)" xfId="1657"/>
    <cellStyle name="_ZH2forecast (06-07-31)" xfId="1658"/>
    <cellStyle name="_ZH2forecast (06-08-15)" xfId="1659"/>
    <cellStyle name="_ZH2forecast (06-08-22)" xfId="1660"/>
    <cellStyle name="_ZH2forecast (06-08-29)" xfId="1661"/>
    <cellStyle name="_ZH2forecast (06-08-7)" xfId="1662"/>
    <cellStyle name="_ZH2forecast (06-09-05)" xfId="1663"/>
    <cellStyle name="_ZH2forecast (06-09-12)" xfId="1664"/>
    <cellStyle name="_ZH2forecast (06-09-19)" xfId="1665"/>
    <cellStyle name="_ZH2forecast (06-09-25)" xfId="1666"/>
    <cellStyle name="_ZH2forecast (06-10-10)" xfId="1667"/>
    <cellStyle name="_ZH2forecast (06-10-16)" xfId="1668"/>
    <cellStyle name="_ZH2forecast (06-10-24)" xfId="1669"/>
    <cellStyle name="_ZH2forecast (06-10-30)" xfId="1670"/>
    <cellStyle name="_ZH5forecast (06-08-29)" xfId="1671"/>
    <cellStyle name="_ZH5forecast (06-09-05)" xfId="1672"/>
    <cellStyle name="_ZH5forecast (06-09-12)" xfId="1673"/>
    <cellStyle name="_ZH5forecast (06-09-19)" xfId="1674"/>
    <cellStyle name="_ZH5forecast (06-09-25)" xfId="1675"/>
    <cellStyle name="_ZH5forecast (06-10-10)" xfId="1676"/>
    <cellStyle name="_ZH5forecast (06-10-16)" xfId="1677"/>
    <cellStyle name="_ZH5forecast (06-10-24)" xfId="1678"/>
    <cellStyle name="_ZH5forecast (06-10-30)" xfId="1679"/>
    <cellStyle name="_zl1 forecast (05-02-21) (2)" xfId="1680"/>
    <cellStyle name="_zl1 forecast (20041013)" xfId="1681"/>
    <cellStyle name="_ZL1 forsecast (06-06-26)" xfId="1682"/>
    <cellStyle name="_ZL1 forsecast (06-07-04)" xfId="1683"/>
    <cellStyle name="_ZL1 forsecast (06-07-11)" xfId="1684"/>
    <cellStyle name="_ZL1 forsecast (06-07-18)" xfId="1685"/>
    <cellStyle name="_ZL1 forsecast (06-07-24)" xfId="1686"/>
    <cellStyle name="_ZL1 forsecast (06-07-31)" xfId="1687"/>
    <cellStyle name="_ZL1 forsecast (06-08-07)" xfId="1688"/>
    <cellStyle name="_ZL1 forsecast (06-08-15)" xfId="1689"/>
    <cellStyle name="_ZL1 forsecast (06-08-22)" xfId="1690"/>
    <cellStyle name="_ZL1 forsecast (06-08-29)" xfId="1691"/>
    <cellStyle name="_ZL1 forsecast (06-09-05)" xfId="1692"/>
    <cellStyle name="_ZL1 forsecast (06-09-12)" xfId="1693"/>
    <cellStyle name="_ZL1 forsecast (06-09-19)" xfId="1694"/>
    <cellStyle name="_ZL1 forsecast (06-09-25)" xfId="1695"/>
    <cellStyle name="_ZL1 forsecast (06-10-10)" xfId="1696"/>
    <cellStyle name="_ZL1 forsecast (06-10-16)" xfId="1697"/>
    <cellStyle name="_ZL2 and ZL3  forecast (06-06-26)" xfId="1698"/>
    <cellStyle name="_ZL2 and ZL3  forecast (06-07-04)" xfId="1699"/>
    <cellStyle name="_ZL2 and ZL3  forecast (06-07-11)" xfId="1700"/>
    <cellStyle name="_ZL2 and ZL3  forecast (06-07-18)" xfId="1701"/>
    <cellStyle name="_ZL2 and ZL3  forecast (06-07-24)" xfId="1702"/>
    <cellStyle name="_ZL2 and ZL3  forecast (06-07-31)" xfId="1703"/>
    <cellStyle name="_ZL2 and ZL3  forecast (06-08-07)" xfId="1704"/>
    <cellStyle name="_ZL2 and ZL3  forecast (06-08-15)" xfId="1705"/>
    <cellStyle name="_ZL2 and ZL3  forecast (06-08-22)" xfId="1706"/>
    <cellStyle name="_ZL2 and ZL3  forecast (06-08-29)" xfId="1707"/>
    <cellStyle name="_ZL2 and ZL3  forecast (06-09-05)" xfId="1708"/>
    <cellStyle name="_ZL2 and ZL3  forecast (06-09-12" xfId="1709"/>
    <cellStyle name="_ZL2 and ZL3  forecast (06-09-19" xfId="1710"/>
    <cellStyle name="_ZL2 and ZL3  forecast (06-09-25" xfId="1711"/>
    <cellStyle name="_ZL2 and ZL3  forecast (06-10-10" xfId="1712"/>
    <cellStyle name="_ZL2 and ZL3  forecast (06-10-16" xfId="1713"/>
    <cellStyle name="_ZL5 and ZL6 forecast (06-06-26)" xfId="1714"/>
    <cellStyle name="_ZL5 and ZL6 forecast (06-07-04)" xfId="1715"/>
    <cellStyle name="_ZL5 and ZL6 forecast (06-07-11)" xfId="1716"/>
    <cellStyle name="_ZL5 and ZL6 forecast (06-07-18)" xfId="1717"/>
    <cellStyle name="_ZL5 and ZL6 forecast (06-07-24)" xfId="1718"/>
    <cellStyle name="_ZL5 and ZL6 forecast (06-07-31)" xfId="1719"/>
    <cellStyle name="_ZL5 and ZL6 forecast (06-08-15)" xfId="1720"/>
    <cellStyle name="_ZL5 and ZL6 forecast (06-08-22)" xfId="1721"/>
    <cellStyle name="_ZL5 and ZL6 forecast (06-08-29)" xfId="1722"/>
    <cellStyle name="_ZL5 and ZL6 forecast (06-08-7)" xfId="1723"/>
    <cellStyle name="_ZL5 and ZL6 forecast (06-09-05)" xfId="1724"/>
    <cellStyle name="_ZL5 and ZL6 forecast (06-09-12)" xfId="1725"/>
    <cellStyle name="_ZL5 and ZL6 forecast (06-09-19)" xfId="1726"/>
    <cellStyle name="_ZL5 and ZL6 forecast (06-09-25)" xfId="1727"/>
    <cellStyle name="_ZL5 and ZL6 forecast (06-10-10)" xfId="1728"/>
    <cellStyle name="_ZL5 and ZL6 forecast (06-10-16)" xfId="1729"/>
    <cellStyle name="_ZL7  forecast (06-06-26)" xfId="1730"/>
    <cellStyle name="_ZL7  forecast (06-07-04)" xfId="1731"/>
    <cellStyle name="_ZL7  forecast (06-07-11)" xfId="1732"/>
    <cellStyle name="_ZL7  forecast (06-07-18)" xfId="1733"/>
    <cellStyle name="_ZL7  forecast (06-07-24)" xfId="1734"/>
    <cellStyle name="_ZL7  forecast (06-07-31)" xfId="1735"/>
    <cellStyle name="_ZL7  forecast (06-08-15)" xfId="1736"/>
    <cellStyle name="_ZL7  forecast (06-08-22)" xfId="1737"/>
    <cellStyle name="_ZL7  forecast (06-08-29)" xfId="1738"/>
    <cellStyle name="_ZL7  forecast (06-08-7)" xfId="1739"/>
    <cellStyle name="_ZL7  forecast (06-09-05)" xfId="1740"/>
    <cellStyle name="_ZL7  forecast (06-09-12)" xfId="1741"/>
    <cellStyle name="_ZL7  forecast (06-09-19)" xfId="1742"/>
    <cellStyle name="_ZL7  forecast (06-09-25)" xfId="1743"/>
    <cellStyle name="_ZL7  forecast (06-10-10)" xfId="1744"/>
    <cellStyle name="_ZL7  forecast (06-10-16)" xfId="1745"/>
    <cellStyle name="_ZL9 forecast (06-06-26)" xfId="1746"/>
    <cellStyle name="_ZL9 forecast (06-07-04) " xfId="1747"/>
    <cellStyle name="_ZL9 forecast (06-07-11) " xfId="1748"/>
    <cellStyle name="_ZL9 forecast (06-07-18) " xfId="1749"/>
    <cellStyle name="_ZL9 forecast (06-07-24) " xfId="1750"/>
    <cellStyle name="_ZL9 forecast (06-07-31) " xfId="1751"/>
    <cellStyle name="_ZL9 forecast (06-08-15) " xfId="1752"/>
    <cellStyle name="_ZL9 forecast (06-08-22) " xfId="1753"/>
    <cellStyle name="_ZL9 forecast (06-08-29) " xfId="1754"/>
    <cellStyle name="_ZL9 forecast (06-08-7) " xfId="1755"/>
    <cellStyle name="_ZL9 forecast (06-09-05) " xfId="1756"/>
    <cellStyle name="_ZL9 forecast (06-09-12) " xfId="1757"/>
    <cellStyle name="_ZL9 forecast (06-09-19) " xfId="1758"/>
    <cellStyle name="_ZL9 forecast (06-09-25) " xfId="1759"/>
    <cellStyle name="_ZL9 forecast (06-10-10) " xfId="1760"/>
    <cellStyle name="_ZL9 forecast (06-10-16) " xfId="1761"/>
    <cellStyle name="_ZL系列ODD FCST(06-06-28)" xfId="1762"/>
    <cellStyle name="_ZL系列ODD FCST(06-07-04）" xfId="1763"/>
    <cellStyle name="_ZL系列ODD FCST(06-07-11" xfId="1764"/>
    <cellStyle name="_ZL系列ODD FCST(06-07-18" xfId="1765"/>
    <cellStyle name="_ZL系列ODD FCST(06-07-24" xfId="1766"/>
    <cellStyle name="_ZL系列ODD FCST(06-07-31" xfId="1767"/>
    <cellStyle name="_ZL系列ODD FCST(06-08-16)" xfId="1768"/>
    <cellStyle name="_ZL系列ODD FCST(06-08-22 (1)" xfId="1769"/>
    <cellStyle name="_ZL系列ODD FCST(06-08-29" xfId="1770"/>
    <cellStyle name="_ZL系列ODD FCST(06-08-9" xfId="1771"/>
    <cellStyle name="_ZL系列ODD FCST(06-09-06" xfId="1772"/>
    <cellStyle name="_ZL系列ODD FCST(06-09-13" xfId="1773"/>
    <cellStyle name="_ZL系列ODD FCST(06-09-20" xfId="1774"/>
    <cellStyle name="_ZL系列ODD FCST(06-09-26" xfId="1775"/>
    <cellStyle name="_ZL系列ODD FCST(06-10-10" xfId="1776"/>
    <cellStyle name="_ZL系列ODD FCST(06-10-18" xfId="1777"/>
    <cellStyle name="_ZO1 WinXP_QuickScan_Test_1.3" xfId="48734"/>
    <cellStyle name="_ZO1 WinXP_QuickScan_Test_1.3 2" xfId="52500"/>
    <cellStyle name="_ZR2_mechanical_AMS_tooling status_1216" xfId="1778"/>
    <cellStyle name="_ZU1_A issues(Vista)1205" xfId="48735"/>
    <cellStyle name="_ZU1_A issues(Vista)1205 2" xfId="52501"/>
    <cellStyle name="_ZU1開發進度管控表20070105" xfId="1779"/>
    <cellStyle name="_ZU1--塑件BOM20061121" xfId="1780"/>
    <cellStyle name="_報價表單" xfId="1885"/>
    <cellStyle name="_報價基準" xfId="1886"/>
    <cellStyle name="_表單制作" xfId="1831"/>
    <cellStyle name="_產銷06061-05" xfId="1881"/>
    <cellStyle name="_產銷1227-04" xfId="1882"/>
    <cellStyle name="_沖模設計作業流程" xfId="1821"/>
    <cellStyle name="_出差CET人員通訊一覽表_951219" xfId="1800"/>
    <cellStyle name="_出差CET人員通訊一覽表_960109" xfId="1801"/>
    <cellStyle name="_出差CET人員通訊一覽表_960110" xfId="1802"/>
    <cellStyle name="_出差CET人員通訊一覽表_960112" xfId="1803"/>
    <cellStyle name="_出货管控表2005（新）" xfId="1799"/>
    <cellStyle name="_达业对帐1月份" xfId="1822"/>
    <cellStyle name="_達豐 DF1 機種 B-test  需求管控表 0405" xfId="1973"/>
    <cellStyle name="_大智" xfId="1784"/>
    <cellStyle name="_大智 EDL00 報價---2005-04-10" xfId="1785"/>
    <cellStyle name="_大智_acer機種_IMR後蓋報價_2008-05-28-report" xfId="1786"/>
    <cellStyle name="_大智_纬立塑胶FCST彙整_ 07-12-25" xfId="1787"/>
    <cellStyle name="_大智电脑1" xfId="1788"/>
    <cellStyle name="_单价明细  " xfId="1826"/>
    <cellStyle name="_分機表20090622- Banciao" xfId="1796"/>
    <cellStyle name="_分機表20090622- Banciao_Arwen 1.1 Manpower List__20090907 Rev0.11" xfId="1797"/>
    <cellStyle name="_分機表20090622- Banciao_Arwen 1.1 Manpower List__20090907 Rev0.11_Garbo 1 x Team Roster 0510" xfId="1798"/>
    <cellStyle name="_复件 Akita PR dfff 纬立fcst（11 29)" xfId="1832"/>
    <cellStyle name="_复件 Akita PR dfff 纬立fcst（11 29) 2" xfId="1833"/>
    <cellStyle name="_复件 Akita PR dfff 纬立fcst（11 29)_2012_EA_EG_ID_feature_list_v02_1019" xfId="1834"/>
    <cellStyle name="_复件 Akita PR dfff 纬立fcst（12 06) (6)" xfId="1835"/>
    <cellStyle name="_复件 Akita PR dfff 纬立fcst（12 06) (6) 2" xfId="1836"/>
    <cellStyle name="_复件 Akita PR dfff 纬立fcst（12 06) (6)_2012_EA_EG_ID_feature_list_v02_1019" xfId="1837"/>
    <cellStyle name="_副本12-26 BOI Build Plan" xfId="1850"/>
    <cellStyle name="_副本Akita PR dfff 纬立fcst（11 14)" xfId="1851"/>
    <cellStyle name="_副本Akita PR dfff 纬立fcst（11 14) 2" xfId="1852"/>
    <cellStyle name="_副本Akita PR dfff 纬立fcst（11 14)_2012_EA_EG_ID_feature_list_v02_1019" xfId="1853"/>
    <cellStyle name="_副本Docking  Build Plan" xfId="1854"/>
    <cellStyle name="_副本Docking  Build Plan (2)" xfId="1855"/>
    <cellStyle name="_副本Docking  Build Plan (2) (1)" xfId="1856"/>
    <cellStyle name="_副本Docking  Build Plan (2) (2)" xfId="1857"/>
    <cellStyle name="_副本Docking  Build Plan (4) (3)" xfId="1858"/>
    <cellStyle name="_副本Docking  Build Plan 0417" xfId="1859"/>
    <cellStyle name="_副本Docking  Build Plan WK08" xfId="1860"/>
    <cellStyle name="_副本Docking  Build Plan WK08 (1)" xfId="1861"/>
    <cellStyle name="_副本Docking  Build Plan WK09 (2)" xfId="1862"/>
    <cellStyle name="_副本EZ4 Build Plan WK07" xfId="1863"/>
    <cellStyle name="_副本EZ4 EZ5 FORECAST 0529 (4)" xfId="1864"/>
    <cellStyle name="_副本EZ4EZ5 forecast 20060403" xfId="1865"/>
    <cellStyle name="_副本EZ4EZ5 forecast 20060410" xfId="1866"/>
    <cellStyle name="_副本WK01 BOI Build Plan" xfId="1867"/>
    <cellStyle name="_副本WK03 BOI Build Plan" xfId="1868"/>
    <cellStyle name="_副本WK04 BOI Build Plan" xfId="1869"/>
    <cellStyle name="_副本WK06 BOI Build Plan" xfId="1870"/>
    <cellStyle name="_副本WK08 BOI Build Plan" xfId="1871"/>
    <cellStyle name="_副本WK10 BOI Build Plan" xfId="1872"/>
    <cellStyle name="_副本WK11 BOI Build Plan" xfId="1873"/>
    <cellStyle name="_副本WK14 BOI Build Plan" xfId="1874"/>
    <cellStyle name="_副本WK15 BOI Build Plan" xfId="1875"/>
    <cellStyle name="_副本WK16 BOI Build Plan" xfId="1876"/>
    <cellStyle name="_副本WK17 BOI Build Plan" xfId="1877"/>
    <cellStyle name="_複本 (Internal Only) Netbook Family ID ME Cost" xfId="1978"/>
    <cellStyle name="_複本 030-C38-A39 task team report-0725" xfId="1979"/>
    <cellStyle name="_複本 A30 PS meeting 0930" xfId="1980"/>
    <cellStyle name="_複本 A32 ASSY production plan" xfId="1981"/>
    <cellStyle name="_複本 A51 PS 0109-2006" xfId="1982"/>
    <cellStyle name="_複本 A51_Sakhir_L100_0324-Martin" xfId="1983"/>
    <cellStyle name="_複本 ABO_NEW_0509" xfId="1984"/>
    <cellStyle name="_複本 Acceptance report 021508 (2)" xfId="1985"/>
    <cellStyle name="_複本 C38A30 PS meeting091007-1" xfId="1986"/>
    <cellStyle name="_複本 C38A30A39 ME Team Commit Simulation0801" xfId="1987"/>
    <cellStyle name="_複本 CIT-Tooling List and Capacity Analysis" xfId="1988"/>
    <cellStyle name="_複本 Dec challenge 660K simulation plan" xfId="1989"/>
    <cellStyle name="_複本 EKW70材料交貨明細 (2)" xfId="1990"/>
    <cellStyle name="_複本 ICL50 vs ICK70 cost review table_20070627-report" xfId="1991"/>
    <cellStyle name="_複本 JALB0 and JALC0 CABLE price 10-09" xfId="1992"/>
    <cellStyle name="_複本 JALB0_EMI cost_1225" xfId="1993"/>
    <cellStyle name="_複本 KAL20-Tooling and Injection vendor selestion for ABO 2008 Projects-V6-20080411 (5)" xfId="1994"/>
    <cellStyle name="_複本 Material Simulation for Mimid_E2 -JanFeb 1217" xfId="1995"/>
    <cellStyle name="_複本 NZ1 SIT update 0907pm" xfId="1996"/>
    <cellStyle name="_複本 Reply Material Simulation for Mimid_E2 -JanFeb 1222" xfId="1997"/>
    <cellStyle name="_複本 Scrap list (2)" xfId="1998"/>
    <cellStyle name="_工程试模打样一览表0626" xfId="1791"/>
    <cellStyle name="_工作表 在 DK1轉 案  (只读)" xfId="1789"/>
    <cellStyle name="_工作表 在 DK1轉 案  (只读) 2" xfId="1790"/>
    <cellStyle name="_估價091506'" xfId="1815"/>
    <cellStyle name="_估價表_20070323" xfId="1816"/>
    <cellStyle name="_管控進度表標准格式IGT10" xfId="1974"/>
    <cellStyle name="_广达DM3L机种目前检讨状况" xfId="1792"/>
    <cellStyle name="_會 議 記 錄" xfId="1967"/>
    <cellStyle name="_机种开发进度" xfId="1814"/>
    <cellStyle name="_兼容性方案纪录模板" xfId="1848"/>
    <cellStyle name="_巨騰產能_2007-10-15檢討" xfId="1809"/>
    <cellStyle name="_巨騰國際_IMR報價表格_2007-12-06" xfId="1807"/>
    <cellStyle name="_巨騰國際控股集團-報價基準(20050620)" xfId="1808"/>
    <cellStyle name="_量產許可証A01版  061213 " xfId="1887"/>
    <cellStyle name="_量試說明會議記錄格式" xfId="1888"/>
    <cellStyle name="_模具費付款總表(全部機種)" xfId="1976"/>
    <cellStyle name="_模具外發表格" xfId="1975"/>
    <cellStyle name="_其立排程表0509012-1" xfId="1823"/>
    <cellStyle name="_其立排程表050915" xfId="1824"/>
    <cellStyle name="_其立排程表050929" xfId="1825"/>
    <cellStyle name="_仁宝FCST" xfId="1793"/>
    <cellStyle name="_仁寶FCST(五金）" xfId="1794"/>
    <cellStyle name="_仁寶log-up mesh開發排程表" xfId="1795"/>
    <cellStyle name="_上海宜鑫ICL50機種報價單(USD 9 0452)_20070524" xfId="1782"/>
    <cellStyle name="_上海宜鑫JAK00機種報價單_20080430(成本)" xfId="1783"/>
    <cellStyle name="_生產追蹤" xfId="1810"/>
    <cellStyle name="_試模報告 (2)" xfId="1970"/>
    <cellStyle name="_試模工程資料分析表微星 (1)" xfId="1969"/>
    <cellStyle name="_試模進度表1" xfId="1971"/>
    <cellStyle name="_塑膠報價(總表)" xfId="1890"/>
    <cellStyle name="_塑膠用量表-070320" xfId="1889"/>
    <cellStyle name="_塗裝成本結構表1219-A" xfId="1891"/>
    <cellStyle name="_外購件 BOM 060404" xfId="1804"/>
    <cellStyle name="_外購件BOM  060320" xfId="1805"/>
    <cellStyle name="_外購件明細表 060405" xfId="1806"/>
    <cellStyle name="_偉創--DB1報價分析表" xfId="1849"/>
    <cellStyle name="_緯創--DB1-成本分析" xfId="1977"/>
    <cellStyle name="_吳淞江廠移轉規划D版(SCM)" xfId="1817"/>
    <cellStyle name="_吳淞江廠移轉規划G版(SCM)" xfId="1818"/>
    <cellStyle name="_新版 FX2 FCST（06-11-07）" xfId="1892"/>
    <cellStyle name="_新版 ZH2forecast (06-11-06)" xfId="1893"/>
    <cellStyle name="_新版 ZH2forecast (06-11-14)" xfId="1894"/>
    <cellStyle name="_新版 ZH2forecast (06-11-20)" xfId="1895"/>
    <cellStyle name="_新版 ZH2forecast (06-11-27)" xfId="1896"/>
    <cellStyle name="_新版 ZH2forecast (06-12-04)" xfId="1897"/>
    <cellStyle name="_新版 ZH2forecast (06-12-11)" xfId="1898"/>
    <cellStyle name="_新版 ZH2forecast (06-12-18)" xfId="1899"/>
    <cellStyle name="_新版 ZH2forecast (06-12-25)" xfId="1900"/>
    <cellStyle name="_新版 ZH2forecast (07-01-01)" xfId="1901"/>
    <cellStyle name="_新版 ZH2forecast (07-01-08)" xfId="1902"/>
    <cellStyle name="_新版 ZH2forecast (07-01-15)" xfId="1903"/>
    <cellStyle name="_新版 ZH2forecast (07-02-12)" xfId="1904"/>
    <cellStyle name="_新版 ZH2forecast (07-02-26)" xfId="1905"/>
    <cellStyle name="_新版 ZH5forecast (06-11-06)" xfId="1906"/>
    <cellStyle name="_新版 ZH5forecast (06-11-14)" xfId="1907"/>
    <cellStyle name="_新版 ZH5forecast (06-11-20)" xfId="1908"/>
    <cellStyle name="_新版 ZH5forecast (06-11-27)" xfId="1909"/>
    <cellStyle name="_新版 ZH5forecast (06-12-05)" xfId="1910"/>
    <cellStyle name="_新版 ZH5forecast (06-12-11)" xfId="1911"/>
    <cellStyle name="_新版 ZH5forecast (06-12-19)" xfId="1912"/>
    <cellStyle name="_新版 ZH5forecast (06-12-25)" xfId="1913"/>
    <cellStyle name="_新版 ZH5forecast (07-01-01)" xfId="1914"/>
    <cellStyle name="_新版 ZH5forecast (07-01-08)" xfId="1915"/>
    <cellStyle name="_新版 ZH5forecast (07-01-15)" xfId="1916"/>
    <cellStyle name="_新版 ZH5forecast (07-01-22)" xfId="1917"/>
    <cellStyle name="_新版 ZH5forecast (07-02-12)" xfId="1918"/>
    <cellStyle name="_新版 ZH5forecast (07-02-26)" xfId="1919"/>
    <cellStyle name="_新版 ZH5forecast (07-03-06)" xfId="1920"/>
    <cellStyle name="_新版 ZH5forecast (07-03-12)" xfId="1921"/>
    <cellStyle name="_新版 ZH5forecast (07-03-20)" xfId="1922"/>
    <cellStyle name="_新版 ZH5forecast (07-03-27)" xfId="1923"/>
    <cellStyle name="_新版 ZH5forecast (07-04-04" xfId="1924"/>
    <cellStyle name="_新版 ZH5forecast (07-04-10" xfId="1925"/>
    <cellStyle name="_新版 ZH5forecast (07-04-17" xfId="1926"/>
    <cellStyle name="_新版 ZH5forecast (07-04-25" xfId="1927"/>
    <cellStyle name="_新版 ZH5forecast (07-05-08" xfId="1928"/>
    <cellStyle name="_新版 ZL1 forsecast (06-11-27)" xfId="1929"/>
    <cellStyle name="_新版FX2 FCST（06-11-14）" xfId="1930"/>
    <cellStyle name="_新版FX2 FCST（06-11-20）" xfId="1931"/>
    <cellStyle name="_新版FX2 FCST（06-11-27）" xfId="1932"/>
    <cellStyle name="_新版FX2 FCST（06-12-05）" xfId="1933"/>
    <cellStyle name="_新版FX2 FCST（06-12-11）" xfId="1934"/>
    <cellStyle name="_新版FX2 FCST（06-12-18）" xfId="1935"/>
    <cellStyle name="_新版FX2 FCST（06-12-26）" xfId="1936"/>
    <cellStyle name="_新版FX2 FCST（07-01-02）" xfId="1937"/>
    <cellStyle name="_新版FX2 FCST（07-01-09）" xfId="1938"/>
    <cellStyle name="_新版FX2 FCST（07-01-16）" xfId="1939"/>
    <cellStyle name="_新版FX2 FCST（07-01-22）" xfId="1940"/>
    <cellStyle name="_新版FX2 FCST（07-02-12）" xfId="1941"/>
    <cellStyle name="_新版FX2 FCST（07-02-26）" xfId="1942"/>
    <cellStyle name="_新版FX2 FCST（07-03-06）" xfId="1943"/>
    <cellStyle name="_新版FX2 FCST（07-03-12）" xfId="1944"/>
    <cellStyle name="_新版FX2 FCST（07-03-20）" xfId="1945"/>
    <cellStyle name="_新版FX2 FCST（07-03-26）" xfId="1946"/>
    <cellStyle name="_新版FX2 FCST（07-04-03）" xfId="1947"/>
    <cellStyle name="_新版FX2 FCST（07-04-10）" xfId="1948"/>
    <cellStyle name="_新版FX2 FCST（07-04-16）" xfId="1949"/>
    <cellStyle name="_新版FX2 FCST（07-04-25）" xfId="1950"/>
    <cellStyle name="_新版FX2 FCST（07-05-08）" xfId="1951"/>
    <cellStyle name="_新版FX2 FCST（07-05-15）" xfId="1952"/>
    <cellStyle name="_新版FX2 FCST（07-05-22）" xfId="1953"/>
    <cellStyle name="_新版FX2 FCST（07-05-29）" xfId="1954"/>
    <cellStyle name="_新版FX2 FCST（07-06-04）" xfId="1955"/>
    <cellStyle name="_新版FX2 FCST（07-06-11）" xfId="1956"/>
    <cellStyle name="_新版FX2 FCST（07-06-19）" xfId="1957"/>
    <cellStyle name="_新版FX2 FCST（07-06-26）" xfId="1958"/>
    <cellStyle name="_新版FX2 FCST（07-07-03）" xfId="1959"/>
    <cellStyle name="_新版FX2 FCST（07-07-10）" xfId="1960"/>
    <cellStyle name="_新版FX2 FCST（07-07-17）" xfId="1961"/>
    <cellStyle name="_新版FX2 FCST（07-07-24）" xfId="1962"/>
    <cellStyle name="_新版FX2 FCST（07-07-31）" xfId="1963"/>
    <cellStyle name="_新版FX2 FCST（07-07-31） (1)" xfId="1964"/>
    <cellStyle name="_新產品模具預報價表(2007)" xfId="1966"/>
    <cellStyle name="_新建 Microsoft Excel 工作表" xfId="1965"/>
    <cellStyle name="_鑫曜ICL50-071129(USD9.1107)" xfId="2002"/>
    <cellStyle name="_業務-(塑膠_五金_塗裝)報價總表--2006-01-26" xfId="1968"/>
    <cellStyle name="_一周內外購件打樣進度" xfId="1781"/>
    <cellStyle name="_宜铨NIMUA料件模具进度表" xfId="1828"/>
    <cellStyle name="_移轉機種鬆江工作計劃" xfId="1883"/>
    <cellStyle name="_英順達TC4201機種承接窗口(RD)--1227" xfId="1840"/>
    <cellStyle name="_英順達報價公式" xfId="1841"/>
    <cellStyle name="_英业达&amp;英顺达塑胶FCST" xfId="1838"/>
    <cellStyle name="_英业达DDD信息状况表 " xfId="1839"/>
    <cellStyle name="_英業達 P95單價+技術支援費用(20050701)" xfId="1842"/>
    <cellStyle name="_英業達 P96 單價" xfId="1843"/>
    <cellStyle name="_英業達P94&amp;P95&amp;P96 塑膠件報價-(2005.5.26)" xfId="1844"/>
    <cellStyle name="_英業達P94P95P96 塑膠件報價-(2005 5 26)" xfId="1845"/>
    <cellStyle name="_英業達-大智資料" xfId="1846"/>
    <cellStyle name="_英業達試模狀況及明細" xfId="1847"/>
    <cellStyle name="_再更新--ISKAA_Bidding(大智)---2006-10-03(承接價) (3)" xfId="1811"/>
    <cellStyle name="_再更新--ISKAA_Bidding(大智)---2006-10-30(承接價) (2)" xfId="1812"/>
    <cellStyle name="_再更新--ISKAA_Bidding(大智)---2006-10-30(承接價) (3)" xfId="1813"/>
    <cellStyle name="_戰情看板--CH3" xfId="1999"/>
    <cellStyle name="_戰情看板--HB1" xfId="2000"/>
    <cellStyle name="_戰情看板--ZU1" xfId="2001"/>
    <cellStyle name="_志合259ID2  机種承接計劃  0802" xfId="1819"/>
    <cellStyle name="_志合S50交接清單" xfId="1820"/>
    <cellStyle name="_治具回廠名細" xfId="1829"/>
    <cellStyle name="_治具清册 (1)" xfId="1830"/>
    <cellStyle name="_周期" xfId="1827"/>
    <cellStyle name="_專案管理部工作報表-05-27" xfId="1880"/>
    <cellStyle name="_專案量試問題改善追蹤表" xfId="1878"/>
    <cellStyle name="_專案量試需求管控表" xfId="1879"/>
    <cellStyle name="_資財提供之核價彙總" xfId="1972"/>
    <cellStyle name="_組裝新機進度表0620" xfId="1884"/>
    <cellStyle name="¤@¯ë_AAC-FCST-Week19-0508" xfId="2003"/>
    <cellStyle name="=C:\WINDOWS\SYSTEM32\COMMAND.COM" xfId="2004"/>
    <cellStyle name="0,0_x000d__x000a_NA_x000d__x000a_" xfId="2005"/>
    <cellStyle name="0,0_x000d__x000a_NA_x000d__x000a_ 2" xfId="48737"/>
    <cellStyle name="0,0_x000d__x000a_NA_x000d__x000a_ 2 2" xfId="52503"/>
    <cellStyle name="0,0_x000d__x000a_NA_x000d__x000a_ 3" xfId="48736"/>
    <cellStyle name="0,0_x000d__x000a_NA_x000d__x000a_ 4" xfId="52502"/>
    <cellStyle name="20% - Accent1" xfId="2006"/>
    <cellStyle name="20% - Accent1 10" xfId="48738"/>
    <cellStyle name="20% - Accent1 11" xfId="52504"/>
    <cellStyle name="20% - Accent1 2" xfId="2007"/>
    <cellStyle name="20% - Accent1 2 2" xfId="48740"/>
    <cellStyle name="20% - Accent1 2 2 2" xfId="48741"/>
    <cellStyle name="20% - Accent1 2 2 2 2" xfId="48742"/>
    <cellStyle name="20% - Accent1 2 2 2 2 2" xfId="52508"/>
    <cellStyle name="20% - Accent1 2 2 2 3" xfId="48743"/>
    <cellStyle name="20% - Accent1 2 2 2 3 2" xfId="52474"/>
    <cellStyle name="20% - Accent1 2 2 2 4" xfId="52507"/>
    <cellStyle name="20% - Accent1 2 2 3" xfId="48744"/>
    <cellStyle name="20% - Accent1 2 2 3 2" xfId="52475"/>
    <cellStyle name="20% - Accent1 2 2 4" xfId="48745"/>
    <cellStyle name="20% - Accent1 2 2 4 2" xfId="52476"/>
    <cellStyle name="20% - Accent1 2 2 5" xfId="52506"/>
    <cellStyle name="20% - Accent1 2 3" xfId="48746"/>
    <cellStyle name="20% - Accent1 2 3 2" xfId="48747"/>
    <cellStyle name="20% - Accent1 2 3 2 2" xfId="52478"/>
    <cellStyle name="20% - Accent1 2 3 3" xfId="48748"/>
    <cellStyle name="20% - Accent1 2 3 3 2" xfId="52479"/>
    <cellStyle name="20% - Accent1 2 3 4" xfId="52477"/>
    <cellStyle name="20% - Accent1 2 4" xfId="48749"/>
    <cellStyle name="20% - Accent1 2 4 2" xfId="48750"/>
    <cellStyle name="20% - Accent1 2 4 2 2" xfId="52481"/>
    <cellStyle name="20% - Accent1 2 4 3" xfId="48751"/>
    <cellStyle name="20% - Accent1 2 4 3 2" xfId="52482"/>
    <cellStyle name="20% - Accent1 2 4 4" xfId="52480"/>
    <cellStyle name="20% - Accent1 2 5" xfId="48752"/>
    <cellStyle name="20% - Accent1 2 5 2" xfId="52483"/>
    <cellStyle name="20% - Accent1 2 6" xfId="48753"/>
    <cellStyle name="20% - Accent1 2 6 2" xfId="52484"/>
    <cellStyle name="20% - Accent1 2 7" xfId="48739"/>
    <cellStyle name="20% - Accent1 2 8" xfId="52505"/>
    <cellStyle name="20% - Accent1 3" xfId="2008"/>
    <cellStyle name="20% - Accent1 3 2" xfId="48755"/>
    <cellStyle name="20% - Accent1 3 2 2" xfId="48756"/>
    <cellStyle name="20% - Accent1 3 2 2 2" xfId="56072"/>
    <cellStyle name="20% - Accent1 3 2 3" xfId="48757"/>
    <cellStyle name="20% - Accent1 3 2 3 2" xfId="52659"/>
    <cellStyle name="20% - Accent1 3 2 4" xfId="52486"/>
    <cellStyle name="20% - Accent1 3 3" xfId="48758"/>
    <cellStyle name="20% - Accent1 3 3 2" xfId="48759"/>
    <cellStyle name="20% - Accent1 3 3 2 2" xfId="52661"/>
    <cellStyle name="20% - Accent1 3 3 3" xfId="48760"/>
    <cellStyle name="20% - Accent1 3 3 3 2" xfId="52662"/>
    <cellStyle name="20% - Accent1 3 3 4" xfId="52660"/>
    <cellStyle name="20% - Accent1 3 4" xfId="48761"/>
    <cellStyle name="20% - Accent1 3 4 2" xfId="52663"/>
    <cellStyle name="20% - Accent1 3 5" xfId="48762"/>
    <cellStyle name="20% - Accent1 3 5 2" xfId="52664"/>
    <cellStyle name="20% - Accent1 3 6" xfId="48754"/>
    <cellStyle name="20% - Accent1 3 7" xfId="52485"/>
    <cellStyle name="20% - Accent1 4" xfId="48763"/>
    <cellStyle name="20% - Accent1 4 2" xfId="48764"/>
    <cellStyle name="20% - Accent1 4 2 2" xfId="48765"/>
    <cellStyle name="20% - Accent1 4 2 2 2" xfId="52667"/>
    <cellStyle name="20% - Accent1 4 2 3" xfId="48766"/>
    <cellStyle name="20% - Accent1 4 2 3 2" xfId="52668"/>
    <cellStyle name="20% - Accent1 4 2 4" xfId="52666"/>
    <cellStyle name="20% - Accent1 4 3" xfId="48767"/>
    <cellStyle name="20% - Accent1 4 3 2" xfId="48768"/>
    <cellStyle name="20% - Accent1 4 3 2 2" xfId="52670"/>
    <cellStyle name="20% - Accent1 4 3 3" xfId="48769"/>
    <cellStyle name="20% - Accent1 4 3 3 2" xfId="52671"/>
    <cellStyle name="20% - Accent1 4 3 4" xfId="52669"/>
    <cellStyle name="20% - Accent1 4 4" xfId="48770"/>
    <cellStyle name="20% - Accent1 4 4 2" xfId="52672"/>
    <cellStyle name="20% - Accent1 4 5" xfId="48771"/>
    <cellStyle name="20% - Accent1 4 5 2" xfId="52673"/>
    <cellStyle name="20% - Accent1 4 6" xfId="52665"/>
    <cellStyle name="20% - Accent1 5" xfId="48772"/>
    <cellStyle name="20% - Accent1 5 2" xfId="48773"/>
    <cellStyle name="20% - Accent1 5 2 2" xfId="52675"/>
    <cellStyle name="20% - Accent1 5 3" xfId="48774"/>
    <cellStyle name="20% - Accent1 5 3 2" xfId="52724"/>
    <cellStyle name="20% - Accent1 5 4" xfId="52674"/>
    <cellStyle name="20% - Accent1 6" xfId="48775"/>
    <cellStyle name="20% - Accent1 6 2" xfId="48776"/>
    <cellStyle name="20% - Accent1 6 2 2" xfId="52726"/>
    <cellStyle name="20% - Accent1 6 3" xfId="48777"/>
    <cellStyle name="20% - Accent1 6 3 2" xfId="52727"/>
    <cellStyle name="20% - Accent1 6 4" xfId="52725"/>
    <cellStyle name="20% - Accent1 7" xfId="48778"/>
    <cellStyle name="20% - Accent1 7 2" xfId="48779"/>
    <cellStyle name="20% - Accent1 7 2 2" xfId="52729"/>
    <cellStyle name="20% - Accent1 7 3" xfId="48780"/>
    <cellStyle name="20% - Accent1 7 3 2" xfId="52730"/>
    <cellStyle name="20% - Accent1 7 4" xfId="52728"/>
    <cellStyle name="20% - Accent1 8" xfId="48781"/>
    <cellStyle name="20% - Accent1 8 2" xfId="48782"/>
    <cellStyle name="20% - Accent1 8 2 2" xfId="52732"/>
    <cellStyle name="20% - Accent1 8 3" xfId="48783"/>
    <cellStyle name="20% - Accent1 8 3 2" xfId="52733"/>
    <cellStyle name="20% - Accent1 8 4" xfId="52731"/>
    <cellStyle name="20% - Accent1 9" xfId="48784"/>
    <cellStyle name="20% - Accent1 9 2" xfId="48785"/>
    <cellStyle name="20% - Accent1 9 2 2" xfId="52735"/>
    <cellStyle name="20% - Accent1 9 3" xfId="48786"/>
    <cellStyle name="20% - Accent1 9 3 2" xfId="52736"/>
    <cellStyle name="20% - Accent1 9 4" xfId="52734"/>
    <cellStyle name="20% - Accent1_LANCER4_成本分析_20130610_V01" xfId="2009"/>
    <cellStyle name="20% - Accent2" xfId="2010"/>
    <cellStyle name="20% - Accent2 10" xfId="48787"/>
    <cellStyle name="20% - Accent2 11" xfId="52737"/>
    <cellStyle name="20% - Accent2 2" xfId="2011"/>
    <cellStyle name="20% - Accent2 2 2" xfId="48789"/>
    <cellStyle name="20% - Accent2 2 2 2" xfId="48790"/>
    <cellStyle name="20% - Accent2 2 2 2 2" xfId="48791"/>
    <cellStyle name="20% - Accent2 2 2 2 2 2" xfId="52741"/>
    <cellStyle name="20% - Accent2 2 2 2 3" xfId="48792"/>
    <cellStyle name="20% - Accent2 2 2 2 3 2" xfId="52742"/>
    <cellStyle name="20% - Accent2 2 2 2 4" xfId="52740"/>
    <cellStyle name="20% - Accent2 2 2 3" xfId="48793"/>
    <cellStyle name="20% - Accent2 2 2 3 2" xfId="52743"/>
    <cellStyle name="20% - Accent2 2 2 4" xfId="48794"/>
    <cellStyle name="20% - Accent2 2 2 4 2" xfId="52744"/>
    <cellStyle name="20% - Accent2 2 2 5" xfId="52739"/>
    <cellStyle name="20% - Accent2 2 3" xfId="48795"/>
    <cellStyle name="20% - Accent2 2 3 2" xfId="48796"/>
    <cellStyle name="20% - Accent2 2 3 2 2" xfId="52746"/>
    <cellStyle name="20% - Accent2 2 3 3" xfId="48797"/>
    <cellStyle name="20% - Accent2 2 3 3 2" xfId="52747"/>
    <cellStyle name="20% - Accent2 2 3 4" xfId="52745"/>
    <cellStyle name="20% - Accent2 2 4" xfId="48798"/>
    <cellStyle name="20% - Accent2 2 4 2" xfId="48799"/>
    <cellStyle name="20% - Accent2 2 4 2 2" xfId="52749"/>
    <cellStyle name="20% - Accent2 2 4 3" xfId="48800"/>
    <cellStyle name="20% - Accent2 2 4 3 2" xfId="52750"/>
    <cellStyle name="20% - Accent2 2 4 4" xfId="52748"/>
    <cellStyle name="20% - Accent2 2 5" xfId="48801"/>
    <cellStyle name="20% - Accent2 2 5 2" xfId="52751"/>
    <cellStyle name="20% - Accent2 2 6" xfId="48802"/>
    <cellStyle name="20% - Accent2 2 6 2" xfId="52752"/>
    <cellStyle name="20% - Accent2 2 7" xfId="48788"/>
    <cellStyle name="20% - Accent2 2 8" xfId="52738"/>
    <cellStyle name="20% - Accent2 3" xfId="2012"/>
    <cellStyle name="20% - Accent2 3 2" xfId="48804"/>
    <cellStyle name="20% - Accent2 3 2 2" xfId="48805"/>
    <cellStyle name="20% - Accent2 3 2 2 2" xfId="52755"/>
    <cellStyle name="20% - Accent2 3 2 3" xfId="48806"/>
    <cellStyle name="20% - Accent2 3 2 3 2" xfId="52756"/>
    <cellStyle name="20% - Accent2 3 2 4" xfId="52754"/>
    <cellStyle name="20% - Accent2 3 3" xfId="48807"/>
    <cellStyle name="20% - Accent2 3 3 2" xfId="48808"/>
    <cellStyle name="20% - Accent2 3 3 2 2" xfId="52758"/>
    <cellStyle name="20% - Accent2 3 3 3" xfId="48809"/>
    <cellStyle name="20% - Accent2 3 3 3 2" xfId="52759"/>
    <cellStyle name="20% - Accent2 3 3 4" xfId="52757"/>
    <cellStyle name="20% - Accent2 3 4" xfId="48810"/>
    <cellStyle name="20% - Accent2 3 4 2" xfId="52760"/>
    <cellStyle name="20% - Accent2 3 5" xfId="48811"/>
    <cellStyle name="20% - Accent2 3 5 2" xfId="52761"/>
    <cellStyle name="20% - Accent2 3 6" xfId="48803"/>
    <cellStyle name="20% - Accent2 3 7" xfId="52753"/>
    <cellStyle name="20% - Accent2 4" xfId="48812"/>
    <cellStyle name="20% - Accent2 4 2" xfId="48813"/>
    <cellStyle name="20% - Accent2 4 2 2" xfId="48814"/>
    <cellStyle name="20% - Accent2 4 2 2 2" xfId="52764"/>
    <cellStyle name="20% - Accent2 4 2 3" xfId="48815"/>
    <cellStyle name="20% - Accent2 4 2 3 2" xfId="52765"/>
    <cellStyle name="20% - Accent2 4 2 4" xfId="52763"/>
    <cellStyle name="20% - Accent2 4 3" xfId="48816"/>
    <cellStyle name="20% - Accent2 4 3 2" xfId="48817"/>
    <cellStyle name="20% - Accent2 4 3 2 2" xfId="52767"/>
    <cellStyle name="20% - Accent2 4 3 3" xfId="48818"/>
    <cellStyle name="20% - Accent2 4 3 3 2" xfId="55689"/>
    <cellStyle name="20% - Accent2 4 3 4" xfId="52766"/>
    <cellStyle name="20% - Accent2 4 4" xfId="48819"/>
    <cellStyle name="20% - Accent2 4 4 2" xfId="55972"/>
    <cellStyle name="20% - Accent2 4 5" xfId="48820"/>
    <cellStyle name="20% - Accent2 4 5 2" xfId="55971"/>
    <cellStyle name="20% - Accent2 4 6" xfId="52762"/>
    <cellStyle name="20% - Accent2 5" xfId="48821"/>
    <cellStyle name="20% - Accent2 5 2" xfId="48822"/>
    <cellStyle name="20% - Accent2 5 2 2" xfId="55969"/>
    <cellStyle name="20% - Accent2 5 3" xfId="48823"/>
    <cellStyle name="20% - Accent2 5 3 2" xfId="55968"/>
    <cellStyle name="20% - Accent2 5 4" xfId="55970"/>
    <cellStyle name="20% - Accent2 6" xfId="48824"/>
    <cellStyle name="20% - Accent2 6 2" xfId="48825"/>
    <cellStyle name="20% - Accent2 6 2 2" xfId="55966"/>
    <cellStyle name="20% - Accent2 6 3" xfId="48826"/>
    <cellStyle name="20% - Accent2 6 3 2" xfId="55965"/>
    <cellStyle name="20% - Accent2 6 4" xfId="55967"/>
    <cellStyle name="20% - Accent2 7" xfId="48827"/>
    <cellStyle name="20% - Accent2 7 2" xfId="48828"/>
    <cellStyle name="20% - Accent2 7 2 2" xfId="55963"/>
    <cellStyle name="20% - Accent2 7 3" xfId="48829"/>
    <cellStyle name="20% - Accent2 7 3 2" xfId="55962"/>
    <cellStyle name="20% - Accent2 7 4" xfId="55964"/>
    <cellStyle name="20% - Accent2 8" xfId="48830"/>
    <cellStyle name="20% - Accent2 8 2" xfId="48831"/>
    <cellStyle name="20% - Accent2 8 2 2" xfId="55960"/>
    <cellStyle name="20% - Accent2 8 3" xfId="48832"/>
    <cellStyle name="20% - Accent2 8 3 2" xfId="55959"/>
    <cellStyle name="20% - Accent2 8 4" xfId="55961"/>
    <cellStyle name="20% - Accent2 9" xfId="48833"/>
    <cellStyle name="20% - Accent2 9 2" xfId="48834"/>
    <cellStyle name="20% - Accent2 9 2 2" xfId="55957"/>
    <cellStyle name="20% - Accent2 9 3" xfId="48835"/>
    <cellStyle name="20% - Accent2 9 3 2" xfId="55956"/>
    <cellStyle name="20% - Accent2 9 4" xfId="55958"/>
    <cellStyle name="20% - Accent2_LANCER4_成本分析_20130610_V01" xfId="2013"/>
    <cellStyle name="20% - Accent3" xfId="2014"/>
    <cellStyle name="20% - Accent3 10" xfId="48836"/>
    <cellStyle name="20% - Accent3 11" xfId="55955"/>
    <cellStyle name="20% - Accent3 2" xfId="2015"/>
    <cellStyle name="20% - Accent3 2 2" xfId="48838"/>
    <cellStyle name="20% - Accent3 2 2 2" xfId="48839"/>
    <cellStyle name="20% - Accent3 2 2 2 2" xfId="48840"/>
    <cellStyle name="20% - Accent3 2 2 2 2 2" xfId="55951"/>
    <cellStyle name="20% - Accent3 2 2 2 3" xfId="48841"/>
    <cellStyle name="20% - Accent3 2 2 2 3 2" xfId="55950"/>
    <cellStyle name="20% - Accent3 2 2 2 4" xfId="55952"/>
    <cellStyle name="20% - Accent3 2 2 3" xfId="48842"/>
    <cellStyle name="20% - Accent3 2 2 3 2" xfId="55949"/>
    <cellStyle name="20% - Accent3 2 2 4" xfId="48843"/>
    <cellStyle name="20% - Accent3 2 2 4 2" xfId="55948"/>
    <cellStyle name="20% - Accent3 2 2 5" xfId="55953"/>
    <cellStyle name="20% - Accent3 2 3" xfId="48844"/>
    <cellStyle name="20% - Accent3 2 3 2" xfId="48845"/>
    <cellStyle name="20% - Accent3 2 3 2 2" xfId="55946"/>
    <cellStyle name="20% - Accent3 2 3 3" xfId="48846"/>
    <cellStyle name="20% - Accent3 2 3 3 2" xfId="55945"/>
    <cellStyle name="20% - Accent3 2 3 4" xfId="55947"/>
    <cellStyle name="20% - Accent3 2 4" xfId="48847"/>
    <cellStyle name="20% - Accent3 2 4 2" xfId="48848"/>
    <cellStyle name="20% - Accent3 2 4 2 2" xfId="55943"/>
    <cellStyle name="20% - Accent3 2 4 3" xfId="48849"/>
    <cellStyle name="20% - Accent3 2 4 3 2" xfId="55942"/>
    <cellStyle name="20% - Accent3 2 4 4" xfId="55944"/>
    <cellStyle name="20% - Accent3 2 5" xfId="48850"/>
    <cellStyle name="20% - Accent3 2 5 2" xfId="55941"/>
    <cellStyle name="20% - Accent3 2 6" xfId="48851"/>
    <cellStyle name="20% - Accent3 2 6 2" xfId="55940"/>
    <cellStyle name="20% - Accent3 2 7" xfId="48837"/>
    <cellStyle name="20% - Accent3 2 8" xfId="55954"/>
    <cellStyle name="20% - Accent3 3" xfId="2016"/>
    <cellStyle name="20% - Accent3 3 2" xfId="48853"/>
    <cellStyle name="20% - Accent3 3 2 2" xfId="48854"/>
    <cellStyle name="20% - Accent3 3 2 2 2" xfId="55937"/>
    <cellStyle name="20% - Accent3 3 2 3" xfId="48855"/>
    <cellStyle name="20% - Accent3 3 2 3 2" xfId="55936"/>
    <cellStyle name="20% - Accent3 3 2 4" xfId="55938"/>
    <cellStyle name="20% - Accent3 3 3" xfId="48856"/>
    <cellStyle name="20% - Accent3 3 3 2" xfId="48857"/>
    <cellStyle name="20% - Accent3 3 3 2 2" xfId="52422"/>
    <cellStyle name="20% - Accent3 3 3 3" xfId="48858"/>
    <cellStyle name="20% - Accent3 3 3 3 2" xfId="52423"/>
    <cellStyle name="20% - Accent3 3 3 4" xfId="52421"/>
    <cellStyle name="20% - Accent3 3 4" xfId="48859"/>
    <cellStyle name="20% - Accent3 3 4 2" xfId="52424"/>
    <cellStyle name="20% - Accent3 3 5" xfId="48860"/>
    <cellStyle name="20% - Accent3 3 5 2" xfId="52425"/>
    <cellStyle name="20% - Accent3 3 6" xfId="48852"/>
    <cellStyle name="20% - Accent3 3 7" xfId="55939"/>
    <cellStyle name="20% - Accent3 4" xfId="48861"/>
    <cellStyle name="20% - Accent3 4 2" xfId="48862"/>
    <cellStyle name="20% - Accent3 4 2 2" xfId="48863"/>
    <cellStyle name="20% - Accent3 4 2 2 2" xfId="52428"/>
    <cellStyle name="20% - Accent3 4 2 3" xfId="48864"/>
    <cellStyle name="20% - Accent3 4 2 3 2" xfId="52429"/>
    <cellStyle name="20% - Accent3 4 2 4" xfId="52427"/>
    <cellStyle name="20% - Accent3 4 3" xfId="48865"/>
    <cellStyle name="20% - Accent3 4 3 2" xfId="48866"/>
    <cellStyle name="20% - Accent3 4 3 2 2" xfId="52431"/>
    <cellStyle name="20% - Accent3 4 3 3" xfId="48867"/>
    <cellStyle name="20% - Accent3 4 3 3 2" xfId="52432"/>
    <cellStyle name="20% - Accent3 4 3 4" xfId="52430"/>
    <cellStyle name="20% - Accent3 4 4" xfId="48868"/>
    <cellStyle name="20% - Accent3 4 4 2" xfId="52433"/>
    <cellStyle name="20% - Accent3 4 5" xfId="48869"/>
    <cellStyle name="20% - Accent3 4 5 2" xfId="52434"/>
    <cellStyle name="20% - Accent3 4 6" xfId="52426"/>
    <cellStyle name="20% - Accent3 5" xfId="48870"/>
    <cellStyle name="20% - Accent3 5 2" xfId="48871"/>
    <cellStyle name="20% - Accent3 5 2 2" xfId="52436"/>
    <cellStyle name="20% - Accent3 5 3" xfId="48872"/>
    <cellStyle name="20% - Accent3 5 3 2" xfId="52437"/>
    <cellStyle name="20% - Accent3 5 4" xfId="52435"/>
    <cellStyle name="20% - Accent3 6" xfId="48873"/>
    <cellStyle name="20% - Accent3 6 2" xfId="48874"/>
    <cellStyle name="20% - Accent3 6 2 2" xfId="52439"/>
    <cellStyle name="20% - Accent3 6 3" xfId="48875"/>
    <cellStyle name="20% - Accent3 6 3 2" xfId="52440"/>
    <cellStyle name="20% - Accent3 6 4" xfId="52438"/>
    <cellStyle name="20% - Accent3 7" xfId="48876"/>
    <cellStyle name="20% - Accent3 7 2" xfId="48877"/>
    <cellStyle name="20% - Accent3 7 2 2" xfId="52442"/>
    <cellStyle name="20% - Accent3 7 3" xfId="48878"/>
    <cellStyle name="20% - Accent3 7 3 2" xfId="52443"/>
    <cellStyle name="20% - Accent3 7 4" xfId="52441"/>
    <cellStyle name="20% - Accent3 8" xfId="48879"/>
    <cellStyle name="20% - Accent3 8 2" xfId="48880"/>
    <cellStyle name="20% - Accent3 8 2 2" xfId="52445"/>
    <cellStyle name="20% - Accent3 8 3" xfId="48881"/>
    <cellStyle name="20% - Accent3 8 3 2" xfId="52446"/>
    <cellStyle name="20% - Accent3 8 4" xfId="52444"/>
    <cellStyle name="20% - Accent3 9" xfId="48882"/>
    <cellStyle name="20% - Accent3 9 2" xfId="48883"/>
    <cellStyle name="20% - Accent3 9 2 2" xfId="52448"/>
    <cellStyle name="20% - Accent3 9 3" xfId="48884"/>
    <cellStyle name="20% - Accent3 9 3 2" xfId="52449"/>
    <cellStyle name="20% - Accent3 9 4" xfId="52447"/>
    <cellStyle name="20% - Accent3_LANCER4_成本分析_20130610_V01" xfId="2017"/>
    <cellStyle name="20% - Accent4" xfId="2018"/>
    <cellStyle name="20% - Accent4 10" xfId="48885"/>
    <cellStyle name="20% - Accent4 11" xfId="52450"/>
    <cellStyle name="20% - Accent4 2" xfId="2019"/>
    <cellStyle name="20% - Accent4 2 2" xfId="48887"/>
    <cellStyle name="20% - Accent4 2 2 2" xfId="48888"/>
    <cellStyle name="20% - Accent4 2 2 2 2" xfId="48889"/>
    <cellStyle name="20% - Accent4 2 2 2 2 2" xfId="52454"/>
    <cellStyle name="20% - Accent4 2 2 2 3" xfId="48890"/>
    <cellStyle name="20% - Accent4 2 2 2 3 2" xfId="52455"/>
    <cellStyle name="20% - Accent4 2 2 2 4" xfId="52453"/>
    <cellStyle name="20% - Accent4 2 2 3" xfId="48891"/>
    <cellStyle name="20% - Accent4 2 2 3 2" xfId="52456"/>
    <cellStyle name="20% - Accent4 2 2 4" xfId="48892"/>
    <cellStyle name="20% - Accent4 2 2 4 2" xfId="52457"/>
    <cellStyle name="20% - Accent4 2 2 5" xfId="52452"/>
    <cellStyle name="20% - Accent4 2 3" xfId="48893"/>
    <cellStyle name="20% - Accent4 2 3 2" xfId="48894"/>
    <cellStyle name="20% - Accent4 2 3 2 2" xfId="52459"/>
    <cellStyle name="20% - Accent4 2 3 3" xfId="48895"/>
    <cellStyle name="20% - Accent4 2 3 3 2" xfId="52460"/>
    <cellStyle name="20% - Accent4 2 3 4" xfId="52458"/>
    <cellStyle name="20% - Accent4 2 4" xfId="48896"/>
    <cellStyle name="20% - Accent4 2 4 2" xfId="48897"/>
    <cellStyle name="20% - Accent4 2 4 2 2" xfId="52462"/>
    <cellStyle name="20% - Accent4 2 4 3" xfId="48898"/>
    <cellStyle name="20% - Accent4 2 4 3 2" xfId="52463"/>
    <cellStyle name="20% - Accent4 2 4 4" xfId="52461"/>
    <cellStyle name="20% - Accent4 2 5" xfId="48899"/>
    <cellStyle name="20% - Accent4 2 5 2" xfId="52464"/>
    <cellStyle name="20% - Accent4 2 6" xfId="48900"/>
    <cellStyle name="20% - Accent4 2 6 2" xfId="52465"/>
    <cellStyle name="20% - Accent4 2 7" xfId="48886"/>
    <cellStyle name="20% - Accent4 2 8" xfId="52451"/>
    <cellStyle name="20% - Accent4 3" xfId="2020"/>
    <cellStyle name="20% - Accent4 3 2" xfId="48902"/>
    <cellStyle name="20% - Accent4 3 2 2" xfId="48903"/>
    <cellStyle name="20% - Accent4 3 2 2 2" xfId="53863"/>
    <cellStyle name="20% - Accent4 3 2 3" xfId="48904"/>
    <cellStyle name="20% - Accent4 3 2 3 2" xfId="53856"/>
    <cellStyle name="20% - Accent4 3 2 4" xfId="52467"/>
    <cellStyle name="20% - Accent4 3 3" xfId="48905"/>
    <cellStyle name="20% - Accent4 3 3 2" xfId="48906"/>
    <cellStyle name="20% - Accent4 3 3 2 2" xfId="53858"/>
    <cellStyle name="20% - Accent4 3 3 3" xfId="48907"/>
    <cellStyle name="20% - Accent4 3 3 3 2" xfId="53859"/>
    <cellStyle name="20% - Accent4 3 3 4" xfId="53857"/>
    <cellStyle name="20% - Accent4 3 4" xfId="48908"/>
    <cellStyle name="20% - Accent4 3 4 2" xfId="53860"/>
    <cellStyle name="20% - Accent4 3 5" xfId="48909"/>
    <cellStyle name="20% - Accent4 3 5 2" xfId="53861"/>
    <cellStyle name="20% - Accent4 3 6" xfId="48901"/>
    <cellStyle name="20% - Accent4 3 7" xfId="52466"/>
    <cellStyle name="20% - Accent4 4" xfId="48910"/>
    <cellStyle name="20% - Accent4 4 2" xfId="48911"/>
    <cellStyle name="20% - Accent4 4 2 2" xfId="48912"/>
    <cellStyle name="20% - Accent4 4 2 2 2" xfId="52487"/>
    <cellStyle name="20% - Accent4 4 2 3" xfId="48913"/>
    <cellStyle name="20% - Accent4 4 2 3 2" xfId="52488"/>
    <cellStyle name="20% - Accent4 4 2 4" xfId="52494"/>
    <cellStyle name="20% - Accent4 4 3" xfId="48914"/>
    <cellStyle name="20% - Accent4 4 3 2" xfId="48915"/>
    <cellStyle name="20% - Accent4 4 3 2 2" xfId="52490"/>
    <cellStyle name="20% - Accent4 4 3 3" xfId="48916"/>
    <cellStyle name="20% - Accent4 4 3 3 2" xfId="52491"/>
    <cellStyle name="20% - Accent4 4 3 4" xfId="52489"/>
    <cellStyle name="20% - Accent4 4 4" xfId="48917"/>
    <cellStyle name="20% - Accent4 4 4 2" xfId="52492"/>
    <cellStyle name="20% - Accent4 4 5" xfId="48918"/>
    <cellStyle name="20% - Accent4 4 5 2" xfId="52493"/>
    <cellStyle name="20% - Accent4 4 6" xfId="53862"/>
    <cellStyle name="20% - Accent4 5" xfId="48919"/>
    <cellStyle name="20% - Accent4 5 2" xfId="48920"/>
    <cellStyle name="20% - Accent4 5 2 2" xfId="52544"/>
    <cellStyle name="20% - Accent4 5 3" xfId="48921"/>
    <cellStyle name="20% - Accent4 5 3 2" xfId="52545"/>
    <cellStyle name="20% - Accent4 5 4" xfId="52543"/>
    <cellStyle name="20% - Accent4 6" xfId="48922"/>
    <cellStyle name="20% - Accent4 6 2" xfId="48923"/>
    <cellStyle name="20% - Accent4 6 2 2" xfId="52547"/>
    <cellStyle name="20% - Accent4 6 3" xfId="48924"/>
    <cellStyle name="20% - Accent4 6 3 2" xfId="52548"/>
    <cellStyle name="20% - Accent4 6 4" xfId="52546"/>
    <cellStyle name="20% - Accent4 7" xfId="48925"/>
    <cellStyle name="20% - Accent4 7 2" xfId="48926"/>
    <cellStyle name="20% - Accent4 7 2 2" xfId="52509"/>
    <cellStyle name="20% - Accent4 7 3" xfId="48927"/>
    <cellStyle name="20% - Accent4 7 3 2" xfId="52510"/>
    <cellStyle name="20% - Accent4 7 4" xfId="52549"/>
    <cellStyle name="20% - Accent4 8" xfId="48928"/>
    <cellStyle name="20% - Accent4 8 2" xfId="48929"/>
    <cellStyle name="20% - Accent4 8 2 2" xfId="52512"/>
    <cellStyle name="20% - Accent4 8 3" xfId="48930"/>
    <cellStyle name="20% - Accent4 8 3 2" xfId="52513"/>
    <cellStyle name="20% - Accent4 8 4" xfId="52511"/>
    <cellStyle name="20% - Accent4 9" xfId="48931"/>
    <cellStyle name="20% - Accent4 9 2" xfId="48932"/>
    <cellStyle name="20% - Accent4 9 2 2" xfId="52515"/>
    <cellStyle name="20% - Accent4 9 3" xfId="48933"/>
    <cellStyle name="20% - Accent4 9 3 2" xfId="52516"/>
    <cellStyle name="20% - Accent4 9 4" xfId="52514"/>
    <cellStyle name="20% - Accent4_LANCER4_成本分析_20130610_V01" xfId="2021"/>
    <cellStyle name="20% - Accent5" xfId="2022"/>
    <cellStyle name="20% - Accent5 10" xfId="48934"/>
    <cellStyle name="20% - Accent5 11" xfId="52517"/>
    <cellStyle name="20% - Accent5 2" xfId="2023"/>
    <cellStyle name="20% - Accent5 2 2" xfId="48936"/>
    <cellStyle name="20% - Accent5 2 2 2" xfId="48937"/>
    <cellStyle name="20% - Accent5 2 2 2 2" xfId="48938"/>
    <cellStyle name="20% - Accent5 2 2 2 2 2" xfId="52521"/>
    <cellStyle name="20% - Accent5 2 2 2 3" xfId="48939"/>
    <cellStyle name="20% - Accent5 2 2 2 3 2" xfId="52768"/>
    <cellStyle name="20% - Accent5 2 2 2 4" xfId="52520"/>
    <cellStyle name="20% - Accent5 2 2 3" xfId="48940"/>
    <cellStyle name="20% - Accent5 2 2 3 2" xfId="52769"/>
    <cellStyle name="20% - Accent5 2 2 4" xfId="48941"/>
    <cellStyle name="20% - Accent5 2 2 4 2" xfId="52770"/>
    <cellStyle name="20% - Accent5 2 2 5" xfId="52519"/>
    <cellStyle name="20% - Accent5 2 3" xfId="48942"/>
    <cellStyle name="20% - Accent5 2 3 2" xfId="48943"/>
    <cellStyle name="20% - Accent5 2 3 2 2" xfId="52772"/>
    <cellStyle name="20% - Accent5 2 3 3" xfId="48944"/>
    <cellStyle name="20% - Accent5 2 3 3 2" xfId="52773"/>
    <cellStyle name="20% - Accent5 2 3 4" xfId="52771"/>
    <cellStyle name="20% - Accent5 2 4" xfId="48945"/>
    <cellStyle name="20% - Accent5 2 4 2" xfId="48946"/>
    <cellStyle name="20% - Accent5 2 4 2 2" xfId="52775"/>
    <cellStyle name="20% - Accent5 2 4 3" xfId="48947"/>
    <cellStyle name="20% - Accent5 2 4 3 2" xfId="52776"/>
    <cellStyle name="20% - Accent5 2 4 4" xfId="52774"/>
    <cellStyle name="20% - Accent5 2 5" xfId="48948"/>
    <cellStyle name="20% - Accent5 2 5 2" xfId="52777"/>
    <cellStyle name="20% - Accent5 2 6" xfId="48949"/>
    <cellStyle name="20% - Accent5 2 6 2" xfId="52778"/>
    <cellStyle name="20% - Accent5 2 7" xfId="48935"/>
    <cellStyle name="20% - Accent5 2 8" xfId="52518"/>
    <cellStyle name="20% - Accent5 3" xfId="2024"/>
    <cellStyle name="20% - Accent5 3 2" xfId="48951"/>
    <cellStyle name="20% - Accent5 3 2 2" xfId="48952"/>
    <cellStyle name="20% - Accent5 3 2 2 2" xfId="52781"/>
    <cellStyle name="20% - Accent5 3 2 3" xfId="48953"/>
    <cellStyle name="20% - Accent5 3 2 3 2" xfId="52782"/>
    <cellStyle name="20% - Accent5 3 2 4" xfId="52780"/>
    <cellStyle name="20% - Accent5 3 3" xfId="48954"/>
    <cellStyle name="20% - Accent5 3 3 2" xfId="48955"/>
    <cellStyle name="20% - Accent5 3 3 2 2" xfId="52784"/>
    <cellStyle name="20% - Accent5 3 3 3" xfId="48956"/>
    <cellStyle name="20% - Accent5 3 3 3 2" xfId="52785"/>
    <cellStyle name="20% - Accent5 3 3 4" xfId="52783"/>
    <cellStyle name="20% - Accent5 3 4" xfId="48957"/>
    <cellStyle name="20% - Accent5 3 4 2" xfId="52786"/>
    <cellStyle name="20% - Accent5 3 5" xfId="48958"/>
    <cellStyle name="20% - Accent5 3 5 2" xfId="52787"/>
    <cellStyle name="20% - Accent5 3 6" xfId="48950"/>
    <cellStyle name="20% - Accent5 3 7" xfId="52779"/>
    <cellStyle name="20% - Accent5 4" xfId="48959"/>
    <cellStyle name="20% - Accent5 4 2" xfId="48960"/>
    <cellStyle name="20% - Accent5 4 2 2" xfId="48961"/>
    <cellStyle name="20% - Accent5 4 2 2 2" xfId="52790"/>
    <cellStyle name="20% - Accent5 4 2 3" xfId="48962"/>
    <cellStyle name="20% - Accent5 4 2 3 2" xfId="52791"/>
    <cellStyle name="20% - Accent5 4 2 4" xfId="52789"/>
    <cellStyle name="20% - Accent5 4 3" xfId="48963"/>
    <cellStyle name="20% - Accent5 4 3 2" xfId="48964"/>
    <cellStyle name="20% - Accent5 4 3 2 2" xfId="56094"/>
    <cellStyle name="20% - Accent5 4 3 3" xfId="48965"/>
    <cellStyle name="20% - Accent5 4 3 3 2" xfId="52793"/>
    <cellStyle name="20% - Accent5 4 3 4" xfId="52792"/>
    <cellStyle name="20% - Accent5 4 4" xfId="48966"/>
    <cellStyle name="20% - Accent5 4 4 2" xfId="52794"/>
    <cellStyle name="20% - Accent5 4 5" xfId="48967"/>
    <cellStyle name="20% - Accent5 4 5 2" xfId="52795"/>
    <cellStyle name="20% - Accent5 4 6" xfId="52788"/>
    <cellStyle name="20% - Accent5 5" xfId="48968"/>
    <cellStyle name="20% - Accent5 5 2" xfId="48969"/>
    <cellStyle name="20% - Accent5 5 2 2" xfId="52797"/>
    <cellStyle name="20% - Accent5 5 3" xfId="48970"/>
    <cellStyle name="20% - Accent5 5 3 2" xfId="52798"/>
    <cellStyle name="20% - Accent5 5 4" xfId="52796"/>
    <cellStyle name="20% - Accent5 6" xfId="48971"/>
    <cellStyle name="20% - Accent5 6 2" xfId="48972"/>
    <cellStyle name="20% - Accent5 6 2 2" xfId="52800"/>
    <cellStyle name="20% - Accent5 6 3" xfId="48973"/>
    <cellStyle name="20% - Accent5 6 3 2" xfId="52801"/>
    <cellStyle name="20% - Accent5 6 4" xfId="52799"/>
    <cellStyle name="20% - Accent5 7" xfId="48974"/>
    <cellStyle name="20% - Accent5 7 2" xfId="48975"/>
    <cellStyle name="20% - Accent5 7 2 2" xfId="52803"/>
    <cellStyle name="20% - Accent5 7 3" xfId="48976"/>
    <cellStyle name="20% - Accent5 7 3 2" xfId="52804"/>
    <cellStyle name="20% - Accent5 7 4" xfId="52802"/>
    <cellStyle name="20% - Accent5 8" xfId="48977"/>
    <cellStyle name="20% - Accent5 8 2" xfId="48978"/>
    <cellStyle name="20% - Accent5 8 2 2" xfId="52806"/>
    <cellStyle name="20% - Accent5 8 3" xfId="48979"/>
    <cellStyle name="20% - Accent5 8 3 2" xfId="52807"/>
    <cellStyle name="20% - Accent5 8 4" xfId="52805"/>
    <cellStyle name="20% - Accent5 9" xfId="48980"/>
    <cellStyle name="20% - Accent5 9 2" xfId="48981"/>
    <cellStyle name="20% - Accent5 9 2 2" xfId="52809"/>
    <cellStyle name="20% - Accent5 9 3" xfId="48982"/>
    <cellStyle name="20% - Accent5 9 3 2" xfId="52810"/>
    <cellStyle name="20% - Accent5 9 4" xfId="52808"/>
    <cellStyle name="20% - Accent5_LANCER4_成本分析_20130610_V01" xfId="2025"/>
    <cellStyle name="20% - Accent6" xfId="2026"/>
    <cellStyle name="20% - Accent6 10" xfId="48983"/>
    <cellStyle name="20% - Accent6 11" xfId="52811"/>
    <cellStyle name="20% - Accent6 2" xfId="2027"/>
    <cellStyle name="20% - Accent6 2 2" xfId="48985"/>
    <cellStyle name="20% - Accent6 2 2 2" xfId="48986"/>
    <cellStyle name="20% - Accent6 2 2 2 2" xfId="48987"/>
    <cellStyle name="20% - Accent6 2 2 2 2 2" xfId="52815"/>
    <cellStyle name="20% - Accent6 2 2 2 3" xfId="48988"/>
    <cellStyle name="20% - Accent6 2 2 2 3 2" xfId="52816"/>
    <cellStyle name="20% - Accent6 2 2 2 4" xfId="52814"/>
    <cellStyle name="20% - Accent6 2 2 3" xfId="48989"/>
    <cellStyle name="20% - Accent6 2 2 3 2" xfId="52817"/>
    <cellStyle name="20% - Accent6 2 2 4" xfId="48990"/>
    <cellStyle name="20% - Accent6 2 2 4 2" xfId="52818"/>
    <cellStyle name="20% - Accent6 2 2 5" xfId="52813"/>
    <cellStyle name="20% - Accent6 2 3" xfId="48991"/>
    <cellStyle name="20% - Accent6 2 3 2" xfId="48992"/>
    <cellStyle name="20% - Accent6 2 3 2 2" xfId="52819"/>
    <cellStyle name="20% - Accent6 2 3 3" xfId="48993"/>
    <cellStyle name="20% - Accent6 2 3 3 2" xfId="52820"/>
    <cellStyle name="20% - Accent6 2 3 4" xfId="56123"/>
    <cellStyle name="20% - Accent6 2 4" xfId="48994"/>
    <cellStyle name="20% - Accent6 2 4 2" xfId="48995"/>
    <cellStyle name="20% - Accent6 2 4 2 2" xfId="52822"/>
    <cellStyle name="20% - Accent6 2 4 3" xfId="48996"/>
    <cellStyle name="20% - Accent6 2 4 3 2" xfId="52823"/>
    <cellStyle name="20% - Accent6 2 4 4" xfId="52821"/>
    <cellStyle name="20% - Accent6 2 5" xfId="48997"/>
    <cellStyle name="20% - Accent6 2 5 2" xfId="52824"/>
    <cellStyle name="20% - Accent6 2 6" xfId="48998"/>
    <cellStyle name="20% - Accent6 2 6 2" xfId="52825"/>
    <cellStyle name="20% - Accent6 2 7" xfId="48984"/>
    <cellStyle name="20% - Accent6 2 8" xfId="52812"/>
    <cellStyle name="20% - Accent6 3" xfId="2028"/>
    <cellStyle name="20% - Accent6 3 2" xfId="49000"/>
    <cellStyle name="20% - Accent6 3 2 2" xfId="49001"/>
    <cellStyle name="20% - Accent6 3 2 2 2" xfId="52828"/>
    <cellStyle name="20% - Accent6 3 2 3" xfId="49002"/>
    <cellStyle name="20% - Accent6 3 2 3 2" xfId="52829"/>
    <cellStyle name="20% - Accent6 3 2 4" xfId="52827"/>
    <cellStyle name="20% - Accent6 3 3" xfId="49003"/>
    <cellStyle name="20% - Accent6 3 3 2" xfId="49004"/>
    <cellStyle name="20% - Accent6 3 3 2 2" xfId="52831"/>
    <cellStyle name="20% - Accent6 3 3 3" xfId="49005"/>
    <cellStyle name="20% - Accent6 3 3 3 2" xfId="52832"/>
    <cellStyle name="20% - Accent6 3 3 4" xfId="52830"/>
    <cellStyle name="20% - Accent6 3 4" xfId="49006"/>
    <cellStyle name="20% - Accent6 3 4 2" xfId="52833"/>
    <cellStyle name="20% - Accent6 3 5" xfId="49007"/>
    <cellStyle name="20% - Accent6 3 5 2" xfId="52834"/>
    <cellStyle name="20% - Accent6 3 6" xfId="48999"/>
    <cellStyle name="20% - Accent6 3 7" xfId="52826"/>
    <cellStyle name="20% - Accent6 4" xfId="49008"/>
    <cellStyle name="20% - Accent6 4 2" xfId="49009"/>
    <cellStyle name="20% - Accent6 4 2 2" xfId="49010"/>
    <cellStyle name="20% - Accent6 4 2 2 2" xfId="52837"/>
    <cellStyle name="20% - Accent6 4 2 3" xfId="49011"/>
    <cellStyle name="20% - Accent6 4 2 3 2" xfId="52838"/>
    <cellStyle name="20% - Accent6 4 2 4" xfId="52836"/>
    <cellStyle name="20% - Accent6 4 3" xfId="49012"/>
    <cellStyle name="20% - Accent6 4 3 2" xfId="49013"/>
    <cellStyle name="20% - Accent6 4 3 2 2" xfId="52840"/>
    <cellStyle name="20% - Accent6 4 3 3" xfId="49014"/>
    <cellStyle name="20% - Accent6 4 3 3 2" xfId="52841"/>
    <cellStyle name="20% - Accent6 4 3 4" xfId="52839"/>
    <cellStyle name="20% - Accent6 4 4" xfId="49015"/>
    <cellStyle name="20% - Accent6 4 4 2" xfId="52842"/>
    <cellStyle name="20% - Accent6 4 5" xfId="49016"/>
    <cellStyle name="20% - Accent6 4 5 2" xfId="52843"/>
    <cellStyle name="20% - Accent6 4 6" xfId="52835"/>
    <cellStyle name="20% - Accent6 5" xfId="49017"/>
    <cellStyle name="20% - Accent6 5 2" xfId="49018"/>
    <cellStyle name="20% - Accent6 5 2 2" xfId="52845"/>
    <cellStyle name="20% - Accent6 5 3" xfId="49019"/>
    <cellStyle name="20% - Accent6 5 3 2" xfId="52846"/>
    <cellStyle name="20% - Accent6 5 4" xfId="52844"/>
    <cellStyle name="20% - Accent6 6" xfId="49020"/>
    <cellStyle name="20% - Accent6 6 2" xfId="49021"/>
    <cellStyle name="20% - Accent6 6 2 2" xfId="52848"/>
    <cellStyle name="20% - Accent6 6 3" xfId="49022"/>
    <cellStyle name="20% - Accent6 6 3 2" xfId="52849"/>
    <cellStyle name="20% - Accent6 6 4" xfId="52847"/>
    <cellStyle name="20% - Accent6 7" xfId="49023"/>
    <cellStyle name="20% - Accent6 7 2" xfId="49024"/>
    <cellStyle name="20% - Accent6 7 2 2" xfId="52851"/>
    <cellStyle name="20% - Accent6 7 3" xfId="49025"/>
    <cellStyle name="20% - Accent6 7 3 2" xfId="52852"/>
    <cellStyle name="20% - Accent6 7 4" xfId="52850"/>
    <cellStyle name="20% - Accent6 8" xfId="49026"/>
    <cellStyle name="20% - Accent6 8 2" xfId="49027"/>
    <cellStyle name="20% - Accent6 8 2 2" xfId="52854"/>
    <cellStyle name="20% - Accent6 8 3" xfId="49028"/>
    <cellStyle name="20% - Accent6 8 3 2" xfId="52855"/>
    <cellStyle name="20% - Accent6 8 4" xfId="52853"/>
    <cellStyle name="20% - Accent6 9" xfId="49029"/>
    <cellStyle name="20% - Accent6 9 2" xfId="49030"/>
    <cellStyle name="20% - Accent6 9 2 2" xfId="52857"/>
    <cellStyle name="20% - Accent6 9 3" xfId="49031"/>
    <cellStyle name="20% - Accent6 9 3 2" xfId="52858"/>
    <cellStyle name="20% - Accent6 9 4" xfId="52856"/>
    <cellStyle name="20% - Accent6_LANCER4_成本分析_20130610_V01" xfId="2029"/>
    <cellStyle name="20% - アクセント 1" xfId="2030"/>
    <cellStyle name="20% - アクセント 1 2" xfId="2031"/>
    <cellStyle name="20% - アクセント 2" xfId="2032"/>
    <cellStyle name="20% - アクセント 2 2" xfId="2033"/>
    <cellStyle name="20% - アクセント 3" xfId="2034"/>
    <cellStyle name="20% - アクセント 3 2" xfId="2035"/>
    <cellStyle name="20% - アクセント 4" xfId="2036"/>
    <cellStyle name="20% - アクセント 4 2" xfId="2037"/>
    <cellStyle name="20% - アクセント 5" xfId="2038"/>
    <cellStyle name="20% - アクセント 5 2" xfId="2039"/>
    <cellStyle name="20% - アクセント 6" xfId="2040"/>
    <cellStyle name="20% - アクセント 6 2" xfId="2041"/>
    <cellStyle name="20% - 輔色1 2" xfId="2460"/>
    <cellStyle name="20% - 輔色1 2 2" xfId="49033"/>
    <cellStyle name="20% - 輔色1 2 3" xfId="52860"/>
    <cellStyle name="20% - 輔色1 3" xfId="2461"/>
    <cellStyle name="20% - 輔色1 3 2" xfId="49034"/>
    <cellStyle name="20% - 輔色1 3 3" xfId="52861"/>
    <cellStyle name="20% - 輔色1 4" xfId="49035"/>
    <cellStyle name="20% - 輔色1 4 2" xfId="52862"/>
    <cellStyle name="20% - 輔色1 5" xfId="49036"/>
    <cellStyle name="20% - 輔色1 5 2" xfId="52863"/>
    <cellStyle name="20% - 輔色1 6" xfId="49037"/>
    <cellStyle name="20% - 輔色1 6 2" xfId="52864"/>
    <cellStyle name="20% - 輔色1 7" xfId="49038"/>
    <cellStyle name="20% - 輔色1 7 2" xfId="52865"/>
    <cellStyle name="20% - 輔色1 8" xfId="49039"/>
    <cellStyle name="20% - 輔色1 8 2" xfId="52866"/>
    <cellStyle name="20% - 輔色1 9" xfId="49032"/>
    <cellStyle name="20% - 輔色1 9 2" xfId="52859"/>
    <cellStyle name="20% - 輔色2 2" xfId="2462"/>
    <cellStyle name="20% - 輔色2 2 2" xfId="49041"/>
    <cellStyle name="20% - 輔色2 2 3" xfId="52868"/>
    <cellStyle name="20% - 輔色2 3" xfId="2463"/>
    <cellStyle name="20% - 輔色2 3 2" xfId="49042"/>
    <cellStyle name="20% - 輔色2 3 3" xfId="52869"/>
    <cellStyle name="20% - 輔色2 4" xfId="49043"/>
    <cellStyle name="20% - 輔色2 4 2" xfId="52870"/>
    <cellStyle name="20% - 輔色2 5" xfId="49044"/>
    <cellStyle name="20% - 輔色2 5 2" xfId="52871"/>
    <cellStyle name="20% - 輔色2 6" xfId="49045"/>
    <cellStyle name="20% - 輔色2 6 2" xfId="52872"/>
    <cellStyle name="20% - 輔色2 7" xfId="49046"/>
    <cellStyle name="20% - 輔色2 7 2" xfId="52873"/>
    <cellStyle name="20% - 輔色2 8" xfId="49047"/>
    <cellStyle name="20% - 輔色2 8 2" xfId="52874"/>
    <cellStyle name="20% - 輔色2 9" xfId="49040"/>
    <cellStyle name="20% - 輔色2 9 2" xfId="52867"/>
    <cellStyle name="20% - 輔色3 2" xfId="2464"/>
    <cellStyle name="20% - 輔色3 2 2" xfId="49049"/>
    <cellStyle name="20% - 輔色3 2 3" xfId="52876"/>
    <cellStyle name="20% - 輔色3 3" xfId="2465"/>
    <cellStyle name="20% - 輔色3 3 2" xfId="49050"/>
    <cellStyle name="20% - 輔色3 3 3" xfId="52877"/>
    <cellStyle name="20% - 輔色3 4" xfId="49051"/>
    <cellStyle name="20% - 輔色3 4 2" xfId="52878"/>
    <cellStyle name="20% - 輔色3 5" xfId="49052"/>
    <cellStyle name="20% - 輔色3 5 2" xfId="52879"/>
    <cellStyle name="20% - 輔色3 6" xfId="49053"/>
    <cellStyle name="20% - 輔色3 6 2" xfId="52880"/>
    <cellStyle name="20% - 輔色3 7" xfId="49054"/>
    <cellStyle name="20% - 輔色3 7 2" xfId="52881"/>
    <cellStyle name="20% - 輔色3 8" xfId="49055"/>
    <cellStyle name="20% - 輔色3 8 2" xfId="52882"/>
    <cellStyle name="20% - 輔色3 9" xfId="49048"/>
    <cellStyle name="20% - 輔色3 9 2" xfId="52875"/>
    <cellStyle name="20% - 輔色4 2" xfId="2466"/>
    <cellStyle name="20% - 輔色4 2 2" xfId="49057"/>
    <cellStyle name="20% - 輔色4 2 3" xfId="52884"/>
    <cellStyle name="20% - 輔色4 3" xfId="2467"/>
    <cellStyle name="20% - 輔色4 3 2" xfId="49058"/>
    <cellStyle name="20% - 輔色4 3 3" xfId="52885"/>
    <cellStyle name="20% - 輔色4 4" xfId="49059"/>
    <cellStyle name="20% - 輔色4 4 2" xfId="52886"/>
    <cellStyle name="20% - 輔色4 5" xfId="49060"/>
    <cellStyle name="20% - 輔色4 5 2" xfId="52887"/>
    <cellStyle name="20% - 輔色4 6" xfId="49061"/>
    <cellStyle name="20% - 輔色4 6 2" xfId="52888"/>
    <cellStyle name="20% - 輔色4 7" xfId="49062"/>
    <cellStyle name="20% - 輔色4 7 2" xfId="52889"/>
    <cellStyle name="20% - 輔色4 8" xfId="49063"/>
    <cellStyle name="20% - 輔色4 8 2" xfId="52890"/>
    <cellStyle name="20% - 輔色4 9" xfId="49056"/>
    <cellStyle name="20% - 輔色4 9 2" xfId="52883"/>
    <cellStyle name="20% - 輔色5 2" xfId="2468"/>
    <cellStyle name="20% - 輔色5 2 2" xfId="49065"/>
    <cellStyle name="20% - 輔色5 2 3" xfId="52892"/>
    <cellStyle name="20% - 輔色5 3" xfId="2469"/>
    <cellStyle name="20% - 輔色5 3 2" xfId="49066"/>
    <cellStyle name="20% - 輔色5 3 3" xfId="52893"/>
    <cellStyle name="20% - 輔色5 4" xfId="49067"/>
    <cellStyle name="20% - 輔色5 4 2" xfId="52894"/>
    <cellStyle name="20% - 輔色5 5" xfId="49068"/>
    <cellStyle name="20% - 輔色5 5 2" xfId="52895"/>
    <cellStyle name="20% - 輔色5 6" xfId="49069"/>
    <cellStyle name="20% - 輔色5 6 2" xfId="52896"/>
    <cellStyle name="20% - 輔色5 7" xfId="49070"/>
    <cellStyle name="20% - 輔色5 7 2" xfId="52897"/>
    <cellStyle name="20% - 輔色5 8" xfId="49071"/>
    <cellStyle name="20% - 輔色5 8 2" xfId="52898"/>
    <cellStyle name="20% - 輔色5 9" xfId="49064"/>
    <cellStyle name="20% - 輔色5 9 2" xfId="52891"/>
    <cellStyle name="20% - 輔色6 2" xfId="2470"/>
    <cellStyle name="20% - 輔色6 2 2" xfId="49073"/>
    <cellStyle name="20% - 輔色6 2 3" xfId="52900"/>
    <cellStyle name="20% - 輔色6 3" xfId="2471"/>
    <cellStyle name="20% - 輔色6 3 2" xfId="49074"/>
    <cellStyle name="20% - 輔色6 3 3" xfId="52901"/>
    <cellStyle name="20% - 輔色6 4" xfId="49075"/>
    <cellStyle name="20% - 輔色6 4 2" xfId="52902"/>
    <cellStyle name="20% - 輔色6 5" xfId="49076"/>
    <cellStyle name="20% - 輔色6 5 2" xfId="52903"/>
    <cellStyle name="20% - 輔色6 6" xfId="49077"/>
    <cellStyle name="20% - 輔色6 6 2" xfId="52904"/>
    <cellStyle name="20% - 輔色6 7" xfId="49078"/>
    <cellStyle name="20% - 輔色6 7 2" xfId="52905"/>
    <cellStyle name="20% - 輔色6 8" xfId="49079"/>
    <cellStyle name="20% - 輔色6 8 2" xfId="52906"/>
    <cellStyle name="20% - 輔色6 9" xfId="49072"/>
    <cellStyle name="20% - 輔色6 9 2" xfId="52899"/>
    <cellStyle name="20% - 强调文字颜色 1" xfId="2042"/>
    <cellStyle name="20% - 强调文字颜色 1 10" xfId="2043"/>
    <cellStyle name="20% - 强调文字颜色 1 11" xfId="2044"/>
    <cellStyle name="20% - 强调文字颜色 1 12" xfId="2045"/>
    <cellStyle name="20% - 强调文字颜色 1 13" xfId="2046"/>
    <cellStyle name="20% - 强调文字颜色 1 14" xfId="2047"/>
    <cellStyle name="20% - 强调文字颜色 1 15" xfId="2048"/>
    <cellStyle name="20% - 强调文字颜色 1 16" xfId="2049"/>
    <cellStyle name="20% - 强调文字颜色 1 17" xfId="2050"/>
    <cellStyle name="20% - 强调文字颜色 1 18" xfId="2051"/>
    <cellStyle name="20% - 强调文字颜色 1 19" xfId="2052"/>
    <cellStyle name="20% - 强调文字颜色 1 2" xfId="2053"/>
    <cellStyle name="20% - 强调文字颜色 1 2 10" xfId="49081"/>
    <cellStyle name="20% - 强调文字颜色 1 2 10 2" xfId="49082"/>
    <cellStyle name="20% - 强调文字颜色 1 2 10 2 2" xfId="52909"/>
    <cellStyle name="20% - 强调文字颜色 1 2 10 3" xfId="49083"/>
    <cellStyle name="20% - 强调文字颜色 1 2 10 3 2" xfId="52910"/>
    <cellStyle name="20% - 强调文字颜色 1 2 10 4" xfId="52908"/>
    <cellStyle name="20% - 强调文字颜色 1 2 11" xfId="49084"/>
    <cellStyle name="20% - 强调文字颜色 1 2 11 2" xfId="52911"/>
    <cellStyle name="20% - 强调文字颜色 1 2 12" xfId="49085"/>
    <cellStyle name="20% - 强调文字颜色 1 2 12 2" xfId="52912"/>
    <cellStyle name="20% - 强调文字颜色 1 2 13" xfId="49080"/>
    <cellStyle name="20% - 强调文字颜色 1 2 14" xfId="52907"/>
    <cellStyle name="20% - 强调文字颜色 1 2 2" xfId="49086"/>
    <cellStyle name="20% - 强调文字颜色 1 2 2 2" xfId="49087"/>
    <cellStyle name="20% - 强调文字颜色 1 2 2 2 2" xfId="49088"/>
    <cellStyle name="20% - 强调文字颜色 1 2 2 2 2 2" xfId="49089"/>
    <cellStyle name="20% - 强调文字颜色 1 2 2 2 2 2 2" xfId="52916"/>
    <cellStyle name="20% - 强调文字颜色 1 2 2 2 2 3" xfId="49090"/>
    <cellStyle name="20% - 强调文字颜色 1 2 2 2 2 3 2" xfId="52917"/>
    <cellStyle name="20% - 强调文字颜色 1 2 2 2 2 4" xfId="52915"/>
    <cellStyle name="20% - 强调文字颜色 1 2 2 2 3" xfId="49091"/>
    <cellStyle name="20% - 强调文字颜色 1 2 2 2 3 2" xfId="52918"/>
    <cellStyle name="20% - 强调文字颜色 1 2 2 2 4" xfId="49092"/>
    <cellStyle name="20% - 强调文字颜色 1 2 2 2 4 2" xfId="52919"/>
    <cellStyle name="20% - 强调文字颜色 1 2 2 2 5" xfId="52914"/>
    <cellStyle name="20% - 强调文字颜色 1 2 2 3" xfId="49093"/>
    <cellStyle name="20% - 强调文字颜色 1 2 2 3 2" xfId="49094"/>
    <cellStyle name="20% - 强调文字颜色 1 2 2 3 2 2" xfId="52921"/>
    <cellStyle name="20% - 强调文字颜色 1 2 2 3 3" xfId="49095"/>
    <cellStyle name="20% - 强调文字颜色 1 2 2 3 3 2" xfId="52922"/>
    <cellStyle name="20% - 强调文字颜色 1 2 2 3 4" xfId="52920"/>
    <cellStyle name="20% - 强调文字颜色 1 2 2 4" xfId="49096"/>
    <cellStyle name="20% - 强调文字颜色 1 2 2 4 2" xfId="49097"/>
    <cellStyle name="20% - 强调文字颜色 1 2 2 4 2 2" xfId="52924"/>
    <cellStyle name="20% - 强调文字颜色 1 2 2 4 3" xfId="49098"/>
    <cellStyle name="20% - 强调文字颜色 1 2 2 4 3 2" xfId="52925"/>
    <cellStyle name="20% - 强调文字颜色 1 2 2 4 4" xfId="52923"/>
    <cellStyle name="20% - 强调文字颜色 1 2 2 5" xfId="49099"/>
    <cellStyle name="20% - 强调文字颜色 1 2 2 5 2" xfId="52926"/>
    <cellStyle name="20% - 强调文字颜色 1 2 2 6" xfId="49100"/>
    <cellStyle name="20% - 强调文字颜色 1 2 2 6 2" xfId="52927"/>
    <cellStyle name="20% - 强调文字颜色 1 2 2 7" xfId="52913"/>
    <cellStyle name="20% - 强调文字颜色 1 2 3" xfId="49101"/>
    <cellStyle name="20% - 强调文字颜色 1 2 3 2" xfId="49102"/>
    <cellStyle name="20% - 强调文字颜色 1 2 3 2 2" xfId="49103"/>
    <cellStyle name="20% - 强调文字颜色 1 2 3 2 2 2" xfId="52930"/>
    <cellStyle name="20% - 强调文字颜色 1 2 3 2 3" xfId="49104"/>
    <cellStyle name="20% - 强调文字颜色 1 2 3 2 3 2" xfId="52931"/>
    <cellStyle name="20% - 强调文字颜色 1 2 3 2 4" xfId="52929"/>
    <cellStyle name="20% - 强调文字颜色 1 2 3 3" xfId="49105"/>
    <cellStyle name="20% - 强调文字颜色 1 2 3 3 2" xfId="49106"/>
    <cellStyle name="20% - 强调文字颜色 1 2 3 3 2 2" xfId="52933"/>
    <cellStyle name="20% - 强调文字颜色 1 2 3 3 3" xfId="49107"/>
    <cellStyle name="20% - 强调文字颜色 1 2 3 3 3 2" xfId="52934"/>
    <cellStyle name="20% - 强调文字颜色 1 2 3 3 4" xfId="52932"/>
    <cellStyle name="20% - 强调文字颜色 1 2 3 4" xfId="49108"/>
    <cellStyle name="20% - 强调文字颜色 1 2 3 4 2" xfId="52935"/>
    <cellStyle name="20% - 强调文字颜色 1 2 3 5" xfId="49109"/>
    <cellStyle name="20% - 强调文字颜色 1 2 3 5 2" xfId="52936"/>
    <cellStyle name="20% - 强调文字颜色 1 2 3 6" xfId="52928"/>
    <cellStyle name="20% - 强调文字颜色 1 2 4" xfId="49110"/>
    <cellStyle name="20% - 强调文字颜色 1 2 4 2" xfId="49111"/>
    <cellStyle name="20% - 强调文字颜色 1 2 4 2 2" xfId="49112"/>
    <cellStyle name="20% - 强调文字颜色 1 2 4 2 2 2" xfId="52939"/>
    <cellStyle name="20% - 强调文字颜色 1 2 4 2 3" xfId="49113"/>
    <cellStyle name="20% - 强调文字颜色 1 2 4 2 3 2" xfId="52940"/>
    <cellStyle name="20% - 强调文字颜色 1 2 4 2 4" xfId="52938"/>
    <cellStyle name="20% - 强调文字颜色 1 2 4 3" xfId="49114"/>
    <cellStyle name="20% - 强调文字颜色 1 2 4 3 2" xfId="49115"/>
    <cellStyle name="20% - 强调文字颜色 1 2 4 3 2 2" xfId="52942"/>
    <cellStyle name="20% - 强调文字颜色 1 2 4 3 3" xfId="49116"/>
    <cellStyle name="20% - 强调文字颜色 1 2 4 3 3 2" xfId="52943"/>
    <cellStyle name="20% - 强调文字颜色 1 2 4 3 4" xfId="52941"/>
    <cellStyle name="20% - 强调文字颜色 1 2 4 4" xfId="49117"/>
    <cellStyle name="20% - 强调文字颜色 1 2 4 4 2" xfId="52944"/>
    <cellStyle name="20% - 强调文字颜色 1 2 4 5" xfId="49118"/>
    <cellStyle name="20% - 强调文字颜色 1 2 4 5 2" xfId="52945"/>
    <cellStyle name="20% - 强调文字颜色 1 2 4 6" xfId="52937"/>
    <cellStyle name="20% - 强调文字颜色 1 2 5" xfId="49119"/>
    <cellStyle name="20% - 强调文字颜色 1 2 5 2" xfId="49120"/>
    <cellStyle name="20% - 强调文字颜色 1 2 5 2 2" xfId="52947"/>
    <cellStyle name="20% - 强调文字颜色 1 2 5 3" xfId="49121"/>
    <cellStyle name="20% - 强调文字颜色 1 2 5 3 2" xfId="52948"/>
    <cellStyle name="20% - 强调文字颜色 1 2 5 4" xfId="52946"/>
    <cellStyle name="20% - 强调文字颜色 1 2 6" xfId="49122"/>
    <cellStyle name="20% - 强调文字颜色 1 2 6 2" xfId="49123"/>
    <cellStyle name="20% - 强调文字颜色 1 2 6 2 2" xfId="52950"/>
    <cellStyle name="20% - 强调文字颜色 1 2 6 3" xfId="49124"/>
    <cellStyle name="20% - 强调文字颜色 1 2 6 3 2" xfId="52951"/>
    <cellStyle name="20% - 强调文字颜色 1 2 6 4" xfId="52949"/>
    <cellStyle name="20% - 强调文字颜色 1 2 7" xfId="49125"/>
    <cellStyle name="20% - 强调文字颜色 1 2 7 2" xfId="49126"/>
    <cellStyle name="20% - 强调文字颜色 1 2 7 2 2" xfId="52953"/>
    <cellStyle name="20% - 强调文字颜色 1 2 7 3" xfId="49127"/>
    <cellStyle name="20% - 强调文字颜色 1 2 7 3 2" xfId="52954"/>
    <cellStyle name="20% - 强调文字颜色 1 2 7 4" xfId="52952"/>
    <cellStyle name="20% - 强调文字颜色 1 2 8" xfId="49128"/>
    <cellStyle name="20% - 强调文字颜色 1 2 8 2" xfId="49129"/>
    <cellStyle name="20% - 强调文字颜色 1 2 8 2 2" xfId="52956"/>
    <cellStyle name="20% - 强调文字颜色 1 2 8 3" xfId="49130"/>
    <cellStyle name="20% - 强调文字颜色 1 2 8 3 2" xfId="52957"/>
    <cellStyle name="20% - 强调文字颜色 1 2 8 4" xfId="52955"/>
    <cellStyle name="20% - 强调文字颜色 1 2 9" xfId="49131"/>
    <cellStyle name="20% - 强调文字颜色 1 2 9 2" xfId="49132"/>
    <cellStyle name="20% - 强调文字颜色 1 2 9 2 2" xfId="52959"/>
    <cellStyle name="20% - 强调文字颜色 1 2 9 3" xfId="49133"/>
    <cellStyle name="20% - 强调文字颜色 1 2 9 3 2" xfId="52960"/>
    <cellStyle name="20% - 强调文字颜色 1 2 9 4" xfId="52958"/>
    <cellStyle name="20% - 强调文字颜色 1 20" xfId="2054"/>
    <cellStyle name="20% - 强调文字颜色 1 21" xfId="2055"/>
    <cellStyle name="20% - 强调文字颜色 1 22" xfId="2056"/>
    <cellStyle name="20% - 强调文字颜色 1 23" xfId="2057"/>
    <cellStyle name="20% - 强调文字颜色 1 24" xfId="2058"/>
    <cellStyle name="20% - 强调文字颜色 1 25" xfId="2059"/>
    <cellStyle name="20% - 强调文字颜色 1 26" xfId="2060"/>
    <cellStyle name="20% - 强调文字颜色 1 27" xfId="2061"/>
    <cellStyle name="20% - 强调文字颜色 1 28" xfId="2062"/>
    <cellStyle name="20% - 强调文字颜色 1 29" xfId="2063"/>
    <cellStyle name="20% - 强调文字颜色 1 3" xfId="2064"/>
    <cellStyle name="20% - 强调文字颜色 1 30" xfId="2065"/>
    <cellStyle name="20% - 强调文字颜色 1 31" xfId="2066"/>
    <cellStyle name="20% - 强调文字颜色 1 32" xfId="2067"/>
    <cellStyle name="20% - 强调文字颜色 1 33" xfId="2068"/>
    <cellStyle name="20% - 强调文字颜色 1 34" xfId="2069"/>
    <cellStyle name="20% - 强调文字颜色 1 35" xfId="2070"/>
    <cellStyle name="20% - 强调文字颜色 1 36" xfId="2071"/>
    <cellStyle name="20% - 强调文字颜色 1 37" xfId="2072"/>
    <cellStyle name="20% - 强调文字颜色 1 38" xfId="2073"/>
    <cellStyle name="20% - 强调文字颜色 1 39" xfId="2074"/>
    <cellStyle name="20% - 强调文字颜色 1 4" xfId="2075"/>
    <cellStyle name="20% - 强调文字颜色 1 40" xfId="2076"/>
    <cellStyle name="20% - 强调文字颜色 1 41" xfId="2077"/>
    <cellStyle name="20% - 强调文字颜色 1 42" xfId="2078"/>
    <cellStyle name="20% - 强调文字颜色 1 43" xfId="2079"/>
    <cellStyle name="20% - 强调文字颜色 1 44" xfId="2080"/>
    <cellStyle name="20% - 强调文字颜色 1 45" xfId="2081"/>
    <cellStyle name="20% - 强调文字颜色 1 46" xfId="2082"/>
    <cellStyle name="20% - 强调文字颜色 1 47" xfId="2083"/>
    <cellStyle name="20% - 强调文字颜色 1 48" xfId="2084"/>
    <cellStyle name="20% - 强调文字颜色 1 49" xfId="2085"/>
    <cellStyle name="20% - 强调文字颜色 1 5" xfId="2086"/>
    <cellStyle name="20% - 强调文字颜色 1 50" xfId="2087"/>
    <cellStyle name="20% - 强调文字颜色 1 51" xfId="2088"/>
    <cellStyle name="20% - 强调文字颜色 1 52" xfId="2089"/>
    <cellStyle name="20% - 强调文字颜色 1 53" xfId="2090"/>
    <cellStyle name="20% - 强调文字颜色 1 54" xfId="2091"/>
    <cellStyle name="20% - 强调文字颜色 1 55" xfId="2092"/>
    <cellStyle name="20% - 强调文字颜色 1 56" xfId="2093"/>
    <cellStyle name="20% - 强调文字颜色 1 57" xfId="2094"/>
    <cellStyle name="20% - 强调文字颜色 1 58" xfId="2095"/>
    <cellStyle name="20% - 强调文字颜色 1 59" xfId="2096"/>
    <cellStyle name="20% - 强调文字颜色 1 6" xfId="2097"/>
    <cellStyle name="20% - 强调文字颜色 1 60" xfId="2098"/>
    <cellStyle name="20% - 强调文字颜色 1 61" xfId="2099"/>
    <cellStyle name="20% - 强调文字颜色 1 62" xfId="2100"/>
    <cellStyle name="20% - 强调文字颜色 1 63" xfId="2101"/>
    <cellStyle name="20% - 强调文字颜色 1 64" xfId="2102"/>
    <cellStyle name="20% - 强调文字颜色 1 65" xfId="2103"/>
    <cellStyle name="20% - 强调文字颜色 1 66" xfId="2104"/>
    <cellStyle name="20% - 强调文字颜色 1 67" xfId="2105"/>
    <cellStyle name="20% - 强调文字颜色 1 68" xfId="2106"/>
    <cellStyle name="20% - 强调文字颜色 1 69" xfId="2107"/>
    <cellStyle name="20% - 强调文字颜色 1 7" xfId="2108"/>
    <cellStyle name="20% - 强调文字颜色 1 70" xfId="2109"/>
    <cellStyle name="20% - 强调文字颜色 1 71" xfId="2110"/>
    <cellStyle name="20% - 强调文字颜色 1 72" xfId="2111"/>
    <cellStyle name="20% - 强调文字颜色 1 8" xfId="2112"/>
    <cellStyle name="20% - 强调文字颜色 1 9" xfId="2113"/>
    <cellStyle name="20% - 强调文字颜色 2" xfId="2114"/>
    <cellStyle name="20% - 强调文字颜色 2 10" xfId="2115"/>
    <cellStyle name="20% - 强调文字颜色 2 11" xfId="2116"/>
    <cellStyle name="20% - 强调文字颜色 2 12" xfId="2117"/>
    <cellStyle name="20% - 强调文字颜色 2 13" xfId="2118"/>
    <cellStyle name="20% - 强调文字颜色 2 14" xfId="2119"/>
    <cellStyle name="20% - 强调文字颜色 2 15" xfId="2120"/>
    <cellStyle name="20% - 强调文字颜色 2 16" xfId="2121"/>
    <cellStyle name="20% - 强调文字颜色 2 17" xfId="2122"/>
    <cellStyle name="20% - 强调文字颜色 2 18" xfId="2123"/>
    <cellStyle name="20% - 强调文字颜色 2 19" xfId="2124"/>
    <cellStyle name="20% - 强调文字颜色 2 2" xfId="2125"/>
    <cellStyle name="20% - 强调文字颜色 2 2 10" xfId="49135"/>
    <cellStyle name="20% - 强调文字颜色 2 2 10 2" xfId="49136"/>
    <cellStyle name="20% - 强调文字颜色 2 2 10 2 2" xfId="52963"/>
    <cellStyle name="20% - 强调文字颜色 2 2 10 3" xfId="49137"/>
    <cellStyle name="20% - 强调文字颜色 2 2 10 3 2" xfId="52964"/>
    <cellStyle name="20% - 强调文字颜色 2 2 10 4" xfId="52962"/>
    <cellStyle name="20% - 强调文字颜色 2 2 11" xfId="49138"/>
    <cellStyle name="20% - 强调文字颜色 2 2 11 2" xfId="52965"/>
    <cellStyle name="20% - 强调文字颜色 2 2 12" xfId="49139"/>
    <cellStyle name="20% - 强调文字颜色 2 2 12 2" xfId="52966"/>
    <cellStyle name="20% - 强调文字颜色 2 2 13" xfId="49134"/>
    <cellStyle name="20% - 强调文字颜色 2 2 14" xfId="52961"/>
    <cellStyle name="20% - 强调文字颜色 2 2 2" xfId="49140"/>
    <cellStyle name="20% - 强调文字颜色 2 2 2 2" xfId="49141"/>
    <cellStyle name="20% - 强调文字颜色 2 2 2 2 2" xfId="49142"/>
    <cellStyle name="20% - 强调文字颜色 2 2 2 2 2 2" xfId="49143"/>
    <cellStyle name="20% - 强调文字颜色 2 2 2 2 2 2 2" xfId="52970"/>
    <cellStyle name="20% - 强调文字颜色 2 2 2 2 2 3" xfId="49144"/>
    <cellStyle name="20% - 强调文字颜色 2 2 2 2 2 3 2" xfId="52971"/>
    <cellStyle name="20% - 强调文字颜色 2 2 2 2 2 4" xfId="52969"/>
    <cellStyle name="20% - 强调文字颜色 2 2 2 2 3" xfId="49145"/>
    <cellStyle name="20% - 强调文字颜色 2 2 2 2 3 2" xfId="52972"/>
    <cellStyle name="20% - 强调文字颜色 2 2 2 2 4" xfId="49146"/>
    <cellStyle name="20% - 强调文字颜色 2 2 2 2 4 2" xfId="52973"/>
    <cellStyle name="20% - 强调文字颜色 2 2 2 2 5" xfId="52968"/>
    <cellStyle name="20% - 强调文字颜色 2 2 2 3" xfId="49147"/>
    <cellStyle name="20% - 强调文字颜色 2 2 2 3 2" xfId="49148"/>
    <cellStyle name="20% - 强调文字颜色 2 2 2 3 2 2" xfId="52975"/>
    <cellStyle name="20% - 强调文字颜色 2 2 2 3 3" xfId="49149"/>
    <cellStyle name="20% - 强调文字颜色 2 2 2 3 3 2" xfId="52976"/>
    <cellStyle name="20% - 强调文字颜色 2 2 2 3 4" xfId="52974"/>
    <cellStyle name="20% - 强调文字颜色 2 2 2 4" xfId="49150"/>
    <cellStyle name="20% - 强调文字颜色 2 2 2 4 2" xfId="49151"/>
    <cellStyle name="20% - 强调文字颜色 2 2 2 4 2 2" xfId="52978"/>
    <cellStyle name="20% - 强调文字颜色 2 2 2 4 3" xfId="49152"/>
    <cellStyle name="20% - 强调文字颜色 2 2 2 4 3 2" xfId="52979"/>
    <cellStyle name="20% - 强调文字颜色 2 2 2 4 4" xfId="52977"/>
    <cellStyle name="20% - 强调文字颜色 2 2 2 5" xfId="49153"/>
    <cellStyle name="20% - 强调文字颜色 2 2 2 5 2" xfId="52980"/>
    <cellStyle name="20% - 强调文字颜色 2 2 2 6" xfId="49154"/>
    <cellStyle name="20% - 强调文字颜色 2 2 2 6 2" xfId="52981"/>
    <cellStyle name="20% - 强调文字颜色 2 2 2 7" xfId="52967"/>
    <cellStyle name="20% - 强调文字颜色 2 2 3" xfId="49155"/>
    <cellStyle name="20% - 强调文字颜色 2 2 3 2" xfId="49156"/>
    <cellStyle name="20% - 强调文字颜色 2 2 3 2 2" xfId="49157"/>
    <cellStyle name="20% - 强调文字颜色 2 2 3 2 2 2" xfId="52984"/>
    <cellStyle name="20% - 强调文字颜色 2 2 3 2 3" xfId="49158"/>
    <cellStyle name="20% - 强调文字颜色 2 2 3 2 3 2" xfId="52985"/>
    <cellStyle name="20% - 强调文字颜色 2 2 3 2 4" xfId="52983"/>
    <cellStyle name="20% - 强调文字颜色 2 2 3 3" xfId="49159"/>
    <cellStyle name="20% - 强调文字颜色 2 2 3 3 2" xfId="49160"/>
    <cellStyle name="20% - 强调文字颜色 2 2 3 3 2 2" xfId="52987"/>
    <cellStyle name="20% - 强调文字颜色 2 2 3 3 3" xfId="49161"/>
    <cellStyle name="20% - 强调文字颜色 2 2 3 3 3 2" xfId="52988"/>
    <cellStyle name="20% - 强调文字颜色 2 2 3 3 4" xfId="52986"/>
    <cellStyle name="20% - 强调文字颜色 2 2 3 4" xfId="49162"/>
    <cellStyle name="20% - 强调文字颜色 2 2 3 4 2" xfId="52989"/>
    <cellStyle name="20% - 强调文字颜色 2 2 3 5" xfId="49163"/>
    <cellStyle name="20% - 强调文字颜色 2 2 3 5 2" xfId="52990"/>
    <cellStyle name="20% - 强调文字颜色 2 2 3 6" xfId="52982"/>
    <cellStyle name="20% - 强调文字颜色 2 2 4" xfId="49164"/>
    <cellStyle name="20% - 强调文字颜色 2 2 4 2" xfId="49165"/>
    <cellStyle name="20% - 强调文字颜色 2 2 4 2 2" xfId="49166"/>
    <cellStyle name="20% - 强调文字颜色 2 2 4 2 2 2" xfId="52993"/>
    <cellStyle name="20% - 强调文字颜色 2 2 4 2 3" xfId="49167"/>
    <cellStyle name="20% - 强调文字颜色 2 2 4 2 3 2" xfId="52994"/>
    <cellStyle name="20% - 强调文字颜色 2 2 4 2 4" xfId="52992"/>
    <cellStyle name="20% - 强调文字颜色 2 2 4 3" xfId="49168"/>
    <cellStyle name="20% - 强调文字颜色 2 2 4 3 2" xfId="49169"/>
    <cellStyle name="20% - 强调文字颜色 2 2 4 3 2 2" xfId="52996"/>
    <cellStyle name="20% - 强调文字颜色 2 2 4 3 3" xfId="49170"/>
    <cellStyle name="20% - 强调文字颜色 2 2 4 3 3 2" xfId="52997"/>
    <cellStyle name="20% - 强调文字颜色 2 2 4 3 4" xfId="52995"/>
    <cellStyle name="20% - 强调文字颜色 2 2 4 4" xfId="49171"/>
    <cellStyle name="20% - 强调文字颜色 2 2 4 4 2" xfId="52998"/>
    <cellStyle name="20% - 强调文字颜色 2 2 4 5" xfId="49172"/>
    <cellStyle name="20% - 强调文字颜色 2 2 4 5 2" xfId="52999"/>
    <cellStyle name="20% - 强调文字颜色 2 2 4 6" xfId="52991"/>
    <cellStyle name="20% - 强调文字颜色 2 2 5" xfId="49173"/>
    <cellStyle name="20% - 强调文字颜色 2 2 5 2" xfId="49174"/>
    <cellStyle name="20% - 强调文字颜色 2 2 5 2 2" xfId="53001"/>
    <cellStyle name="20% - 强调文字颜色 2 2 5 3" xfId="49175"/>
    <cellStyle name="20% - 强调文字颜色 2 2 5 3 2" xfId="53002"/>
    <cellStyle name="20% - 强调文字颜色 2 2 5 4" xfId="53000"/>
    <cellStyle name="20% - 强调文字颜色 2 2 6" xfId="49176"/>
    <cellStyle name="20% - 强调文字颜色 2 2 6 2" xfId="49177"/>
    <cellStyle name="20% - 强调文字颜色 2 2 6 2 2" xfId="53004"/>
    <cellStyle name="20% - 强调文字颜色 2 2 6 3" xfId="49178"/>
    <cellStyle name="20% - 强调文字颜色 2 2 6 3 2" xfId="53005"/>
    <cellStyle name="20% - 强调文字颜色 2 2 6 4" xfId="53003"/>
    <cellStyle name="20% - 强调文字颜色 2 2 7" xfId="49179"/>
    <cellStyle name="20% - 强调文字颜色 2 2 7 2" xfId="49180"/>
    <cellStyle name="20% - 强调文字颜色 2 2 7 2 2" xfId="53007"/>
    <cellStyle name="20% - 强调文字颜色 2 2 7 3" xfId="49181"/>
    <cellStyle name="20% - 强调文字颜色 2 2 7 3 2" xfId="53008"/>
    <cellStyle name="20% - 强调文字颜色 2 2 7 4" xfId="53006"/>
    <cellStyle name="20% - 强调文字颜色 2 2 8" xfId="49182"/>
    <cellStyle name="20% - 强调文字颜色 2 2 8 2" xfId="49183"/>
    <cellStyle name="20% - 强调文字颜色 2 2 8 2 2" xfId="53010"/>
    <cellStyle name="20% - 强调文字颜色 2 2 8 3" xfId="49184"/>
    <cellStyle name="20% - 强调文字颜色 2 2 8 3 2" xfId="53011"/>
    <cellStyle name="20% - 强调文字颜色 2 2 8 4" xfId="53009"/>
    <cellStyle name="20% - 强调文字颜色 2 2 9" xfId="49185"/>
    <cellStyle name="20% - 强调文字颜色 2 2 9 2" xfId="49186"/>
    <cellStyle name="20% - 强调文字颜色 2 2 9 2 2" xfId="53013"/>
    <cellStyle name="20% - 强调文字颜色 2 2 9 3" xfId="49187"/>
    <cellStyle name="20% - 强调文字颜色 2 2 9 3 2" xfId="53014"/>
    <cellStyle name="20% - 强调文字颜色 2 2 9 4" xfId="53012"/>
    <cellStyle name="20% - 强调文字颜色 2 20" xfId="2126"/>
    <cellStyle name="20% - 强调文字颜色 2 21" xfId="2127"/>
    <cellStyle name="20% - 强调文字颜色 2 22" xfId="2128"/>
    <cellStyle name="20% - 强调文字颜色 2 23" xfId="2129"/>
    <cellStyle name="20% - 强调文字颜色 2 24" xfId="2130"/>
    <cellStyle name="20% - 强调文字颜色 2 25" xfId="2131"/>
    <cellStyle name="20% - 强调文字颜色 2 26" xfId="2132"/>
    <cellStyle name="20% - 强调文字颜色 2 27" xfId="2133"/>
    <cellStyle name="20% - 强调文字颜色 2 28" xfId="2134"/>
    <cellStyle name="20% - 强调文字颜色 2 29" xfId="2135"/>
    <cellStyle name="20% - 强调文字颜色 2 3" xfId="2136"/>
    <cellStyle name="20% - 强调文字颜色 2 30" xfId="2137"/>
    <cellStyle name="20% - 强调文字颜色 2 31" xfId="2138"/>
    <cellStyle name="20% - 强调文字颜色 2 32" xfId="2139"/>
    <cellStyle name="20% - 强调文字颜色 2 33" xfId="2140"/>
    <cellStyle name="20% - 强调文字颜色 2 34" xfId="2141"/>
    <cellStyle name="20% - 强调文字颜色 2 35" xfId="2142"/>
    <cellStyle name="20% - 强调文字颜色 2 36" xfId="2143"/>
    <cellStyle name="20% - 强调文字颜色 2 37" xfId="2144"/>
    <cellStyle name="20% - 强调文字颜色 2 38" xfId="2145"/>
    <cellStyle name="20% - 强调文字颜色 2 39" xfId="2146"/>
    <cellStyle name="20% - 强调文字颜色 2 4" xfId="2147"/>
    <cellStyle name="20% - 强调文字颜色 2 40" xfId="2148"/>
    <cellStyle name="20% - 强调文字颜色 2 41" xfId="2149"/>
    <cellStyle name="20% - 强调文字颜色 2 42" xfId="2150"/>
    <cellStyle name="20% - 强调文字颜色 2 43" xfId="2151"/>
    <cellStyle name="20% - 强调文字颜色 2 44" xfId="2152"/>
    <cellStyle name="20% - 强调文字颜色 2 45" xfId="2153"/>
    <cellStyle name="20% - 强调文字颜色 2 46" xfId="2154"/>
    <cellStyle name="20% - 强调文字颜色 2 47" xfId="2155"/>
    <cellStyle name="20% - 强调文字颜色 2 48" xfId="2156"/>
    <cellStyle name="20% - 强调文字颜色 2 49" xfId="2157"/>
    <cellStyle name="20% - 强调文字颜色 2 5" xfId="2158"/>
    <cellStyle name="20% - 强调文字颜色 2 50" xfId="2159"/>
    <cellStyle name="20% - 强调文字颜色 2 51" xfId="2160"/>
    <cellStyle name="20% - 强调文字颜色 2 52" xfId="2161"/>
    <cellStyle name="20% - 强调文字颜色 2 53" xfId="2162"/>
    <cellStyle name="20% - 强调文字颜色 2 54" xfId="2163"/>
    <cellStyle name="20% - 强调文字颜色 2 55" xfId="2164"/>
    <cellStyle name="20% - 强调文字颜色 2 56" xfId="2165"/>
    <cellStyle name="20% - 强调文字颜色 2 57" xfId="2166"/>
    <cellStyle name="20% - 强调文字颜色 2 58" xfId="2167"/>
    <cellStyle name="20% - 强调文字颜色 2 59" xfId="2168"/>
    <cellStyle name="20% - 强调文字颜色 2 6" xfId="2169"/>
    <cellStyle name="20% - 强调文字颜色 2 60" xfId="2170"/>
    <cellStyle name="20% - 强调文字颜色 2 61" xfId="2171"/>
    <cellStyle name="20% - 强调文字颜色 2 62" xfId="2172"/>
    <cellStyle name="20% - 强调文字颜色 2 63" xfId="2173"/>
    <cellStyle name="20% - 强调文字颜色 2 64" xfId="2174"/>
    <cellStyle name="20% - 强调文字颜色 2 65" xfId="2175"/>
    <cellStyle name="20% - 强调文字颜色 2 66" xfId="2176"/>
    <cellStyle name="20% - 强调文字颜色 2 67" xfId="2177"/>
    <cellStyle name="20% - 强调文字颜色 2 68" xfId="2178"/>
    <cellStyle name="20% - 强调文字颜色 2 69" xfId="2179"/>
    <cellStyle name="20% - 强调文字颜色 2 7" xfId="2180"/>
    <cellStyle name="20% - 强调文字颜色 2 70" xfId="2181"/>
    <cellStyle name="20% - 强调文字颜色 2 71" xfId="2182"/>
    <cellStyle name="20% - 强调文字颜色 2 72" xfId="2183"/>
    <cellStyle name="20% - 强调文字颜色 2 8" xfId="2184"/>
    <cellStyle name="20% - 强调文字颜色 2 9" xfId="2185"/>
    <cellStyle name="20% - 强调文字颜色 3" xfId="2186"/>
    <cellStyle name="20% - 强调文字颜色 3 10" xfId="2187"/>
    <cellStyle name="20% - 强调文字颜色 3 11" xfId="2188"/>
    <cellStyle name="20% - 强调文字颜色 3 12" xfId="2189"/>
    <cellStyle name="20% - 强调文字颜色 3 13" xfId="2190"/>
    <cellStyle name="20% - 强调文字颜色 3 14" xfId="2191"/>
    <cellStyle name="20% - 强调文字颜色 3 15" xfId="2192"/>
    <cellStyle name="20% - 强调文字颜色 3 16" xfId="2193"/>
    <cellStyle name="20% - 强调文字颜色 3 17" xfId="2194"/>
    <cellStyle name="20% - 强调文字颜色 3 18" xfId="2195"/>
    <cellStyle name="20% - 强调文字颜色 3 19" xfId="2196"/>
    <cellStyle name="20% - 强调文字颜色 3 2" xfId="2197"/>
    <cellStyle name="20% - 强调文字颜色 3 2 10" xfId="49189"/>
    <cellStyle name="20% - 强调文字颜色 3 2 10 2" xfId="49190"/>
    <cellStyle name="20% - 强调文字颜色 3 2 10 2 2" xfId="53017"/>
    <cellStyle name="20% - 强调文字颜色 3 2 10 3" xfId="49191"/>
    <cellStyle name="20% - 强调文字颜色 3 2 10 3 2" xfId="53018"/>
    <cellStyle name="20% - 强调文字颜色 3 2 10 4" xfId="53016"/>
    <cellStyle name="20% - 强调文字颜色 3 2 11" xfId="49192"/>
    <cellStyle name="20% - 强调文字颜色 3 2 11 2" xfId="53019"/>
    <cellStyle name="20% - 强调文字颜色 3 2 12" xfId="49193"/>
    <cellStyle name="20% - 强调文字颜色 3 2 12 2" xfId="53020"/>
    <cellStyle name="20% - 强调文字颜色 3 2 13" xfId="49188"/>
    <cellStyle name="20% - 强调文字颜色 3 2 14" xfId="53015"/>
    <cellStyle name="20% - 强调文字颜色 3 2 2" xfId="49194"/>
    <cellStyle name="20% - 强调文字颜色 3 2 2 2" xfId="49195"/>
    <cellStyle name="20% - 强调文字颜色 3 2 2 2 2" xfId="49196"/>
    <cellStyle name="20% - 强调文字颜色 3 2 2 2 2 2" xfId="49197"/>
    <cellStyle name="20% - 强调文字颜色 3 2 2 2 2 2 2" xfId="53024"/>
    <cellStyle name="20% - 强调文字颜色 3 2 2 2 2 3" xfId="49198"/>
    <cellStyle name="20% - 强调文字颜色 3 2 2 2 2 3 2" xfId="53025"/>
    <cellStyle name="20% - 强调文字颜色 3 2 2 2 2 4" xfId="53023"/>
    <cellStyle name="20% - 强调文字颜色 3 2 2 2 3" xfId="49199"/>
    <cellStyle name="20% - 强调文字颜色 3 2 2 2 3 2" xfId="53026"/>
    <cellStyle name="20% - 强调文字颜色 3 2 2 2 4" xfId="49200"/>
    <cellStyle name="20% - 强调文字颜色 3 2 2 2 4 2" xfId="53027"/>
    <cellStyle name="20% - 强调文字颜色 3 2 2 2 5" xfId="53022"/>
    <cellStyle name="20% - 强调文字颜色 3 2 2 3" xfId="49201"/>
    <cellStyle name="20% - 强调文字颜色 3 2 2 3 2" xfId="49202"/>
    <cellStyle name="20% - 强调文字颜色 3 2 2 3 2 2" xfId="53029"/>
    <cellStyle name="20% - 强调文字颜色 3 2 2 3 3" xfId="49203"/>
    <cellStyle name="20% - 强调文字颜色 3 2 2 3 3 2" xfId="53030"/>
    <cellStyle name="20% - 强调文字颜色 3 2 2 3 4" xfId="53028"/>
    <cellStyle name="20% - 强调文字颜色 3 2 2 4" xfId="49204"/>
    <cellStyle name="20% - 强调文字颜色 3 2 2 4 2" xfId="49205"/>
    <cellStyle name="20% - 强调文字颜色 3 2 2 4 2 2" xfId="53032"/>
    <cellStyle name="20% - 强调文字颜色 3 2 2 4 3" xfId="49206"/>
    <cellStyle name="20% - 强调文字颜色 3 2 2 4 3 2" xfId="53033"/>
    <cellStyle name="20% - 强调文字颜色 3 2 2 4 4" xfId="53031"/>
    <cellStyle name="20% - 强调文字颜色 3 2 2 5" xfId="49207"/>
    <cellStyle name="20% - 强调文字颜色 3 2 2 5 2" xfId="53034"/>
    <cellStyle name="20% - 强调文字颜色 3 2 2 6" xfId="49208"/>
    <cellStyle name="20% - 强调文字颜色 3 2 2 6 2" xfId="53035"/>
    <cellStyle name="20% - 强调文字颜色 3 2 2 7" xfId="53021"/>
    <cellStyle name="20% - 强调文字颜色 3 2 3" xfId="49209"/>
    <cellStyle name="20% - 强调文字颜色 3 2 3 2" xfId="49210"/>
    <cellStyle name="20% - 强调文字颜色 3 2 3 2 2" xfId="49211"/>
    <cellStyle name="20% - 强调文字颜色 3 2 3 2 2 2" xfId="53038"/>
    <cellStyle name="20% - 强调文字颜色 3 2 3 2 3" xfId="49212"/>
    <cellStyle name="20% - 强调文字颜色 3 2 3 2 3 2" xfId="53039"/>
    <cellStyle name="20% - 强调文字颜色 3 2 3 2 4" xfId="53037"/>
    <cellStyle name="20% - 强调文字颜色 3 2 3 3" xfId="49213"/>
    <cellStyle name="20% - 强调文字颜色 3 2 3 3 2" xfId="49214"/>
    <cellStyle name="20% - 强调文字颜色 3 2 3 3 2 2" xfId="53041"/>
    <cellStyle name="20% - 强调文字颜色 3 2 3 3 3" xfId="49215"/>
    <cellStyle name="20% - 强调文字颜色 3 2 3 3 3 2" xfId="53042"/>
    <cellStyle name="20% - 强调文字颜色 3 2 3 3 4" xfId="53040"/>
    <cellStyle name="20% - 强调文字颜色 3 2 3 4" xfId="49216"/>
    <cellStyle name="20% - 强调文字颜色 3 2 3 4 2" xfId="53043"/>
    <cellStyle name="20% - 强调文字颜色 3 2 3 5" xfId="49217"/>
    <cellStyle name="20% - 强调文字颜色 3 2 3 5 2" xfId="53044"/>
    <cellStyle name="20% - 强调文字颜色 3 2 3 6" xfId="53036"/>
    <cellStyle name="20% - 强调文字颜色 3 2 4" xfId="49218"/>
    <cellStyle name="20% - 强调文字颜色 3 2 4 2" xfId="49219"/>
    <cellStyle name="20% - 强调文字颜色 3 2 4 2 2" xfId="49220"/>
    <cellStyle name="20% - 强调文字颜色 3 2 4 2 2 2" xfId="53047"/>
    <cellStyle name="20% - 强调文字颜色 3 2 4 2 3" xfId="49221"/>
    <cellStyle name="20% - 强调文字颜色 3 2 4 2 3 2" xfId="52677"/>
    <cellStyle name="20% - 强调文字颜色 3 2 4 2 4" xfId="53046"/>
    <cellStyle name="20% - 强调文字颜色 3 2 4 3" xfId="49222"/>
    <cellStyle name="20% - 强调文字颜色 3 2 4 3 2" xfId="49223"/>
    <cellStyle name="20% - 强调文字颜色 3 2 4 3 2 2" xfId="52679"/>
    <cellStyle name="20% - 强调文字颜色 3 2 4 3 3" xfId="49224"/>
    <cellStyle name="20% - 强调文字颜色 3 2 4 3 3 2" xfId="52680"/>
    <cellStyle name="20% - 强调文字颜色 3 2 4 3 4" xfId="52678"/>
    <cellStyle name="20% - 强调文字颜色 3 2 4 4" xfId="49225"/>
    <cellStyle name="20% - 强调文字颜色 3 2 4 4 2" xfId="52681"/>
    <cellStyle name="20% - 强调文字颜色 3 2 4 5" xfId="49226"/>
    <cellStyle name="20% - 强调文字颜色 3 2 4 5 2" xfId="52682"/>
    <cellStyle name="20% - 强调文字颜色 3 2 4 6" xfId="53045"/>
    <cellStyle name="20% - 强调文字颜色 3 2 5" xfId="49227"/>
    <cellStyle name="20% - 强调文字颜色 3 2 5 2" xfId="49228"/>
    <cellStyle name="20% - 强调文字颜色 3 2 5 2 2" xfId="52676"/>
    <cellStyle name="20% - 强调文字颜色 3 2 5 3" xfId="49229"/>
    <cellStyle name="20% - 强调文字颜色 3 2 5 3 2" xfId="52685"/>
    <cellStyle name="20% - 强调文字颜色 3 2 5 4" xfId="52683"/>
    <cellStyle name="20% - 强调文字颜色 3 2 6" xfId="49230"/>
    <cellStyle name="20% - 强调文字颜色 3 2 6 2" xfId="49231"/>
    <cellStyle name="20% - 强调文字颜色 3 2 6 2 2" xfId="52687"/>
    <cellStyle name="20% - 强调文字颜色 3 2 6 3" xfId="49232"/>
    <cellStyle name="20% - 强调文字颜色 3 2 6 3 2" xfId="52688"/>
    <cellStyle name="20% - 强调文字颜色 3 2 6 4" xfId="52686"/>
    <cellStyle name="20% - 强调文字颜色 3 2 7" xfId="49233"/>
    <cellStyle name="20% - 强调文字颜色 3 2 7 2" xfId="49234"/>
    <cellStyle name="20% - 强调文字颜色 3 2 7 2 2" xfId="52690"/>
    <cellStyle name="20% - 强调文字颜色 3 2 7 3" xfId="49235"/>
    <cellStyle name="20% - 强调文字颜色 3 2 7 3 2" xfId="52691"/>
    <cellStyle name="20% - 强调文字颜色 3 2 7 4" xfId="52689"/>
    <cellStyle name="20% - 强调文字颜色 3 2 8" xfId="49236"/>
    <cellStyle name="20% - 强调文字颜色 3 2 8 2" xfId="49237"/>
    <cellStyle name="20% - 强调文字颜色 3 2 8 2 2" xfId="52693"/>
    <cellStyle name="20% - 强调文字颜色 3 2 8 3" xfId="49238"/>
    <cellStyle name="20% - 强调文字颜色 3 2 8 3 2" xfId="52694"/>
    <cellStyle name="20% - 强调文字颜色 3 2 8 4" xfId="52684"/>
    <cellStyle name="20% - 强调文字颜色 3 2 9" xfId="49239"/>
    <cellStyle name="20% - 强调文字颜色 3 2 9 2" xfId="49240"/>
    <cellStyle name="20% - 强调文字颜色 3 2 9 2 2" xfId="52696"/>
    <cellStyle name="20% - 强调文字颜色 3 2 9 3" xfId="49241"/>
    <cellStyle name="20% - 强调文字颜色 3 2 9 3 2" xfId="52697"/>
    <cellStyle name="20% - 强调文字颜色 3 2 9 4" xfId="52695"/>
    <cellStyle name="20% - 强调文字颜色 3 20" xfId="2198"/>
    <cellStyle name="20% - 强调文字颜色 3 21" xfId="2199"/>
    <cellStyle name="20% - 强调文字颜色 3 22" xfId="2200"/>
    <cellStyle name="20% - 强调文字颜色 3 23" xfId="2201"/>
    <cellStyle name="20% - 强调文字颜色 3 24" xfId="2202"/>
    <cellStyle name="20% - 强调文字颜色 3 25" xfId="2203"/>
    <cellStyle name="20% - 强调文字颜色 3 26" xfId="2204"/>
    <cellStyle name="20% - 强调文字颜色 3 27" xfId="2205"/>
    <cellStyle name="20% - 强调文字颜色 3 28" xfId="2206"/>
    <cellStyle name="20% - 强调文字颜色 3 29" xfId="2207"/>
    <cellStyle name="20% - 强调文字颜色 3 3" xfId="2208"/>
    <cellStyle name="20% - 强调文字颜色 3 30" xfId="2209"/>
    <cellStyle name="20% - 强调文字颜色 3 31" xfId="2210"/>
    <cellStyle name="20% - 强调文字颜色 3 32" xfId="2211"/>
    <cellStyle name="20% - 强调文字颜色 3 33" xfId="2212"/>
    <cellStyle name="20% - 强调文字颜色 3 34" xfId="2213"/>
    <cellStyle name="20% - 强调文字颜色 3 35" xfId="2214"/>
    <cellStyle name="20% - 强调文字颜色 3 36" xfId="2215"/>
    <cellStyle name="20% - 强调文字颜色 3 37" xfId="2216"/>
    <cellStyle name="20% - 强调文字颜色 3 38" xfId="2217"/>
    <cellStyle name="20% - 强调文字颜色 3 39" xfId="2218"/>
    <cellStyle name="20% - 强调文字颜色 3 4" xfId="2219"/>
    <cellStyle name="20% - 强调文字颜色 3 40" xfId="2220"/>
    <cellStyle name="20% - 强调文字颜色 3 41" xfId="2221"/>
    <cellStyle name="20% - 强调文字颜色 3 42" xfId="2222"/>
    <cellStyle name="20% - 强调文字颜色 3 43" xfId="2223"/>
    <cellStyle name="20% - 强调文字颜色 3 44" xfId="2224"/>
    <cellStyle name="20% - 强调文字颜色 3 45" xfId="2225"/>
    <cellStyle name="20% - 强调文字颜色 3 46" xfId="2226"/>
    <cellStyle name="20% - 强调文字颜色 3 47" xfId="2227"/>
    <cellStyle name="20% - 强调文字颜色 3 48" xfId="2228"/>
    <cellStyle name="20% - 强调文字颜色 3 49" xfId="2229"/>
    <cellStyle name="20% - 强调文字颜色 3 5" xfId="2230"/>
    <cellStyle name="20% - 强调文字颜色 3 50" xfId="2231"/>
    <cellStyle name="20% - 强调文字颜色 3 51" xfId="2232"/>
    <cellStyle name="20% - 强调文字颜色 3 52" xfId="2233"/>
    <cellStyle name="20% - 强调文字颜色 3 53" xfId="2234"/>
    <cellStyle name="20% - 强调文字颜色 3 54" xfId="2235"/>
    <cellStyle name="20% - 强调文字颜色 3 55" xfId="2236"/>
    <cellStyle name="20% - 强调文字颜色 3 56" xfId="2237"/>
    <cellStyle name="20% - 强调文字颜色 3 57" xfId="2238"/>
    <cellStyle name="20% - 强调文字颜色 3 58" xfId="2239"/>
    <cellStyle name="20% - 强调文字颜色 3 59" xfId="2240"/>
    <cellStyle name="20% - 强调文字颜色 3 6" xfId="2241"/>
    <cellStyle name="20% - 强调文字颜色 3 60" xfId="2242"/>
    <cellStyle name="20% - 强调文字颜色 3 61" xfId="2243"/>
    <cellStyle name="20% - 强调文字颜色 3 62" xfId="2244"/>
    <cellStyle name="20% - 强调文字颜色 3 63" xfId="2245"/>
    <cellStyle name="20% - 强调文字颜色 3 64" xfId="2246"/>
    <cellStyle name="20% - 强调文字颜色 3 65" xfId="2247"/>
    <cellStyle name="20% - 强调文字颜色 3 66" xfId="2248"/>
    <cellStyle name="20% - 强调文字颜色 3 67" xfId="2249"/>
    <cellStyle name="20% - 强调文字颜色 3 68" xfId="2250"/>
    <cellStyle name="20% - 强调文字颜色 3 69" xfId="2251"/>
    <cellStyle name="20% - 强调文字颜色 3 7" xfId="2252"/>
    <cellStyle name="20% - 强调文字颜色 3 70" xfId="2253"/>
    <cellStyle name="20% - 强调文字颜色 3 71" xfId="2254"/>
    <cellStyle name="20% - 强调文字颜色 3 72" xfId="2255"/>
    <cellStyle name="20% - 强调文字颜色 3 8" xfId="2256"/>
    <cellStyle name="20% - 强调文字颜色 3 9" xfId="2257"/>
    <cellStyle name="20% - 强调文字颜色 4" xfId="2258"/>
    <cellStyle name="20% - 强调文字颜色 4 10" xfId="2259"/>
    <cellStyle name="20% - 强调文字颜色 4 11" xfId="2260"/>
    <cellStyle name="20% - 强调文字颜色 4 12" xfId="2261"/>
    <cellStyle name="20% - 强调文字颜色 4 13" xfId="2262"/>
    <cellStyle name="20% - 强调文字颜色 4 14" xfId="2263"/>
    <cellStyle name="20% - 强调文字颜色 4 15" xfId="2264"/>
    <cellStyle name="20% - 强调文字颜色 4 16" xfId="2265"/>
    <cellStyle name="20% - 强调文字颜色 4 17" xfId="2266"/>
    <cellStyle name="20% - 强调文字颜色 4 18" xfId="2267"/>
    <cellStyle name="20% - 强调文字颜色 4 19" xfId="2268"/>
    <cellStyle name="20% - 强调文字颜色 4 2" xfId="2269"/>
    <cellStyle name="20% - 强调文字颜色 4 2 10" xfId="49243"/>
    <cellStyle name="20% - 强调文字颜色 4 2 10 2" xfId="49244"/>
    <cellStyle name="20% - 强调文字颜色 4 2 10 2 2" xfId="52692"/>
    <cellStyle name="20% - 强调文字颜色 4 2 10 3" xfId="49245"/>
    <cellStyle name="20% - 强调文字颜色 4 2 10 3 2" xfId="52701"/>
    <cellStyle name="20% - 强调文字颜色 4 2 10 4" xfId="52699"/>
    <cellStyle name="20% - 强调文字颜色 4 2 11" xfId="49246"/>
    <cellStyle name="20% - 强调文字颜色 4 2 11 2" xfId="52702"/>
    <cellStyle name="20% - 强调文字颜色 4 2 12" xfId="49247"/>
    <cellStyle name="20% - 强调文字颜色 4 2 12 2" xfId="52703"/>
    <cellStyle name="20% - 强调文字颜色 4 2 13" xfId="49242"/>
    <cellStyle name="20% - 强调文字颜色 4 2 14" xfId="52698"/>
    <cellStyle name="20% - 强调文字颜色 4 2 2" xfId="49248"/>
    <cellStyle name="20% - 强调文字颜色 4 2 2 2" xfId="49249"/>
    <cellStyle name="20% - 强调文字颜色 4 2 2 2 2" xfId="49250"/>
    <cellStyle name="20% - 强调文字颜色 4 2 2 2 2 2" xfId="49251"/>
    <cellStyle name="20% - 强调文字颜色 4 2 2 2 2 2 2" xfId="52707"/>
    <cellStyle name="20% - 强调文字颜色 4 2 2 2 2 3" xfId="49252"/>
    <cellStyle name="20% - 强调文字颜色 4 2 2 2 2 3 2" xfId="52700"/>
    <cellStyle name="20% - 强调文字颜色 4 2 2 2 2 4" xfId="52706"/>
    <cellStyle name="20% - 强调文字颜色 4 2 2 2 3" xfId="49253"/>
    <cellStyle name="20% - 强调文字颜色 4 2 2 2 3 2" xfId="52709"/>
    <cellStyle name="20% - 强调文字颜色 4 2 2 2 4" xfId="49254"/>
    <cellStyle name="20% - 强调文字颜色 4 2 2 2 4 2" xfId="52710"/>
    <cellStyle name="20% - 强调文字颜色 4 2 2 2 5" xfId="52705"/>
    <cellStyle name="20% - 强调文字颜色 4 2 2 3" xfId="49255"/>
    <cellStyle name="20% - 强调文字颜色 4 2 2 3 2" xfId="49256"/>
    <cellStyle name="20% - 强调文字颜色 4 2 2 3 2 2" xfId="52712"/>
    <cellStyle name="20% - 强调文字颜色 4 2 2 3 3" xfId="49257"/>
    <cellStyle name="20% - 强调文字颜色 4 2 2 3 3 2" xfId="52713"/>
    <cellStyle name="20% - 强调文字颜色 4 2 2 3 4" xfId="52711"/>
    <cellStyle name="20% - 强调文字颜色 4 2 2 4" xfId="49258"/>
    <cellStyle name="20% - 强调文字颜色 4 2 2 4 2" xfId="49259"/>
    <cellStyle name="20% - 强调文字颜色 4 2 2 4 2 2" xfId="52715"/>
    <cellStyle name="20% - 强调文字颜色 4 2 2 4 3" xfId="49260"/>
    <cellStyle name="20% - 强调文字颜色 4 2 2 4 3 2" xfId="52708"/>
    <cellStyle name="20% - 强调文字颜色 4 2 2 4 4" xfId="52714"/>
    <cellStyle name="20% - 强调文字颜色 4 2 2 5" xfId="49261"/>
    <cellStyle name="20% - 强调文字颜色 4 2 2 5 2" xfId="52717"/>
    <cellStyle name="20% - 强调文字颜色 4 2 2 6" xfId="49262"/>
    <cellStyle name="20% - 强调文字颜色 4 2 2 6 2" xfId="52718"/>
    <cellStyle name="20% - 强调文字颜色 4 2 2 7" xfId="52704"/>
    <cellStyle name="20% - 强调文字颜色 4 2 3" xfId="49263"/>
    <cellStyle name="20% - 强调文字颜色 4 2 3 2" xfId="49264"/>
    <cellStyle name="20% - 强调文字颜色 4 2 3 2 2" xfId="49265"/>
    <cellStyle name="20% - 强调文字颜色 4 2 3 2 2 2" xfId="52721"/>
    <cellStyle name="20% - 强调文字颜色 4 2 3 2 3" xfId="49266"/>
    <cellStyle name="20% - 强调文字颜色 4 2 3 2 3 2" xfId="52722"/>
    <cellStyle name="20% - 强调文字颜色 4 2 3 2 4" xfId="52720"/>
    <cellStyle name="20% - 强调文字颜色 4 2 3 3" xfId="49267"/>
    <cellStyle name="20% - 强调文字颜色 4 2 3 3 2" xfId="49268"/>
    <cellStyle name="20% - 强调文字颜色 4 2 3 3 2 2" xfId="52716"/>
    <cellStyle name="20% - 强调文字颜色 4 2 3 3 3" xfId="49269"/>
    <cellStyle name="20% - 强调文字颜色 4 2 3 3 3 2" xfId="53048"/>
    <cellStyle name="20% - 强调文字颜色 4 2 3 3 4" xfId="52723"/>
    <cellStyle name="20% - 强调文字颜色 4 2 3 4" xfId="49270"/>
    <cellStyle name="20% - 强调文字颜色 4 2 3 4 2" xfId="53049"/>
    <cellStyle name="20% - 强调文字颜色 4 2 3 5" xfId="49271"/>
    <cellStyle name="20% - 强调文字颜色 4 2 3 5 2" xfId="53050"/>
    <cellStyle name="20% - 强调文字颜色 4 2 3 6" xfId="52719"/>
    <cellStyle name="20% - 强调文字颜色 4 2 4" xfId="49272"/>
    <cellStyle name="20% - 强调文字颜色 4 2 4 2" xfId="49273"/>
    <cellStyle name="20% - 强调文字颜色 4 2 4 2 2" xfId="49274"/>
    <cellStyle name="20% - 强调文字颜色 4 2 4 2 2 2" xfId="53053"/>
    <cellStyle name="20% - 强调文字颜色 4 2 4 2 3" xfId="49275"/>
    <cellStyle name="20% - 强调文字颜色 4 2 4 2 3 2" xfId="53054"/>
    <cellStyle name="20% - 强调文字颜色 4 2 4 2 4" xfId="53052"/>
    <cellStyle name="20% - 强调文字颜色 4 2 4 3" xfId="49276"/>
    <cellStyle name="20% - 强调文字颜色 4 2 4 3 2" xfId="49277"/>
    <cellStyle name="20% - 强调文字颜色 4 2 4 3 2 2" xfId="53056"/>
    <cellStyle name="20% - 强调文字颜色 4 2 4 3 3" xfId="49278"/>
    <cellStyle name="20% - 强调文字颜色 4 2 4 3 3 2" xfId="53057"/>
    <cellStyle name="20% - 强调文字颜色 4 2 4 3 4" xfId="53055"/>
    <cellStyle name="20% - 强调文字颜色 4 2 4 4" xfId="49279"/>
    <cellStyle name="20% - 强调文字颜色 4 2 4 4 2" xfId="53058"/>
    <cellStyle name="20% - 强调文字颜色 4 2 4 5" xfId="49280"/>
    <cellStyle name="20% - 强调文字颜色 4 2 4 5 2" xfId="53059"/>
    <cellStyle name="20% - 强调文字颜色 4 2 4 6" xfId="53051"/>
    <cellStyle name="20% - 强调文字颜色 4 2 5" xfId="49281"/>
    <cellStyle name="20% - 强调文字颜色 4 2 5 2" xfId="49282"/>
    <cellStyle name="20% - 强调文字颜色 4 2 5 2 2" xfId="53061"/>
    <cellStyle name="20% - 强调文字颜色 4 2 5 3" xfId="49283"/>
    <cellStyle name="20% - 强调文字颜色 4 2 5 3 2" xfId="53062"/>
    <cellStyle name="20% - 强调文字颜色 4 2 5 4" xfId="53060"/>
    <cellStyle name="20% - 强调文字颜色 4 2 6" xfId="49284"/>
    <cellStyle name="20% - 强调文字颜色 4 2 6 2" xfId="49285"/>
    <cellStyle name="20% - 强调文字颜色 4 2 6 2 2" xfId="53064"/>
    <cellStyle name="20% - 强调文字颜色 4 2 6 3" xfId="49286"/>
    <cellStyle name="20% - 强调文字颜色 4 2 6 3 2" xfId="53065"/>
    <cellStyle name="20% - 强调文字颜色 4 2 6 4" xfId="53063"/>
    <cellStyle name="20% - 强调文字颜色 4 2 7" xfId="49287"/>
    <cellStyle name="20% - 强调文字颜色 4 2 7 2" xfId="49288"/>
    <cellStyle name="20% - 强调文字颜色 4 2 7 2 2" xfId="53067"/>
    <cellStyle name="20% - 强调文字颜色 4 2 7 3" xfId="49289"/>
    <cellStyle name="20% - 强调文字颜色 4 2 7 3 2" xfId="53068"/>
    <cellStyle name="20% - 强调文字颜色 4 2 7 4" xfId="53066"/>
    <cellStyle name="20% - 强调文字颜色 4 2 8" xfId="49290"/>
    <cellStyle name="20% - 强调文字颜色 4 2 8 2" xfId="49291"/>
    <cellStyle name="20% - 强调文字颜色 4 2 8 2 2" xfId="53070"/>
    <cellStyle name="20% - 强调文字颜色 4 2 8 3" xfId="49292"/>
    <cellStyle name="20% - 强调文字颜色 4 2 8 3 2" xfId="53071"/>
    <cellStyle name="20% - 强调文字颜色 4 2 8 4" xfId="53069"/>
    <cellStyle name="20% - 强调文字颜色 4 2 9" xfId="49293"/>
    <cellStyle name="20% - 强调文字颜色 4 2 9 2" xfId="49294"/>
    <cellStyle name="20% - 强调文字颜色 4 2 9 2 2" xfId="53073"/>
    <cellStyle name="20% - 强调文字颜色 4 2 9 3" xfId="49295"/>
    <cellStyle name="20% - 强调文字颜色 4 2 9 3 2" xfId="53074"/>
    <cellStyle name="20% - 强调文字颜色 4 2 9 4" xfId="53072"/>
    <cellStyle name="20% - 强调文字颜色 4 20" xfId="2270"/>
    <cellStyle name="20% - 强调文字颜色 4 21" xfId="2271"/>
    <cellStyle name="20% - 强调文字颜色 4 22" xfId="2272"/>
    <cellStyle name="20% - 强调文字颜色 4 23" xfId="2273"/>
    <cellStyle name="20% - 强调文字颜色 4 24" xfId="2274"/>
    <cellStyle name="20% - 强调文字颜色 4 25" xfId="2275"/>
    <cellStyle name="20% - 强调文字颜色 4 26" xfId="2276"/>
    <cellStyle name="20% - 强调文字颜色 4 27" xfId="2277"/>
    <cellStyle name="20% - 强调文字颜色 4 28" xfId="2278"/>
    <cellStyle name="20% - 强调文字颜色 4 29" xfId="2279"/>
    <cellStyle name="20% - 强调文字颜色 4 3" xfId="2280"/>
    <cellStyle name="20% - 强调文字颜色 4 30" xfId="2281"/>
    <cellStyle name="20% - 强调文字颜色 4 31" xfId="2282"/>
    <cellStyle name="20% - 强调文字颜色 4 32" xfId="2283"/>
    <cellStyle name="20% - 强调文字颜色 4 33" xfId="2284"/>
    <cellStyle name="20% - 强调文字颜色 4 34" xfId="2285"/>
    <cellStyle name="20% - 强调文字颜色 4 35" xfId="2286"/>
    <cellStyle name="20% - 强调文字颜色 4 36" xfId="2287"/>
    <cellStyle name="20% - 强调文字颜色 4 37" xfId="2288"/>
    <cellStyle name="20% - 强调文字颜色 4 38" xfId="2289"/>
    <cellStyle name="20% - 强调文字颜色 4 39" xfId="2290"/>
    <cellStyle name="20% - 强调文字颜色 4 4" xfId="2291"/>
    <cellStyle name="20% - 强调文字颜色 4 40" xfId="2292"/>
    <cellStyle name="20% - 强调文字颜色 4 41" xfId="2293"/>
    <cellStyle name="20% - 强调文字颜色 4 42" xfId="2294"/>
    <cellStyle name="20% - 强调文字颜色 4 43" xfId="2295"/>
    <cellStyle name="20% - 强调文字颜色 4 44" xfId="2296"/>
    <cellStyle name="20% - 强调文字颜色 4 45" xfId="2297"/>
    <cellStyle name="20% - 强调文字颜色 4 46" xfId="2298"/>
    <cellStyle name="20% - 强调文字颜色 4 47" xfId="2299"/>
    <cellStyle name="20% - 强调文字颜色 4 48" xfId="2300"/>
    <cellStyle name="20% - 强调文字颜色 4 49" xfId="2301"/>
    <cellStyle name="20% - 强调文字颜色 4 5" xfId="2302"/>
    <cellStyle name="20% - 强调文字颜色 4 50" xfId="2303"/>
    <cellStyle name="20% - 强调文字颜色 4 51" xfId="2304"/>
    <cellStyle name="20% - 强调文字颜色 4 52" xfId="2305"/>
    <cellStyle name="20% - 强调文字颜色 4 53" xfId="2306"/>
    <cellStyle name="20% - 强调文字颜色 4 54" xfId="2307"/>
    <cellStyle name="20% - 强调文字颜色 4 55" xfId="2308"/>
    <cellStyle name="20% - 强调文字颜色 4 56" xfId="2309"/>
    <cellStyle name="20% - 强调文字颜色 4 57" xfId="2310"/>
    <cellStyle name="20% - 强调文字颜色 4 58" xfId="2311"/>
    <cellStyle name="20% - 强调文字颜色 4 59" xfId="2312"/>
    <cellStyle name="20% - 强调文字颜色 4 6" xfId="2313"/>
    <cellStyle name="20% - 强调文字颜色 4 60" xfId="2314"/>
    <cellStyle name="20% - 强调文字颜色 4 61" xfId="2315"/>
    <cellStyle name="20% - 强调文字颜色 4 62" xfId="2316"/>
    <cellStyle name="20% - 强调文字颜色 4 63" xfId="2317"/>
    <cellStyle name="20% - 强调文字颜色 4 64" xfId="2318"/>
    <cellStyle name="20% - 强调文字颜色 4 65" xfId="2319"/>
    <cellStyle name="20% - 强调文字颜色 4 66" xfId="2320"/>
    <cellStyle name="20% - 强调文字颜色 4 67" xfId="2321"/>
    <cellStyle name="20% - 强调文字颜色 4 68" xfId="2322"/>
    <cellStyle name="20% - 强调文字颜色 4 69" xfId="2323"/>
    <cellStyle name="20% - 强调文字颜色 4 7" xfId="2324"/>
    <cellStyle name="20% - 强调文字颜色 4 70" xfId="2325"/>
    <cellStyle name="20% - 强调文字颜色 4 71" xfId="2326"/>
    <cellStyle name="20% - 强调文字颜色 4 72" xfId="2327"/>
    <cellStyle name="20% - 强调文字颜色 4 8" xfId="2328"/>
    <cellStyle name="20% - 强调文字颜色 4 9" xfId="2329"/>
    <cellStyle name="20% - 强调文字颜色 5" xfId="2330"/>
    <cellStyle name="20% - 强调文字颜色 5 10" xfId="2331"/>
    <cellStyle name="20% - 强调文字颜色 5 11" xfId="2332"/>
    <cellStyle name="20% - 强调文字颜色 5 12" xfId="2333"/>
    <cellStyle name="20% - 强调文字颜色 5 13" xfId="2334"/>
    <cellStyle name="20% - 强调文字颜色 5 14" xfId="2335"/>
    <cellStyle name="20% - 强调文字颜色 5 15" xfId="2336"/>
    <cellStyle name="20% - 强调文字颜色 5 16" xfId="2337"/>
    <cellStyle name="20% - 强调文字颜色 5 17" xfId="2338"/>
    <cellStyle name="20% - 强调文字颜色 5 18" xfId="2339"/>
    <cellStyle name="20% - 强调文字颜色 5 19" xfId="2340"/>
    <cellStyle name="20% - 强调文字颜色 5 2" xfId="2341"/>
    <cellStyle name="20% - 强调文字颜色 5 2 10" xfId="49297"/>
    <cellStyle name="20% - 强调文字颜色 5 2 10 2" xfId="49298"/>
    <cellStyle name="20% - 强调文字颜色 5 2 10 2 2" xfId="53077"/>
    <cellStyle name="20% - 强调文字颜色 5 2 10 3" xfId="49299"/>
    <cellStyle name="20% - 强调文字颜色 5 2 10 3 2" xfId="53078"/>
    <cellStyle name="20% - 强调文字颜色 5 2 10 4" xfId="53076"/>
    <cellStyle name="20% - 强调文字颜色 5 2 11" xfId="49300"/>
    <cellStyle name="20% - 强调文字颜色 5 2 11 2" xfId="53079"/>
    <cellStyle name="20% - 强调文字颜色 5 2 12" xfId="49301"/>
    <cellStyle name="20% - 强调文字颜色 5 2 12 2" xfId="53080"/>
    <cellStyle name="20% - 强调文字颜色 5 2 13" xfId="49296"/>
    <cellStyle name="20% - 强调文字颜色 5 2 14" xfId="53075"/>
    <cellStyle name="20% - 强调文字颜色 5 2 2" xfId="49302"/>
    <cellStyle name="20% - 强调文字颜色 5 2 2 2" xfId="49303"/>
    <cellStyle name="20% - 强调文字颜色 5 2 2 2 2" xfId="49304"/>
    <cellStyle name="20% - 强调文字颜色 5 2 2 2 2 2" xfId="49305"/>
    <cellStyle name="20% - 强调文字颜色 5 2 2 2 2 2 2" xfId="53084"/>
    <cellStyle name="20% - 强调文字颜色 5 2 2 2 2 3" xfId="49306"/>
    <cellStyle name="20% - 强调文字颜色 5 2 2 2 2 3 2" xfId="53085"/>
    <cellStyle name="20% - 强调文字颜色 5 2 2 2 2 4" xfId="53083"/>
    <cellStyle name="20% - 强调文字颜色 5 2 2 2 3" xfId="49307"/>
    <cellStyle name="20% - 强调文字颜色 5 2 2 2 3 2" xfId="53086"/>
    <cellStyle name="20% - 强调文字颜色 5 2 2 2 4" xfId="49308"/>
    <cellStyle name="20% - 强调文字颜色 5 2 2 2 4 2" xfId="53087"/>
    <cellStyle name="20% - 强调文字颜色 5 2 2 2 5" xfId="53082"/>
    <cellStyle name="20% - 强调文字颜色 5 2 2 3" xfId="49309"/>
    <cellStyle name="20% - 强调文字颜色 5 2 2 3 2" xfId="49310"/>
    <cellStyle name="20% - 强调文字颜色 5 2 2 3 2 2" xfId="53089"/>
    <cellStyle name="20% - 强调文字颜色 5 2 2 3 3" xfId="49311"/>
    <cellStyle name="20% - 强调文字颜色 5 2 2 3 3 2" xfId="53090"/>
    <cellStyle name="20% - 强调文字颜色 5 2 2 3 4" xfId="53088"/>
    <cellStyle name="20% - 强调文字颜色 5 2 2 4" xfId="49312"/>
    <cellStyle name="20% - 强调文字颜色 5 2 2 4 2" xfId="49313"/>
    <cellStyle name="20% - 强调文字颜色 5 2 2 4 2 2" xfId="53092"/>
    <cellStyle name="20% - 强调文字颜色 5 2 2 4 3" xfId="49314"/>
    <cellStyle name="20% - 强调文字颜色 5 2 2 4 3 2" xfId="53093"/>
    <cellStyle name="20% - 强调文字颜色 5 2 2 4 4" xfId="53091"/>
    <cellStyle name="20% - 强调文字颜色 5 2 2 5" xfId="49315"/>
    <cellStyle name="20% - 强调文字颜色 5 2 2 5 2" xfId="53094"/>
    <cellStyle name="20% - 强调文字颜色 5 2 2 6" xfId="49316"/>
    <cellStyle name="20% - 强调文字颜色 5 2 2 6 2" xfId="53095"/>
    <cellStyle name="20% - 强调文字颜色 5 2 2 7" xfId="53081"/>
    <cellStyle name="20% - 强调文字颜色 5 2 3" xfId="49317"/>
    <cellStyle name="20% - 强调文字颜色 5 2 3 2" xfId="49318"/>
    <cellStyle name="20% - 强调文字颜色 5 2 3 2 2" xfId="49319"/>
    <cellStyle name="20% - 强调文字颜色 5 2 3 2 2 2" xfId="53098"/>
    <cellStyle name="20% - 强调文字颜色 5 2 3 2 3" xfId="49320"/>
    <cellStyle name="20% - 强调文字颜色 5 2 3 2 3 2" xfId="53099"/>
    <cellStyle name="20% - 强调文字颜色 5 2 3 2 4" xfId="53097"/>
    <cellStyle name="20% - 强调文字颜色 5 2 3 3" xfId="49321"/>
    <cellStyle name="20% - 强调文字颜色 5 2 3 3 2" xfId="49322"/>
    <cellStyle name="20% - 强调文字颜色 5 2 3 3 2 2" xfId="53101"/>
    <cellStyle name="20% - 强调文字颜色 5 2 3 3 3" xfId="49323"/>
    <cellStyle name="20% - 强调文字颜色 5 2 3 3 3 2" xfId="53102"/>
    <cellStyle name="20% - 强调文字颜色 5 2 3 3 4" xfId="53100"/>
    <cellStyle name="20% - 强调文字颜色 5 2 3 4" xfId="49324"/>
    <cellStyle name="20% - 强调文字颜色 5 2 3 4 2" xfId="53103"/>
    <cellStyle name="20% - 强调文字颜色 5 2 3 5" xfId="49325"/>
    <cellStyle name="20% - 强调文字颜色 5 2 3 5 2" xfId="53104"/>
    <cellStyle name="20% - 强调文字颜色 5 2 3 6" xfId="53096"/>
    <cellStyle name="20% - 强调文字颜色 5 2 4" xfId="49326"/>
    <cellStyle name="20% - 强调文字颜色 5 2 4 2" xfId="49327"/>
    <cellStyle name="20% - 强调文字颜色 5 2 4 2 2" xfId="49328"/>
    <cellStyle name="20% - 强调文字颜色 5 2 4 2 2 2" xfId="53107"/>
    <cellStyle name="20% - 强调文字颜色 5 2 4 2 3" xfId="49329"/>
    <cellStyle name="20% - 强调文字颜色 5 2 4 2 3 2" xfId="53108"/>
    <cellStyle name="20% - 强调文字颜色 5 2 4 2 4" xfId="53106"/>
    <cellStyle name="20% - 强调文字颜色 5 2 4 3" xfId="49330"/>
    <cellStyle name="20% - 强调文字颜色 5 2 4 3 2" xfId="49331"/>
    <cellStyle name="20% - 强调文字颜色 5 2 4 3 2 2" xfId="53110"/>
    <cellStyle name="20% - 强调文字颜色 5 2 4 3 3" xfId="49332"/>
    <cellStyle name="20% - 强调文字颜色 5 2 4 3 3 2" xfId="53111"/>
    <cellStyle name="20% - 强调文字颜色 5 2 4 3 4" xfId="53109"/>
    <cellStyle name="20% - 强调文字颜色 5 2 4 4" xfId="49333"/>
    <cellStyle name="20% - 强调文字颜色 5 2 4 4 2" xfId="53112"/>
    <cellStyle name="20% - 强调文字颜色 5 2 4 5" xfId="49334"/>
    <cellStyle name="20% - 强调文字颜色 5 2 4 5 2" xfId="53113"/>
    <cellStyle name="20% - 强调文字颜色 5 2 4 6" xfId="53105"/>
    <cellStyle name="20% - 强调文字颜色 5 2 5" xfId="49335"/>
    <cellStyle name="20% - 强调文字颜色 5 2 5 2" xfId="49336"/>
    <cellStyle name="20% - 强调文字颜色 5 2 5 2 2" xfId="53115"/>
    <cellStyle name="20% - 强调文字颜色 5 2 5 3" xfId="49337"/>
    <cellStyle name="20% - 强调文字颜色 5 2 5 3 2" xfId="53116"/>
    <cellStyle name="20% - 强调文字颜色 5 2 5 4" xfId="53114"/>
    <cellStyle name="20% - 强调文字颜色 5 2 6" xfId="49338"/>
    <cellStyle name="20% - 强调文字颜色 5 2 6 2" xfId="49339"/>
    <cellStyle name="20% - 强调文字颜色 5 2 6 2 2" xfId="53118"/>
    <cellStyle name="20% - 强调文字颜色 5 2 6 3" xfId="49340"/>
    <cellStyle name="20% - 强调文字颜色 5 2 6 3 2" xfId="53119"/>
    <cellStyle name="20% - 强调文字颜色 5 2 6 4" xfId="53117"/>
    <cellStyle name="20% - 强调文字颜色 5 2 7" xfId="49341"/>
    <cellStyle name="20% - 强调文字颜色 5 2 7 2" xfId="49342"/>
    <cellStyle name="20% - 强调文字颜色 5 2 7 2 2" xfId="53121"/>
    <cellStyle name="20% - 强调文字颜色 5 2 7 3" xfId="49343"/>
    <cellStyle name="20% - 强调文字颜色 5 2 7 3 2" xfId="53122"/>
    <cellStyle name="20% - 强调文字颜色 5 2 7 4" xfId="53120"/>
    <cellStyle name="20% - 强调文字颜色 5 2 8" xfId="49344"/>
    <cellStyle name="20% - 强调文字颜色 5 2 8 2" xfId="49345"/>
    <cellStyle name="20% - 强调文字颜色 5 2 8 2 2" xfId="53124"/>
    <cellStyle name="20% - 强调文字颜色 5 2 8 3" xfId="49346"/>
    <cellStyle name="20% - 强调文字颜色 5 2 8 3 2" xfId="53125"/>
    <cellStyle name="20% - 强调文字颜色 5 2 8 4" xfId="53123"/>
    <cellStyle name="20% - 强调文字颜色 5 2 9" xfId="49347"/>
    <cellStyle name="20% - 强调文字颜色 5 2 9 2" xfId="49348"/>
    <cellStyle name="20% - 强调文字颜色 5 2 9 2 2" xfId="53127"/>
    <cellStyle name="20% - 强调文字颜色 5 2 9 3" xfId="49349"/>
    <cellStyle name="20% - 强调文字颜色 5 2 9 3 2" xfId="53128"/>
    <cellStyle name="20% - 强调文字颜色 5 2 9 4" xfId="53126"/>
    <cellStyle name="20% - 强调文字颜色 5 20" xfId="2342"/>
    <cellStyle name="20% - 强调文字颜色 5 21" xfId="2343"/>
    <cellStyle name="20% - 强调文字颜色 5 22" xfId="2344"/>
    <cellStyle name="20% - 强调文字颜色 5 23" xfId="2345"/>
    <cellStyle name="20% - 强调文字颜色 5 24" xfId="2346"/>
    <cellStyle name="20% - 强调文字颜色 5 25" xfId="2347"/>
    <cellStyle name="20% - 强调文字颜色 5 26" xfId="2348"/>
    <cellStyle name="20% - 强调文字颜色 5 27" xfId="2349"/>
    <cellStyle name="20% - 强调文字颜色 5 28" xfId="2350"/>
    <cellStyle name="20% - 强调文字颜色 5 29" xfId="2351"/>
    <cellStyle name="20% - 强调文字颜色 5 3" xfId="2352"/>
    <cellStyle name="20% - 强调文字颜色 5 30" xfId="2353"/>
    <cellStyle name="20% - 强调文字颜色 5 31" xfId="2354"/>
    <cellStyle name="20% - 强调文字颜色 5 32" xfId="2355"/>
    <cellStyle name="20% - 强调文字颜色 5 33" xfId="2356"/>
    <cellStyle name="20% - 强调文字颜色 5 34" xfId="2357"/>
    <cellStyle name="20% - 强调文字颜色 5 35" xfId="2358"/>
    <cellStyle name="20% - 强调文字颜色 5 36" xfId="2359"/>
    <cellStyle name="20% - 强调文字颜色 5 37" xfId="2360"/>
    <cellStyle name="20% - 强调文字颜色 5 38" xfId="2361"/>
    <cellStyle name="20% - 强调文字颜色 5 39" xfId="2362"/>
    <cellStyle name="20% - 强调文字颜色 5 4" xfId="2363"/>
    <cellStyle name="20% - 强调文字颜色 5 40" xfId="2364"/>
    <cellStyle name="20% - 强调文字颜色 5 41" xfId="2365"/>
    <cellStyle name="20% - 强调文字颜色 5 42" xfId="2366"/>
    <cellStyle name="20% - 强调文字颜色 5 43" xfId="2367"/>
    <cellStyle name="20% - 强调文字颜色 5 44" xfId="2368"/>
    <cellStyle name="20% - 强调文字颜色 5 45" xfId="2369"/>
    <cellStyle name="20% - 强调文字颜色 5 46" xfId="2370"/>
    <cellStyle name="20% - 强调文字颜色 5 47" xfId="2371"/>
    <cellStyle name="20% - 强调文字颜色 5 48" xfId="2372"/>
    <cellStyle name="20% - 强调文字颜色 5 49" xfId="2373"/>
    <cellStyle name="20% - 强调文字颜色 5 5" xfId="2374"/>
    <cellStyle name="20% - 强调文字颜色 5 50" xfId="2375"/>
    <cellStyle name="20% - 强调文字颜色 5 51" xfId="2376"/>
    <cellStyle name="20% - 强调文字颜色 5 52" xfId="2377"/>
    <cellStyle name="20% - 强调文字颜色 5 53" xfId="2378"/>
    <cellStyle name="20% - 强调文字颜色 5 54" xfId="2379"/>
    <cellStyle name="20% - 强调文字颜色 5 55" xfId="2380"/>
    <cellStyle name="20% - 强调文字颜色 5 56" xfId="2381"/>
    <cellStyle name="20% - 强调文字颜色 5 57" xfId="2382"/>
    <cellStyle name="20% - 强调文字颜色 5 58" xfId="2383"/>
    <cellStyle name="20% - 强调文字颜色 5 59" xfId="2384"/>
    <cellStyle name="20% - 强调文字颜色 5 6" xfId="2385"/>
    <cellStyle name="20% - 强调文字颜色 5 60" xfId="2386"/>
    <cellStyle name="20% - 强调文字颜色 5 61" xfId="2387"/>
    <cellStyle name="20% - 强调文字颜色 5 62" xfId="2388"/>
    <cellStyle name="20% - 强调文字颜色 5 63" xfId="2389"/>
    <cellStyle name="20% - 强调文字颜色 5 64" xfId="2390"/>
    <cellStyle name="20% - 强调文字颜色 5 65" xfId="2391"/>
    <cellStyle name="20% - 强调文字颜色 5 66" xfId="2392"/>
    <cellStyle name="20% - 强调文字颜色 5 67" xfId="2393"/>
    <cellStyle name="20% - 强调文字颜色 5 68" xfId="2394"/>
    <cellStyle name="20% - 强调文字颜色 5 69" xfId="2395"/>
    <cellStyle name="20% - 强调文字颜色 5 7" xfId="2396"/>
    <cellStyle name="20% - 强调文字颜色 5 70" xfId="2397"/>
    <cellStyle name="20% - 强调文字颜色 5 71" xfId="2398"/>
    <cellStyle name="20% - 强调文字颜色 5 72" xfId="2399"/>
    <cellStyle name="20% - 强调文字颜色 5 8" xfId="2400"/>
    <cellStyle name="20% - 强调文字颜色 5 9" xfId="2401"/>
    <cellStyle name="20% - 强调文字颜色 6" xfId="2402"/>
    <cellStyle name="20% - 强调文字颜色 6 10" xfId="2403"/>
    <cellStyle name="20% - 强调文字颜色 6 11" xfId="2404"/>
    <cellStyle name="20% - 强调文字颜色 6 12" xfId="2405"/>
    <cellStyle name="20% - 强调文字颜色 6 13" xfId="2406"/>
    <cellStyle name="20% - 强调文字颜色 6 14" xfId="2407"/>
    <cellStyle name="20% - 强调文字颜色 6 15" xfId="2408"/>
    <cellStyle name="20% - 强调文字颜色 6 16" xfId="2409"/>
    <cellStyle name="20% - 强调文字颜色 6 17" xfId="2410"/>
    <cellStyle name="20% - 强调文字颜色 6 18" xfId="2411"/>
    <cellStyle name="20% - 强调文字颜色 6 19" xfId="2412"/>
    <cellStyle name="20% - 强调文字颜色 6 2" xfId="2413"/>
    <cellStyle name="20% - 强调文字颜色 6 2 10" xfId="49351"/>
    <cellStyle name="20% - 强调文字颜色 6 2 10 2" xfId="49352"/>
    <cellStyle name="20% - 强调文字颜色 6 2 10 2 2" xfId="53131"/>
    <cellStyle name="20% - 强调文字颜色 6 2 10 3" xfId="49353"/>
    <cellStyle name="20% - 强调文字颜色 6 2 10 3 2" xfId="53132"/>
    <cellStyle name="20% - 强调文字颜色 6 2 10 4" xfId="53130"/>
    <cellStyle name="20% - 强调文字颜色 6 2 11" xfId="49354"/>
    <cellStyle name="20% - 强调文字颜色 6 2 11 2" xfId="53133"/>
    <cellStyle name="20% - 强调文字颜色 6 2 12" xfId="49355"/>
    <cellStyle name="20% - 强调文字颜色 6 2 12 2" xfId="53134"/>
    <cellStyle name="20% - 强调文字颜色 6 2 13" xfId="49350"/>
    <cellStyle name="20% - 强调文字颜色 6 2 14" xfId="53129"/>
    <cellStyle name="20% - 强调文字颜色 6 2 2" xfId="49356"/>
    <cellStyle name="20% - 强调文字颜色 6 2 2 2" xfId="49357"/>
    <cellStyle name="20% - 强调文字颜色 6 2 2 2 2" xfId="49358"/>
    <cellStyle name="20% - 强调文字颜色 6 2 2 2 2 2" xfId="49359"/>
    <cellStyle name="20% - 强调文字颜色 6 2 2 2 2 2 2" xfId="53138"/>
    <cellStyle name="20% - 强调文字颜色 6 2 2 2 2 3" xfId="49360"/>
    <cellStyle name="20% - 强调文字颜色 6 2 2 2 2 3 2" xfId="53139"/>
    <cellStyle name="20% - 强调文字颜色 6 2 2 2 2 4" xfId="53137"/>
    <cellStyle name="20% - 强调文字颜色 6 2 2 2 3" xfId="49361"/>
    <cellStyle name="20% - 强调文字颜色 6 2 2 2 3 2" xfId="53140"/>
    <cellStyle name="20% - 强调文字颜色 6 2 2 2 4" xfId="49362"/>
    <cellStyle name="20% - 强调文字颜色 6 2 2 2 4 2" xfId="53141"/>
    <cellStyle name="20% - 强调文字颜色 6 2 2 2 5" xfId="53136"/>
    <cellStyle name="20% - 强调文字颜色 6 2 2 3" xfId="49363"/>
    <cellStyle name="20% - 强调文字颜色 6 2 2 3 2" xfId="49364"/>
    <cellStyle name="20% - 强调文字颜色 6 2 2 3 2 2" xfId="53143"/>
    <cellStyle name="20% - 强调文字颜色 6 2 2 3 3" xfId="49365"/>
    <cellStyle name="20% - 强调文字颜色 6 2 2 3 3 2" xfId="53144"/>
    <cellStyle name="20% - 强调文字颜色 6 2 2 3 4" xfId="53142"/>
    <cellStyle name="20% - 强调文字颜色 6 2 2 4" xfId="49366"/>
    <cellStyle name="20% - 强调文字颜色 6 2 2 4 2" xfId="49367"/>
    <cellStyle name="20% - 强调文字颜色 6 2 2 4 2 2" xfId="53146"/>
    <cellStyle name="20% - 强调文字颜色 6 2 2 4 3" xfId="49368"/>
    <cellStyle name="20% - 强调文字颜色 6 2 2 4 3 2" xfId="53147"/>
    <cellStyle name="20% - 强调文字颜色 6 2 2 4 4" xfId="53145"/>
    <cellStyle name="20% - 强调文字颜色 6 2 2 5" xfId="49369"/>
    <cellStyle name="20% - 强调文字颜色 6 2 2 5 2" xfId="53148"/>
    <cellStyle name="20% - 强调文字颜色 6 2 2 6" xfId="49370"/>
    <cellStyle name="20% - 强调文字颜色 6 2 2 6 2" xfId="53149"/>
    <cellStyle name="20% - 强调文字颜色 6 2 2 7" xfId="53135"/>
    <cellStyle name="20% - 强调文字颜色 6 2 3" xfId="49371"/>
    <cellStyle name="20% - 强调文字颜色 6 2 3 2" xfId="49372"/>
    <cellStyle name="20% - 强调文字颜色 6 2 3 2 2" xfId="49373"/>
    <cellStyle name="20% - 强调文字颜色 6 2 3 2 2 2" xfId="53152"/>
    <cellStyle name="20% - 强调文字颜色 6 2 3 2 3" xfId="49374"/>
    <cellStyle name="20% - 强调文字颜色 6 2 3 2 3 2" xfId="53153"/>
    <cellStyle name="20% - 强调文字颜色 6 2 3 2 4" xfId="53151"/>
    <cellStyle name="20% - 强调文字颜色 6 2 3 3" xfId="49375"/>
    <cellStyle name="20% - 强调文字颜色 6 2 3 3 2" xfId="49376"/>
    <cellStyle name="20% - 强调文字颜色 6 2 3 3 2 2" xfId="53155"/>
    <cellStyle name="20% - 强调文字颜色 6 2 3 3 3" xfId="49377"/>
    <cellStyle name="20% - 强调文字颜色 6 2 3 3 3 2" xfId="53156"/>
    <cellStyle name="20% - 强调文字颜色 6 2 3 3 4" xfId="53154"/>
    <cellStyle name="20% - 强调文字颜色 6 2 3 4" xfId="49378"/>
    <cellStyle name="20% - 强调文字颜色 6 2 3 4 2" xfId="53157"/>
    <cellStyle name="20% - 强调文字颜色 6 2 3 5" xfId="49379"/>
    <cellStyle name="20% - 强调文字颜色 6 2 3 5 2" xfId="53158"/>
    <cellStyle name="20% - 强调文字颜色 6 2 3 6" xfId="53150"/>
    <cellStyle name="20% - 强调文字颜色 6 2 4" xfId="49380"/>
    <cellStyle name="20% - 强调文字颜色 6 2 4 2" xfId="49381"/>
    <cellStyle name="20% - 强调文字颜色 6 2 4 2 2" xfId="49382"/>
    <cellStyle name="20% - 强调文字颜色 6 2 4 2 2 2" xfId="53161"/>
    <cellStyle name="20% - 强调文字颜色 6 2 4 2 3" xfId="49383"/>
    <cellStyle name="20% - 强调文字颜色 6 2 4 2 3 2" xfId="53162"/>
    <cellStyle name="20% - 强调文字颜色 6 2 4 2 4" xfId="53160"/>
    <cellStyle name="20% - 强调文字颜色 6 2 4 3" xfId="49384"/>
    <cellStyle name="20% - 强调文字颜色 6 2 4 3 2" xfId="49385"/>
    <cellStyle name="20% - 强调文字颜色 6 2 4 3 2 2" xfId="53164"/>
    <cellStyle name="20% - 强调文字颜色 6 2 4 3 3" xfId="49386"/>
    <cellStyle name="20% - 强调文字颜色 6 2 4 3 3 2" xfId="53165"/>
    <cellStyle name="20% - 强调文字颜色 6 2 4 3 4" xfId="53163"/>
    <cellStyle name="20% - 强调文字颜色 6 2 4 4" xfId="49387"/>
    <cellStyle name="20% - 强调文字颜色 6 2 4 4 2" xfId="53166"/>
    <cellStyle name="20% - 强调文字颜色 6 2 4 5" xfId="49388"/>
    <cellStyle name="20% - 强调文字颜色 6 2 4 5 2" xfId="53167"/>
    <cellStyle name="20% - 强调文字颜色 6 2 4 6" xfId="53159"/>
    <cellStyle name="20% - 强调文字颜色 6 2 5" xfId="49389"/>
    <cellStyle name="20% - 强调文字颜色 6 2 5 2" xfId="49390"/>
    <cellStyle name="20% - 强调文字颜色 6 2 5 2 2" xfId="53169"/>
    <cellStyle name="20% - 强调文字颜色 6 2 5 3" xfId="49391"/>
    <cellStyle name="20% - 强调文字颜色 6 2 5 3 2" xfId="53170"/>
    <cellStyle name="20% - 强调文字颜色 6 2 5 4" xfId="53168"/>
    <cellStyle name="20% - 强调文字颜色 6 2 6" xfId="49392"/>
    <cellStyle name="20% - 强调文字颜色 6 2 6 2" xfId="49393"/>
    <cellStyle name="20% - 强调文字颜色 6 2 6 2 2" xfId="53172"/>
    <cellStyle name="20% - 强调文字颜色 6 2 6 3" xfId="49394"/>
    <cellStyle name="20% - 强调文字颜色 6 2 6 3 2" xfId="53173"/>
    <cellStyle name="20% - 强调文字颜色 6 2 6 4" xfId="53171"/>
    <cellStyle name="20% - 强调文字颜色 6 2 7" xfId="49395"/>
    <cellStyle name="20% - 强调文字颜色 6 2 7 2" xfId="49396"/>
    <cellStyle name="20% - 强调文字颜色 6 2 7 2 2" xfId="53175"/>
    <cellStyle name="20% - 强调文字颜色 6 2 7 3" xfId="49397"/>
    <cellStyle name="20% - 强调文字颜色 6 2 7 3 2" xfId="53176"/>
    <cellStyle name="20% - 强调文字颜色 6 2 7 4" xfId="53174"/>
    <cellStyle name="20% - 强调文字颜色 6 2 8" xfId="49398"/>
    <cellStyle name="20% - 强调文字颜色 6 2 8 2" xfId="49399"/>
    <cellStyle name="20% - 强调文字颜色 6 2 8 2 2" xfId="53178"/>
    <cellStyle name="20% - 强调文字颜色 6 2 8 3" xfId="49400"/>
    <cellStyle name="20% - 强调文字颜色 6 2 8 3 2" xfId="53179"/>
    <cellStyle name="20% - 强调文字颜色 6 2 8 4" xfId="53177"/>
    <cellStyle name="20% - 强调文字颜色 6 2 9" xfId="49401"/>
    <cellStyle name="20% - 强调文字颜色 6 2 9 2" xfId="49402"/>
    <cellStyle name="20% - 强调文字颜色 6 2 9 2 2" xfId="53181"/>
    <cellStyle name="20% - 强调文字颜色 6 2 9 3" xfId="49403"/>
    <cellStyle name="20% - 强调文字颜色 6 2 9 3 2" xfId="53182"/>
    <cellStyle name="20% - 强调文字颜色 6 2 9 4" xfId="53180"/>
    <cellStyle name="20% - 强调文字颜色 6 20" xfId="2414"/>
    <cellStyle name="20% - 强调文字颜色 6 21" xfId="2415"/>
    <cellStyle name="20% - 强调文字颜色 6 22" xfId="2416"/>
    <cellStyle name="20% - 强调文字颜色 6 23" xfId="2417"/>
    <cellStyle name="20% - 强调文字颜色 6 24" xfId="2418"/>
    <cellStyle name="20% - 强调文字颜色 6 25" xfId="2419"/>
    <cellStyle name="20% - 强调文字颜色 6 26" xfId="2420"/>
    <cellStyle name="20% - 强调文字颜色 6 27" xfId="2421"/>
    <cellStyle name="20% - 强调文字颜色 6 28" xfId="2422"/>
    <cellStyle name="20% - 强调文字颜色 6 29" xfId="2423"/>
    <cellStyle name="20% - 强调文字颜色 6 3" xfId="2424"/>
    <cellStyle name="20% - 强调文字颜色 6 30" xfId="2425"/>
    <cellStyle name="20% - 强调文字颜色 6 31" xfId="2426"/>
    <cellStyle name="20% - 强调文字颜色 6 32" xfId="2427"/>
    <cellStyle name="20% - 强调文字颜色 6 33" xfId="2428"/>
    <cellStyle name="20% - 强调文字颜色 6 34" xfId="2429"/>
    <cellStyle name="20% - 强调文字颜色 6 35" xfId="2430"/>
    <cellStyle name="20% - 强调文字颜色 6 36" xfId="2431"/>
    <cellStyle name="20% - 强调文字颜色 6 37" xfId="2432"/>
    <cellStyle name="20% - 强调文字颜色 6 38" xfId="2433"/>
    <cellStyle name="20% - 强调文字颜色 6 39" xfId="2434"/>
    <cellStyle name="20% - 强调文字颜色 6 4" xfId="2435"/>
    <cellStyle name="20% - 强调文字颜色 6 40" xfId="2436"/>
    <cellStyle name="20% - 强调文字颜色 6 41" xfId="2437"/>
    <cellStyle name="20% - 强调文字颜色 6 42" xfId="2438"/>
    <cellStyle name="20% - 强调文字颜色 6 43" xfId="2439"/>
    <cellStyle name="20% - 强调文字颜色 6 44" xfId="2440"/>
    <cellStyle name="20% - 强调文字颜色 6 45" xfId="2441"/>
    <cellStyle name="20% - 强调文字颜色 6 46" xfId="2442"/>
    <cellStyle name="20% - 强调文字颜色 6 47" xfId="2443"/>
    <cellStyle name="20% - 强调文字颜色 6 48" xfId="2444"/>
    <cellStyle name="20% - 强调文字颜色 6 49" xfId="2445"/>
    <cellStyle name="20% - 强调文字颜色 6 5" xfId="2446"/>
    <cellStyle name="20% - 强调文字颜色 6 50" xfId="2447"/>
    <cellStyle name="20% - 强调文字颜色 6 51" xfId="2448"/>
    <cellStyle name="20% - 强调文字颜色 6 52" xfId="2449"/>
    <cellStyle name="20% - 强调文字颜色 6 53" xfId="2450"/>
    <cellStyle name="20% - 强调文字颜色 6 54" xfId="2451"/>
    <cellStyle name="20% - 强调文字颜色 6 55" xfId="2452"/>
    <cellStyle name="20% - 强调文字颜色 6 56" xfId="2453"/>
    <cellStyle name="20% - 强调文字颜色 6 57" xfId="2454"/>
    <cellStyle name="20% - 强调文字颜色 6 58" xfId="2455"/>
    <cellStyle name="20% - 强调文字颜色 6 59" xfId="2456"/>
    <cellStyle name="20% - 强调文字颜色 6 6" xfId="2457"/>
    <cellStyle name="20% - 强调文字颜色 6 60" xfId="2458"/>
    <cellStyle name="20% - 强调文字颜色 6 7" xfId="2459"/>
    <cellStyle name="22" xfId="2472"/>
    <cellStyle name="32" xfId="2473"/>
    <cellStyle name="3232" xfId="2474"/>
    <cellStyle name="3232 2" xfId="49404"/>
    <cellStyle name="3232 3" xfId="53183"/>
    <cellStyle name="40% - Accent1" xfId="2475"/>
    <cellStyle name="40% - Accent1 10" xfId="49405"/>
    <cellStyle name="40% - Accent1 11" xfId="53184"/>
    <cellStyle name="40% - Accent1 2" xfId="2476"/>
    <cellStyle name="40% - Accent1 2 2" xfId="49407"/>
    <cellStyle name="40% - Accent1 2 2 2" xfId="49408"/>
    <cellStyle name="40% - Accent1 2 2 2 2" xfId="49409"/>
    <cellStyle name="40% - Accent1 2 2 2 2 2" xfId="53188"/>
    <cellStyle name="40% - Accent1 2 2 2 3" xfId="49410"/>
    <cellStyle name="40% - Accent1 2 2 2 3 2" xfId="53189"/>
    <cellStyle name="40% - Accent1 2 2 2 4" xfId="53187"/>
    <cellStyle name="40% - Accent1 2 2 3" xfId="49411"/>
    <cellStyle name="40% - Accent1 2 2 3 2" xfId="53190"/>
    <cellStyle name="40% - Accent1 2 2 4" xfId="49412"/>
    <cellStyle name="40% - Accent1 2 2 4 2" xfId="53191"/>
    <cellStyle name="40% - Accent1 2 2 5" xfId="53186"/>
    <cellStyle name="40% - Accent1 2 3" xfId="49413"/>
    <cellStyle name="40% - Accent1 2 3 2" xfId="49414"/>
    <cellStyle name="40% - Accent1 2 3 2 2" xfId="53193"/>
    <cellStyle name="40% - Accent1 2 3 3" xfId="49415"/>
    <cellStyle name="40% - Accent1 2 3 3 2" xfId="53194"/>
    <cellStyle name="40% - Accent1 2 3 4" xfId="53192"/>
    <cellStyle name="40% - Accent1 2 4" xfId="49416"/>
    <cellStyle name="40% - Accent1 2 4 2" xfId="49417"/>
    <cellStyle name="40% - Accent1 2 4 2 2" xfId="53196"/>
    <cellStyle name="40% - Accent1 2 4 3" xfId="49418"/>
    <cellStyle name="40% - Accent1 2 4 3 2" xfId="53197"/>
    <cellStyle name="40% - Accent1 2 4 4" xfId="53195"/>
    <cellStyle name="40% - Accent1 2 5" xfId="49419"/>
    <cellStyle name="40% - Accent1 2 5 2" xfId="53198"/>
    <cellStyle name="40% - Accent1 2 6" xfId="49420"/>
    <cellStyle name="40% - Accent1 2 6 2" xfId="53199"/>
    <cellStyle name="40% - Accent1 2 7" xfId="49406"/>
    <cellStyle name="40% - Accent1 2 8" xfId="53185"/>
    <cellStyle name="40% - Accent1 3" xfId="2477"/>
    <cellStyle name="40% - Accent1 3 2" xfId="49422"/>
    <cellStyle name="40% - Accent1 3 2 2" xfId="49423"/>
    <cellStyle name="40% - Accent1 3 2 2 2" xfId="53202"/>
    <cellStyle name="40% - Accent1 3 2 3" xfId="49424"/>
    <cellStyle name="40% - Accent1 3 2 3 2" xfId="53203"/>
    <cellStyle name="40% - Accent1 3 2 4" xfId="53201"/>
    <cellStyle name="40% - Accent1 3 3" xfId="49425"/>
    <cellStyle name="40% - Accent1 3 3 2" xfId="49426"/>
    <cellStyle name="40% - Accent1 3 3 2 2" xfId="53205"/>
    <cellStyle name="40% - Accent1 3 3 3" xfId="49427"/>
    <cellStyle name="40% - Accent1 3 3 3 2" xfId="53206"/>
    <cellStyle name="40% - Accent1 3 3 4" xfId="53204"/>
    <cellStyle name="40% - Accent1 3 4" xfId="49428"/>
    <cellStyle name="40% - Accent1 3 4 2" xfId="53207"/>
    <cellStyle name="40% - Accent1 3 5" xfId="49429"/>
    <cellStyle name="40% - Accent1 3 5 2" xfId="53208"/>
    <cellStyle name="40% - Accent1 3 6" xfId="49421"/>
    <cellStyle name="40% - Accent1 3 7" xfId="53200"/>
    <cellStyle name="40% - Accent1 4" xfId="49430"/>
    <cellStyle name="40% - Accent1 4 2" xfId="49431"/>
    <cellStyle name="40% - Accent1 4 2 2" xfId="49432"/>
    <cellStyle name="40% - Accent1 4 2 2 2" xfId="53211"/>
    <cellStyle name="40% - Accent1 4 2 3" xfId="49433"/>
    <cellStyle name="40% - Accent1 4 2 3 2" xfId="53212"/>
    <cellStyle name="40% - Accent1 4 2 4" xfId="53210"/>
    <cellStyle name="40% - Accent1 4 3" xfId="49434"/>
    <cellStyle name="40% - Accent1 4 3 2" xfId="49435"/>
    <cellStyle name="40% - Accent1 4 3 2 2" xfId="53214"/>
    <cellStyle name="40% - Accent1 4 3 3" xfId="49436"/>
    <cellStyle name="40% - Accent1 4 3 3 2" xfId="53215"/>
    <cellStyle name="40% - Accent1 4 3 4" xfId="53213"/>
    <cellStyle name="40% - Accent1 4 4" xfId="49437"/>
    <cellStyle name="40% - Accent1 4 4 2" xfId="53216"/>
    <cellStyle name="40% - Accent1 4 5" xfId="49438"/>
    <cellStyle name="40% - Accent1 4 5 2" xfId="53217"/>
    <cellStyle name="40% - Accent1 4 6" xfId="53209"/>
    <cellStyle name="40% - Accent1 5" xfId="49439"/>
    <cellStyle name="40% - Accent1 5 2" xfId="49440"/>
    <cellStyle name="40% - Accent1 5 2 2" xfId="53219"/>
    <cellStyle name="40% - Accent1 5 3" xfId="49441"/>
    <cellStyle name="40% - Accent1 5 3 2" xfId="53220"/>
    <cellStyle name="40% - Accent1 5 4" xfId="53218"/>
    <cellStyle name="40% - Accent1 6" xfId="49442"/>
    <cellStyle name="40% - Accent1 6 2" xfId="49443"/>
    <cellStyle name="40% - Accent1 6 2 2" xfId="53222"/>
    <cellStyle name="40% - Accent1 6 3" xfId="49444"/>
    <cellStyle name="40% - Accent1 6 3 2" xfId="53223"/>
    <cellStyle name="40% - Accent1 6 4" xfId="53221"/>
    <cellStyle name="40% - Accent1 7" xfId="49445"/>
    <cellStyle name="40% - Accent1 7 2" xfId="49446"/>
    <cellStyle name="40% - Accent1 7 2 2" xfId="53225"/>
    <cellStyle name="40% - Accent1 7 3" xfId="49447"/>
    <cellStyle name="40% - Accent1 7 3 2" xfId="53226"/>
    <cellStyle name="40% - Accent1 7 4" xfId="53224"/>
    <cellStyle name="40% - Accent1 8" xfId="49448"/>
    <cellStyle name="40% - Accent1 8 2" xfId="49449"/>
    <cellStyle name="40% - Accent1 8 2 2" xfId="53228"/>
    <cellStyle name="40% - Accent1 8 3" xfId="49450"/>
    <cellStyle name="40% - Accent1 8 3 2" xfId="53229"/>
    <cellStyle name="40% - Accent1 8 4" xfId="53227"/>
    <cellStyle name="40% - Accent1 9" xfId="49451"/>
    <cellStyle name="40% - Accent1 9 2" xfId="49452"/>
    <cellStyle name="40% - Accent1 9 2 2" xfId="53231"/>
    <cellStyle name="40% - Accent1 9 3" xfId="49453"/>
    <cellStyle name="40% - Accent1 9 3 2" xfId="53232"/>
    <cellStyle name="40% - Accent1 9 4" xfId="53230"/>
    <cellStyle name="40% - Accent1_LANCER4_成本分析_20130610_V01" xfId="2478"/>
    <cellStyle name="40% - Accent2" xfId="2479"/>
    <cellStyle name="40% - Accent2 10" xfId="49454"/>
    <cellStyle name="40% - Accent2 11" xfId="53233"/>
    <cellStyle name="40% - Accent2 2" xfId="2480"/>
    <cellStyle name="40% - Accent2 2 2" xfId="49456"/>
    <cellStyle name="40% - Accent2 2 2 2" xfId="49457"/>
    <cellStyle name="40% - Accent2 2 2 2 2" xfId="49458"/>
    <cellStyle name="40% - Accent2 2 2 2 2 2" xfId="53237"/>
    <cellStyle name="40% - Accent2 2 2 2 3" xfId="49459"/>
    <cellStyle name="40% - Accent2 2 2 2 3 2" xfId="53238"/>
    <cellStyle name="40% - Accent2 2 2 2 4" xfId="53236"/>
    <cellStyle name="40% - Accent2 2 2 3" xfId="49460"/>
    <cellStyle name="40% - Accent2 2 2 3 2" xfId="53239"/>
    <cellStyle name="40% - Accent2 2 2 4" xfId="49461"/>
    <cellStyle name="40% - Accent2 2 2 4 2" xfId="53240"/>
    <cellStyle name="40% - Accent2 2 2 5" xfId="53235"/>
    <cellStyle name="40% - Accent2 2 3" xfId="49462"/>
    <cellStyle name="40% - Accent2 2 3 2" xfId="49463"/>
    <cellStyle name="40% - Accent2 2 3 2 2" xfId="53242"/>
    <cellStyle name="40% - Accent2 2 3 3" xfId="49464"/>
    <cellStyle name="40% - Accent2 2 3 3 2" xfId="53243"/>
    <cellStyle name="40% - Accent2 2 3 4" xfId="53241"/>
    <cellStyle name="40% - Accent2 2 4" xfId="49465"/>
    <cellStyle name="40% - Accent2 2 4 2" xfId="49466"/>
    <cellStyle name="40% - Accent2 2 4 2 2" xfId="53245"/>
    <cellStyle name="40% - Accent2 2 4 3" xfId="49467"/>
    <cellStyle name="40% - Accent2 2 4 3 2" xfId="53246"/>
    <cellStyle name="40% - Accent2 2 4 4" xfId="53244"/>
    <cellStyle name="40% - Accent2 2 5" xfId="49468"/>
    <cellStyle name="40% - Accent2 2 5 2" xfId="53247"/>
    <cellStyle name="40% - Accent2 2 6" xfId="49469"/>
    <cellStyle name="40% - Accent2 2 6 2" xfId="53248"/>
    <cellStyle name="40% - Accent2 2 7" xfId="49455"/>
    <cellStyle name="40% - Accent2 2 8" xfId="53234"/>
    <cellStyle name="40% - Accent2 3" xfId="2481"/>
    <cellStyle name="40% - Accent2 3 2" xfId="49471"/>
    <cellStyle name="40% - Accent2 3 2 2" xfId="49472"/>
    <cellStyle name="40% - Accent2 3 2 2 2" xfId="53251"/>
    <cellStyle name="40% - Accent2 3 2 3" xfId="49473"/>
    <cellStyle name="40% - Accent2 3 2 3 2" xfId="53252"/>
    <cellStyle name="40% - Accent2 3 2 4" xfId="53250"/>
    <cellStyle name="40% - Accent2 3 3" xfId="49474"/>
    <cellStyle name="40% - Accent2 3 3 2" xfId="49475"/>
    <cellStyle name="40% - Accent2 3 3 2 2" xfId="53254"/>
    <cellStyle name="40% - Accent2 3 3 3" xfId="49476"/>
    <cellStyle name="40% - Accent2 3 3 3 2" xfId="53255"/>
    <cellStyle name="40% - Accent2 3 3 4" xfId="53253"/>
    <cellStyle name="40% - Accent2 3 4" xfId="49477"/>
    <cellStyle name="40% - Accent2 3 4 2" xfId="53256"/>
    <cellStyle name="40% - Accent2 3 5" xfId="49478"/>
    <cellStyle name="40% - Accent2 3 5 2" xfId="53257"/>
    <cellStyle name="40% - Accent2 3 6" xfId="49470"/>
    <cellStyle name="40% - Accent2 3 7" xfId="53249"/>
    <cellStyle name="40% - Accent2 4" xfId="49479"/>
    <cellStyle name="40% - Accent2 4 2" xfId="49480"/>
    <cellStyle name="40% - Accent2 4 2 2" xfId="49481"/>
    <cellStyle name="40% - Accent2 4 2 2 2" xfId="53260"/>
    <cellStyle name="40% - Accent2 4 2 3" xfId="49482"/>
    <cellStyle name="40% - Accent2 4 2 3 2" xfId="53261"/>
    <cellStyle name="40% - Accent2 4 2 4" xfId="53259"/>
    <cellStyle name="40% - Accent2 4 3" xfId="49483"/>
    <cellStyle name="40% - Accent2 4 3 2" xfId="49484"/>
    <cellStyle name="40% - Accent2 4 3 2 2" xfId="53263"/>
    <cellStyle name="40% - Accent2 4 3 3" xfId="49485"/>
    <cellStyle name="40% - Accent2 4 3 3 2" xfId="53264"/>
    <cellStyle name="40% - Accent2 4 3 4" xfId="53262"/>
    <cellStyle name="40% - Accent2 4 4" xfId="49486"/>
    <cellStyle name="40% - Accent2 4 4 2" xfId="53265"/>
    <cellStyle name="40% - Accent2 4 5" xfId="49487"/>
    <cellStyle name="40% - Accent2 4 5 2" xfId="53266"/>
    <cellStyle name="40% - Accent2 4 6" xfId="53258"/>
    <cellStyle name="40% - Accent2 5" xfId="49488"/>
    <cellStyle name="40% - Accent2 5 2" xfId="49489"/>
    <cellStyle name="40% - Accent2 5 2 2" xfId="53268"/>
    <cellStyle name="40% - Accent2 5 3" xfId="49490"/>
    <cellStyle name="40% - Accent2 5 3 2" xfId="53269"/>
    <cellStyle name="40% - Accent2 5 4" xfId="53267"/>
    <cellStyle name="40% - Accent2 6" xfId="49491"/>
    <cellStyle name="40% - Accent2 6 2" xfId="49492"/>
    <cellStyle name="40% - Accent2 6 2 2" xfId="53271"/>
    <cellStyle name="40% - Accent2 6 3" xfId="49493"/>
    <cellStyle name="40% - Accent2 6 3 2" xfId="53272"/>
    <cellStyle name="40% - Accent2 6 4" xfId="53270"/>
    <cellStyle name="40% - Accent2 7" xfId="49494"/>
    <cellStyle name="40% - Accent2 7 2" xfId="49495"/>
    <cellStyle name="40% - Accent2 7 2 2" xfId="53274"/>
    <cellStyle name="40% - Accent2 7 3" xfId="49496"/>
    <cellStyle name="40% - Accent2 7 3 2" xfId="53275"/>
    <cellStyle name="40% - Accent2 7 4" xfId="53273"/>
    <cellStyle name="40% - Accent2 8" xfId="49497"/>
    <cellStyle name="40% - Accent2 8 2" xfId="49498"/>
    <cellStyle name="40% - Accent2 8 2 2" xfId="53277"/>
    <cellStyle name="40% - Accent2 8 3" xfId="49499"/>
    <cellStyle name="40% - Accent2 8 3 2" xfId="53278"/>
    <cellStyle name="40% - Accent2 8 4" xfId="53276"/>
    <cellStyle name="40% - Accent2 9" xfId="49500"/>
    <cellStyle name="40% - Accent2 9 2" xfId="49501"/>
    <cellStyle name="40% - Accent2 9 2 2" xfId="53280"/>
    <cellStyle name="40% - Accent2 9 3" xfId="49502"/>
    <cellStyle name="40% - Accent2 9 3 2" xfId="53281"/>
    <cellStyle name="40% - Accent2 9 4" xfId="53279"/>
    <cellStyle name="40% - Accent2_LANCER4_成本分析_20130610_V01" xfId="2482"/>
    <cellStyle name="40% - Accent3" xfId="2483"/>
    <cellStyle name="40% - Accent3 10" xfId="49503"/>
    <cellStyle name="40% - Accent3 11" xfId="53282"/>
    <cellStyle name="40% - Accent3 2" xfId="2484"/>
    <cellStyle name="40% - Accent3 2 2" xfId="49505"/>
    <cellStyle name="40% - Accent3 2 2 2" xfId="49506"/>
    <cellStyle name="40% - Accent3 2 2 2 2" xfId="49507"/>
    <cellStyle name="40% - Accent3 2 2 2 2 2" xfId="53286"/>
    <cellStyle name="40% - Accent3 2 2 2 3" xfId="49508"/>
    <cellStyle name="40% - Accent3 2 2 2 3 2" xfId="53287"/>
    <cellStyle name="40% - Accent3 2 2 2 4" xfId="53285"/>
    <cellStyle name="40% - Accent3 2 2 3" xfId="49509"/>
    <cellStyle name="40% - Accent3 2 2 3 2" xfId="53288"/>
    <cellStyle name="40% - Accent3 2 2 4" xfId="49510"/>
    <cellStyle name="40% - Accent3 2 2 4 2" xfId="53289"/>
    <cellStyle name="40% - Accent3 2 2 5" xfId="53284"/>
    <cellStyle name="40% - Accent3 2 3" xfId="49511"/>
    <cellStyle name="40% - Accent3 2 3 2" xfId="49512"/>
    <cellStyle name="40% - Accent3 2 3 2 2" xfId="53291"/>
    <cellStyle name="40% - Accent3 2 3 3" xfId="49513"/>
    <cellStyle name="40% - Accent3 2 3 3 2" xfId="53292"/>
    <cellStyle name="40% - Accent3 2 3 4" xfId="53290"/>
    <cellStyle name="40% - Accent3 2 4" xfId="49514"/>
    <cellStyle name="40% - Accent3 2 4 2" xfId="49515"/>
    <cellStyle name="40% - Accent3 2 4 2 2" xfId="53294"/>
    <cellStyle name="40% - Accent3 2 4 3" xfId="49516"/>
    <cellStyle name="40% - Accent3 2 4 3 2" xfId="53295"/>
    <cellStyle name="40% - Accent3 2 4 4" xfId="53293"/>
    <cellStyle name="40% - Accent3 2 5" xfId="49517"/>
    <cellStyle name="40% - Accent3 2 5 2" xfId="53296"/>
    <cellStyle name="40% - Accent3 2 6" xfId="49518"/>
    <cellStyle name="40% - Accent3 2 6 2" xfId="53297"/>
    <cellStyle name="40% - Accent3 2 7" xfId="49504"/>
    <cellStyle name="40% - Accent3 2 8" xfId="53283"/>
    <cellStyle name="40% - Accent3 3" xfId="2485"/>
    <cellStyle name="40% - Accent3 3 2" xfId="49520"/>
    <cellStyle name="40% - Accent3 3 2 2" xfId="49521"/>
    <cellStyle name="40% - Accent3 3 2 2 2" xfId="53300"/>
    <cellStyle name="40% - Accent3 3 2 3" xfId="49522"/>
    <cellStyle name="40% - Accent3 3 2 3 2" xfId="53301"/>
    <cellStyle name="40% - Accent3 3 2 4" xfId="53299"/>
    <cellStyle name="40% - Accent3 3 3" xfId="49523"/>
    <cellStyle name="40% - Accent3 3 3 2" xfId="49524"/>
    <cellStyle name="40% - Accent3 3 3 2 2" xfId="53303"/>
    <cellStyle name="40% - Accent3 3 3 3" xfId="49525"/>
    <cellStyle name="40% - Accent3 3 3 3 2" xfId="53304"/>
    <cellStyle name="40% - Accent3 3 3 4" xfId="53302"/>
    <cellStyle name="40% - Accent3 3 4" xfId="49526"/>
    <cellStyle name="40% - Accent3 3 4 2" xfId="53305"/>
    <cellStyle name="40% - Accent3 3 5" xfId="49527"/>
    <cellStyle name="40% - Accent3 3 5 2" xfId="53306"/>
    <cellStyle name="40% - Accent3 3 6" xfId="49519"/>
    <cellStyle name="40% - Accent3 3 7" xfId="53298"/>
    <cellStyle name="40% - Accent3 4" xfId="49528"/>
    <cellStyle name="40% - Accent3 4 2" xfId="49529"/>
    <cellStyle name="40% - Accent3 4 2 2" xfId="49530"/>
    <cellStyle name="40% - Accent3 4 2 2 2" xfId="53309"/>
    <cellStyle name="40% - Accent3 4 2 3" xfId="49531"/>
    <cellStyle name="40% - Accent3 4 2 3 2" xfId="53310"/>
    <cellStyle name="40% - Accent3 4 2 4" xfId="53308"/>
    <cellStyle name="40% - Accent3 4 3" xfId="49532"/>
    <cellStyle name="40% - Accent3 4 3 2" xfId="49533"/>
    <cellStyle name="40% - Accent3 4 3 2 2" xfId="53312"/>
    <cellStyle name="40% - Accent3 4 3 3" xfId="49534"/>
    <cellStyle name="40% - Accent3 4 3 3 2" xfId="53313"/>
    <cellStyle name="40% - Accent3 4 3 4" xfId="53311"/>
    <cellStyle name="40% - Accent3 4 4" xfId="49535"/>
    <cellStyle name="40% - Accent3 4 4 2" xfId="53314"/>
    <cellStyle name="40% - Accent3 4 5" xfId="49536"/>
    <cellStyle name="40% - Accent3 4 5 2" xfId="53315"/>
    <cellStyle name="40% - Accent3 4 6" xfId="53307"/>
    <cellStyle name="40% - Accent3 5" xfId="49537"/>
    <cellStyle name="40% - Accent3 5 2" xfId="49538"/>
    <cellStyle name="40% - Accent3 5 2 2" xfId="53317"/>
    <cellStyle name="40% - Accent3 5 3" xfId="49539"/>
    <cellStyle name="40% - Accent3 5 3 2" xfId="53318"/>
    <cellStyle name="40% - Accent3 5 4" xfId="53316"/>
    <cellStyle name="40% - Accent3 6" xfId="49540"/>
    <cellStyle name="40% - Accent3 6 2" xfId="49541"/>
    <cellStyle name="40% - Accent3 6 2 2" xfId="53320"/>
    <cellStyle name="40% - Accent3 6 3" xfId="49542"/>
    <cellStyle name="40% - Accent3 6 3 2" xfId="53321"/>
    <cellStyle name="40% - Accent3 6 4" xfId="53319"/>
    <cellStyle name="40% - Accent3 7" xfId="49543"/>
    <cellStyle name="40% - Accent3 7 2" xfId="49544"/>
    <cellStyle name="40% - Accent3 7 2 2" xfId="53323"/>
    <cellStyle name="40% - Accent3 7 3" xfId="49545"/>
    <cellStyle name="40% - Accent3 7 3 2" xfId="53324"/>
    <cellStyle name="40% - Accent3 7 4" xfId="53322"/>
    <cellStyle name="40% - Accent3 8" xfId="49546"/>
    <cellStyle name="40% - Accent3 8 2" xfId="49547"/>
    <cellStyle name="40% - Accent3 8 2 2" xfId="53326"/>
    <cellStyle name="40% - Accent3 8 3" xfId="49548"/>
    <cellStyle name="40% - Accent3 8 3 2" xfId="53327"/>
    <cellStyle name="40% - Accent3 8 4" xfId="53325"/>
    <cellStyle name="40% - Accent3 9" xfId="49549"/>
    <cellStyle name="40% - Accent3 9 2" xfId="49550"/>
    <cellStyle name="40% - Accent3 9 2 2" xfId="53329"/>
    <cellStyle name="40% - Accent3 9 3" xfId="49551"/>
    <cellStyle name="40% - Accent3 9 3 2" xfId="53330"/>
    <cellStyle name="40% - Accent3 9 4" xfId="53328"/>
    <cellStyle name="40% - Accent3_LANCER4_成本分析_20130610_V01" xfId="2486"/>
    <cellStyle name="40% - Accent4" xfId="2487"/>
    <cellStyle name="40% - Accent4 10" xfId="49552"/>
    <cellStyle name="40% - Accent4 11" xfId="53331"/>
    <cellStyle name="40% - Accent4 2" xfId="2488"/>
    <cellStyle name="40% - Accent4 2 2" xfId="49554"/>
    <cellStyle name="40% - Accent4 2 2 2" xfId="49555"/>
    <cellStyle name="40% - Accent4 2 2 2 2" xfId="49556"/>
    <cellStyle name="40% - Accent4 2 2 2 2 2" xfId="53335"/>
    <cellStyle name="40% - Accent4 2 2 2 3" xfId="49557"/>
    <cellStyle name="40% - Accent4 2 2 2 3 2" xfId="53336"/>
    <cellStyle name="40% - Accent4 2 2 2 4" xfId="53334"/>
    <cellStyle name="40% - Accent4 2 2 3" xfId="49558"/>
    <cellStyle name="40% - Accent4 2 2 3 2" xfId="53337"/>
    <cellStyle name="40% - Accent4 2 2 4" xfId="49559"/>
    <cellStyle name="40% - Accent4 2 2 4 2" xfId="53338"/>
    <cellStyle name="40% - Accent4 2 2 5" xfId="53333"/>
    <cellStyle name="40% - Accent4 2 3" xfId="49560"/>
    <cellStyle name="40% - Accent4 2 3 2" xfId="49561"/>
    <cellStyle name="40% - Accent4 2 3 2 2" xfId="53340"/>
    <cellStyle name="40% - Accent4 2 3 3" xfId="49562"/>
    <cellStyle name="40% - Accent4 2 3 3 2" xfId="53341"/>
    <cellStyle name="40% - Accent4 2 3 4" xfId="53339"/>
    <cellStyle name="40% - Accent4 2 4" xfId="49563"/>
    <cellStyle name="40% - Accent4 2 4 2" xfId="49564"/>
    <cellStyle name="40% - Accent4 2 4 2 2" xfId="53342"/>
    <cellStyle name="40% - Accent4 2 4 3" xfId="49565"/>
    <cellStyle name="40% - Accent4 2 4 3 2" xfId="53391"/>
    <cellStyle name="40% - Accent4 2 4 4" xfId="53395"/>
    <cellStyle name="40% - Accent4 2 5" xfId="49566"/>
    <cellStyle name="40% - Accent4 2 5 2" xfId="53392"/>
    <cellStyle name="40% - Accent4 2 6" xfId="49567"/>
    <cellStyle name="40% - Accent4 2 6 2" xfId="53393"/>
    <cellStyle name="40% - Accent4 2 7" xfId="49553"/>
    <cellStyle name="40% - Accent4 2 8" xfId="53332"/>
    <cellStyle name="40% - Accent4 3" xfId="2489"/>
    <cellStyle name="40% - Accent4 3 2" xfId="49569"/>
    <cellStyle name="40% - Accent4 3 2 2" xfId="49570"/>
    <cellStyle name="40% - Accent4 3 2 2 2" xfId="56110"/>
    <cellStyle name="40% - Accent4 3 2 3" xfId="49571"/>
    <cellStyle name="40% - Accent4 3 2 3 2" xfId="53396"/>
    <cellStyle name="40% - Accent4 3 2 4" xfId="55690"/>
    <cellStyle name="40% - Accent4 3 3" xfId="49572"/>
    <cellStyle name="40% - Accent4 3 3 2" xfId="49573"/>
    <cellStyle name="40% - Accent4 3 3 2 2" xfId="53398"/>
    <cellStyle name="40% - Accent4 3 3 3" xfId="49574"/>
    <cellStyle name="40% - Accent4 3 3 3 2" xfId="53399"/>
    <cellStyle name="40% - Accent4 3 3 4" xfId="53397"/>
    <cellStyle name="40% - Accent4 3 4" xfId="49575"/>
    <cellStyle name="40% - Accent4 3 4 2" xfId="53400"/>
    <cellStyle name="40% - Accent4 3 5" xfId="49576"/>
    <cellStyle name="40% - Accent4 3 5 2" xfId="53401"/>
    <cellStyle name="40% - Accent4 3 6" xfId="49568"/>
    <cellStyle name="40% - Accent4 3 7" xfId="53394"/>
    <cellStyle name="40% - Accent4 4" xfId="49577"/>
    <cellStyle name="40% - Accent4 4 2" xfId="49578"/>
    <cellStyle name="40% - Accent4 4 2 2" xfId="49579"/>
    <cellStyle name="40% - Accent4 4 2 2 2" xfId="53404"/>
    <cellStyle name="40% - Accent4 4 2 3" xfId="49580"/>
    <cellStyle name="40% - Accent4 4 2 3 2" xfId="53405"/>
    <cellStyle name="40% - Accent4 4 2 4" xfId="53403"/>
    <cellStyle name="40% - Accent4 4 3" xfId="49581"/>
    <cellStyle name="40% - Accent4 4 3 2" xfId="49582"/>
    <cellStyle name="40% - Accent4 4 3 2 2" xfId="53407"/>
    <cellStyle name="40% - Accent4 4 3 3" xfId="49583"/>
    <cellStyle name="40% - Accent4 4 3 3 2" xfId="53408"/>
    <cellStyle name="40% - Accent4 4 3 4" xfId="53406"/>
    <cellStyle name="40% - Accent4 4 4" xfId="49584"/>
    <cellStyle name="40% - Accent4 4 4 2" xfId="53409"/>
    <cellStyle name="40% - Accent4 4 5" xfId="49585"/>
    <cellStyle name="40% - Accent4 4 5 2" xfId="53410"/>
    <cellStyle name="40% - Accent4 4 6" xfId="53402"/>
    <cellStyle name="40% - Accent4 5" xfId="49586"/>
    <cellStyle name="40% - Accent4 5 2" xfId="49587"/>
    <cellStyle name="40% - Accent4 5 2 2" xfId="53412"/>
    <cellStyle name="40% - Accent4 5 3" xfId="49588"/>
    <cellStyle name="40% - Accent4 5 3 2" xfId="53413"/>
    <cellStyle name="40% - Accent4 5 4" xfId="53411"/>
    <cellStyle name="40% - Accent4 6" xfId="49589"/>
    <cellStyle name="40% - Accent4 6 2" xfId="49590"/>
    <cellStyle name="40% - Accent4 6 2 2" xfId="53415"/>
    <cellStyle name="40% - Accent4 6 3" xfId="49591"/>
    <cellStyle name="40% - Accent4 6 3 2" xfId="53416"/>
    <cellStyle name="40% - Accent4 6 4" xfId="53414"/>
    <cellStyle name="40% - Accent4 7" xfId="49592"/>
    <cellStyle name="40% - Accent4 7 2" xfId="49593"/>
    <cellStyle name="40% - Accent4 7 2 2" xfId="53418"/>
    <cellStyle name="40% - Accent4 7 3" xfId="49594"/>
    <cellStyle name="40% - Accent4 7 3 2" xfId="53419"/>
    <cellStyle name="40% - Accent4 7 4" xfId="53417"/>
    <cellStyle name="40% - Accent4 8" xfId="49595"/>
    <cellStyle name="40% - Accent4 8 2" xfId="49596"/>
    <cellStyle name="40% - Accent4 8 2 2" xfId="53421"/>
    <cellStyle name="40% - Accent4 8 3" xfId="49597"/>
    <cellStyle name="40% - Accent4 8 3 2" xfId="53422"/>
    <cellStyle name="40% - Accent4 8 4" xfId="53420"/>
    <cellStyle name="40% - Accent4 9" xfId="49598"/>
    <cellStyle name="40% - Accent4 9 2" xfId="49599"/>
    <cellStyle name="40% - Accent4 9 2 2" xfId="53424"/>
    <cellStyle name="40% - Accent4 9 3" xfId="49600"/>
    <cellStyle name="40% - Accent4 9 3 2" xfId="53425"/>
    <cellStyle name="40% - Accent4 9 4" xfId="53423"/>
    <cellStyle name="40% - Accent4_LANCER4_成本分析_20130610_V01" xfId="2490"/>
    <cellStyle name="40% - Accent5" xfId="2491"/>
    <cellStyle name="40% - Accent5 10" xfId="49601"/>
    <cellStyle name="40% - Accent5 11" xfId="53426"/>
    <cellStyle name="40% - Accent5 2" xfId="2492"/>
    <cellStyle name="40% - Accent5 2 2" xfId="49603"/>
    <cellStyle name="40% - Accent5 2 2 2" xfId="49604"/>
    <cellStyle name="40% - Accent5 2 2 2 2" xfId="49605"/>
    <cellStyle name="40% - Accent5 2 2 2 2 2" xfId="53430"/>
    <cellStyle name="40% - Accent5 2 2 2 3" xfId="49606"/>
    <cellStyle name="40% - Accent5 2 2 2 3 2" xfId="53431"/>
    <cellStyle name="40% - Accent5 2 2 2 4" xfId="53429"/>
    <cellStyle name="40% - Accent5 2 2 3" xfId="49607"/>
    <cellStyle name="40% - Accent5 2 2 3 2" xfId="53432"/>
    <cellStyle name="40% - Accent5 2 2 4" xfId="49608"/>
    <cellStyle name="40% - Accent5 2 2 4 2" xfId="53433"/>
    <cellStyle name="40% - Accent5 2 2 5" xfId="53428"/>
    <cellStyle name="40% - Accent5 2 3" xfId="49609"/>
    <cellStyle name="40% - Accent5 2 3 2" xfId="49610"/>
    <cellStyle name="40% - Accent5 2 3 2 2" xfId="53435"/>
    <cellStyle name="40% - Accent5 2 3 3" xfId="49611"/>
    <cellStyle name="40% - Accent5 2 3 3 2" xfId="53436"/>
    <cellStyle name="40% - Accent5 2 3 4" xfId="53434"/>
    <cellStyle name="40% - Accent5 2 4" xfId="49612"/>
    <cellStyle name="40% - Accent5 2 4 2" xfId="49613"/>
    <cellStyle name="40% - Accent5 2 4 2 2" xfId="53438"/>
    <cellStyle name="40% - Accent5 2 4 3" xfId="49614"/>
    <cellStyle name="40% - Accent5 2 4 3 2" xfId="53439"/>
    <cellStyle name="40% - Accent5 2 4 4" xfId="53437"/>
    <cellStyle name="40% - Accent5 2 5" xfId="49615"/>
    <cellStyle name="40% - Accent5 2 5 2" xfId="56092"/>
    <cellStyle name="40% - Accent5 2 6" xfId="49616"/>
    <cellStyle name="40% - Accent5 2 6 2" xfId="56111"/>
    <cellStyle name="40% - Accent5 2 7" xfId="49602"/>
    <cellStyle name="40% - Accent5 2 8" xfId="53427"/>
    <cellStyle name="40% - Accent5 3" xfId="2493"/>
    <cellStyle name="40% - Accent5 3 2" xfId="49618"/>
    <cellStyle name="40% - Accent5 3 2 2" xfId="49619"/>
    <cellStyle name="40% - Accent5 3 2 2 2" xfId="56107"/>
    <cellStyle name="40% - Accent5 3 2 3" xfId="49620"/>
    <cellStyle name="40% - Accent5 3 2 3 2" xfId="56106"/>
    <cellStyle name="40% - Accent5 3 2 4" xfId="56108"/>
    <cellStyle name="40% - Accent5 3 3" xfId="49621"/>
    <cellStyle name="40% - Accent5 3 3 2" xfId="49622"/>
    <cellStyle name="40% - Accent5 3 3 2 2" xfId="56112"/>
    <cellStyle name="40% - Accent5 3 3 3" xfId="49623"/>
    <cellStyle name="40% - Accent5 3 3 3 2" xfId="56093"/>
    <cellStyle name="40% - Accent5 3 3 4" xfId="56105"/>
    <cellStyle name="40% - Accent5 3 4" xfId="49624"/>
    <cellStyle name="40% - Accent5 3 4 2" xfId="56104"/>
    <cellStyle name="40% - Accent5 3 5" xfId="49625"/>
    <cellStyle name="40% - Accent5 3 5 2" xfId="56080"/>
    <cellStyle name="40% - Accent5 3 6" xfId="49617"/>
    <cellStyle name="40% - Accent5 3 7" xfId="56109"/>
    <cellStyle name="40% - Accent5 4" xfId="49626"/>
    <cellStyle name="40% - Accent5 4 2" xfId="49627"/>
    <cellStyle name="40% - Accent5 4 2 2" xfId="49628"/>
    <cellStyle name="40% - Accent5 4 2 2 2" xfId="56086"/>
    <cellStyle name="40% - Accent5 4 2 3" xfId="49629"/>
    <cellStyle name="40% - Accent5 4 2 3 2" xfId="56077"/>
    <cellStyle name="40% - Accent5 4 2 4" xfId="56087"/>
    <cellStyle name="40% - Accent5 4 3" xfId="49630"/>
    <cellStyle name="40% - Accent5 4 3 2" xfId="49631"/>
    <cellStyle name="40% - Accent5 4 3 2 2" xfId="56070"/>
    <cellStyle name="40% - Accent5 4 3 3" xfId="49632"/>
    <cellStyle name="40% - Accent5 4 3 3 2" xfId="56100"/>
    <cellStyle name="40% - Accent5 4 3 4" xfId="56073"/>
    <cellStyle name="40% - Accent5 4 4" xfId="49633"/>
    <cellStyle name="40% - Accent5 4 4 2" xfId="56091"/>
    <cellStyle name="40% - Accent5 4 5" xfId="49634"/>
    <cellStyle name="40% - Accent5 4 5 2" xfId="56089"/>
    <cellStyle name="40% - Accent5 4 6" xfId="56074"/>
    <cellStyle name="40% - Accent5 5" xfId="49635"/>
    <cellStyle name="40% - Accent5 5 2" xfId="49636"/>
    <cellStyle name="40% - Accent5 5 2 2" xfId="56085"/>
    <cellStyle name="40% - Accent5 5 3" xfId="49637"/>
    <cellStyle name="40% - Accent5 5 3 2" xfId="56084"/>
    <cellStyle name="40% - Accent5 5 4" xfId="56088"/>
    <cellStyle name="40% - Accent5 6" xfId="49638"/>
    <cellStyle name="40% - Accent5 6 2" xfId="49639"/>
    <cellStyle name="40% - Accent5 6 2 2" xfId="56083"/>
    <cellStyle name="40% - Accent5 6 3" xfId="49640"/>
    <cellStyle name="40% - Accent5 6 3 2" xfId="56076"/>
    <cellStyle name="40% - Accent5 6 4" xfId="56079"/>
    <cellStyle name="40% - Accent5 7" xfId="49641"/>
    <cellStyle name="40% - Accent5 7 2" xfId="49642"/>
    <cellStyle name="40% - Accent5 7 2 2" xfId="56082"/>
    <cellStyle name="40% - Accent5 7 3" xfId="49643"/>
    <cellStyle name="40% - Accent5 7 3 2" xfId="56081"/>
    <cellStyle name="40% - Accent5 7 4" xfId="56069"/>
    <cellStyle name="40% - Accent5 8" xfId="49644"/>
    <cellStyle name="40% - Accent5 8 2" xfId="49645"/>
    <cellStyle name="40% - Accent5 8 2 2" xfId="56068"/>
    <cellStyle name="40% - Accent5 8 3" xfId="49646"/>
    <cellStyle name="40% - Accent5 8 3 2" xfId="55684"/>
    <cellStyle name="40% - Accent5 8 4" xfId="56075"/>
    <cellStyle name="40% - Accent5 9" xfId="49647"/>
    <cellStyle name="40% - Accent5 9 2" xfId="49648"/>
    <cellStyle name="40% - Accent5 9 2 2" xfId="53441"/>
    <cellStyle name="40% - Accent5 9 3" xfId="49649"/>
    <cellStyle name="40% - Accent5 9 3 2" xfId="53442"/>
    <cellStyle name="40% - Accent5 9 4" xfId="53440"/>
    <cellStyle name="40% - Accent5_LANCER4_成本分析_20130610_V01" xfId="2494"/>
    <cellStyle name="40% - Accent6" xfId="2495"/>
    <cellStyle name="40% - Accent6 10" xfId="49650"/>
    <cellStyle name="40% - Accent6 11" xfId="53443"/>
    <cellStyle name="40% - Accent6 2" xfId="2496"/>
    <cellStyle name="40% - Accent6 2 2" xfId="49652"/>
    <cellStyle name="40% - Accent6 2 2 2" xfId="49653"/>
    <cellStyle name="40% - Accent6 2 2 2 2" xfId="49654"/>
    <cellStyle name="40% - Accent6 2 2 2 2 2" xfId="53447"/>
    <cellStyle name="40% - Accent6 2 2 2 3" xfId="49655"/>
    <cellStyle name="40% - Accent6 2 2 2 3 2" xfId="53448"/>
    <cellStyle name="40% - Accent6 2 2 2 4" xfId="53446"/>
    <cellStyle name="40% - Accent6 2 2 3" xfId="49656"/>
    <cellStyle name="40% - Accent6 2 2 3 2" xfId="53449"/>
    <cellStyle name="40% - Accent6 2 2 4" xfId="49657"/>
    <cellStyle name="40% - Accent6 2 2 4 2" xfId="53450"/>
    <cellStyle name="40% - Accent6 2 2 5" xfId="53445"/>
    <cellStyle name="40% - Accent6 2 3" xfId="49658"/>
    <cellStyle name="40% - Accent6 2 3 2" xfId="49659"/>
    <cellStyle name="40% - Accent6 2 3 2 2" xfId="53452"/>
    <cellStyle name="40% - Accent6 2 3 3" xfId="49660"/>
    <cellStyle name="40% - Accent6 2 3 3 2" xfId="53453"/>
    <cellStyle name="40% - Accent6 2 3 4" xfId="53451"/>
    <cellStyle name="40% - Accent6 2 4" xfId="49661"/>
    <cellStyle name="40% - Accent6 2 4 2" xfId="49662"/>
    <cellStyle name="40% - Accent6 2 4 2 2" xfId="53455"/>
    <cellStyle name="40% - Accent6 2 4 3" xfId="49663"/>
    <cellStyle name="40% - Accent6 2 4 3 2" xfId="53456"/>
    <cellStyle name="40% - Accent6 2 4 4" xfId="53454"/>
    <cellStyle name="40% - Accent6 2 5" xfId="49664"/>
    <cellStyle name="40% - Accent6 2 5 2" xfId="53457"/>
    <cellStyle name="40% - Accent6 2 6" xfId="49665"/>
    <cellStyle name="40% - Accent6 2 6 2" xfId="53458"/>
    <cellStyle name="40% - Accent6 2 7" xfId="49651"/>
    <cellStyle name="40% - Accent6 2 8" xfId="53444"/>
    <cellStyle name="40% - Accent6 3" xfId="2497"/>
    <cellStyle name="40% - Accent6 3 2" xfId="49667"/>
    <cellStyle name="40% - Accent6 3 2 2" xfId="49668"/>
    <cellStyle name="40% - Accent6 3 2 2 2" xfId="53461"/>
    <cellStyle name="40% - Accent6 3 2 3" xfId="49669"/>
    <cellStyle name="40% - Accent6 3 2 3 2" xfId="53462"/>
    <cellStyle name="40% - Accent6 3 2 4" xfId="53460"/>
    <cellStyle name="40% - Accent6 3 3" xfId="49670"/>
    <cellStyle name="40% - Accent6 3 3 2" xfId="49671"/>
    <cellStyle name="40% - Accent6 3 3 2 2" xfId="53464"/>
    <cellStyle name="40% - Accent6 3 3 3" xfId="49672"/>
    <cellStyle name="40% - Accent6 3 3 3 2" xfId="53465"/>
    <cellStyle name="40% - Accent6 3 3 4" xfId="53463"/>
    <cellStyle name="40% - Accent6 3 4" xfId="49673"/>
    <cellStyle name="40% - Accent6 3 4 2" xfId="53466"/>
    <cellStyle name="40% - Accent6 3 5" xfId="49674"/>
    <cellStyle name="40% - Accent6 3 5 2" xfId="53467"/>
    <cellStyle name="40% - Accent6 3 6" xfId="49666"/>
    <cellStyle name="40% - Accent6 3 7" xfId="53459"/>
    <cellStyle name="40% - Accent6 4" xfId="49675"/>
    <cellStyle name="40% - Accent6 4 2" xfId="49676"/>
    <cellStyle name="40% - Accent6 4 2 2" xfId="49677"/>
    <cellStyle name="40% - Accent6 4 2 2 2" xfId="53470"/>
    <cellStyle name="40% - Accent6 4 2 3" xfId="49678"/>
    <cellStyle name="40% - Accent6 4 2 3 2" xfId="53471"/>
    <cellStyle name="40% - Accent6 4 2 4" xfId="53469"/>
    <cellStyle name="40% - Accent6 4 3" xfId="49679"/>
    <cellStyle name="40% - Accent6 4 3 2" xfId="49680"/>
    <cellStyle name="40% - Accent6 4 3 2 2" xfId="53473"/>
    <cellStyle name="40% - Accent6 4 3 3" xfId="49681"/>
    <cellStyle name="40% - Accent6 4 3 3 2" xfId="53474"/>
    <cellStyle name="40% - Accent6 4 3 4" xfId="53472"/>
    <cellStyle name="40% - Accent6 4 4" xfId="49682"/>
    <cellStyle name="40% - Accent6 4 4 2" xfId="53475"/>
    <cellStyle name="40% - Accent6 4 5" xfId="49683"/>
    <cellStyle name="40% - Accent6 4 5 2" xfId="53476"/>
    <cellStyle name="40% - Accent6 4 6" xfId="53468"/>
    <cellStyle name="40% - Accent6 5" xfId="49684"/>
    <cellStyle name="40% - Accent6 5 2" xfId="49685"/>
    <cellStyle name="40% - Accent6 5 2 2" xfId="53478"/>
    <cellStyle name="40% - Accent6 5 3" xfId="49686"/>
    <cellStyle name="40% - Accent6 5 3 2" xfId="53479"/>
    <cellStyle name="40% - Accent6 5 4" xfId="53477"/>
    <cellStyle name="40% - Accent6 6" xfId="49687"/>
    <cellStyle name="40% - Accent6 6 2" xfId="49688"/>
    <cellStyle name="40% - Accent6 6 2 2" xfId="53481"/>
    <cellStyle name="40% - Accent6 6 3" xfId="49689"/>
    <cellStyle name="40% - Accent6 6 3 2" xfId="53482"/>
    <cellStyle name="40% - Accent6 6 4" xfId="53480"/>
    <cellStyle name="40% - Accent6 7" xfId="49690"/>
    <cellStyle name="40% - Accent6 7 2" xfId="49691"/>
    <cellStyle name="40% - Accent6 7 2 2" xfId="53484"/>
    <cellStyle name="40% - Accent6 7 3" xfId="49692"/>
    <cellStyle name="40% - Accent6 7 3 2" xfId="53485"/>
    <cellStyle name="40% - Accent6 7 4" xfId="53483"/>
    <cellStyle name="40% - Accent6 8" xfId="49693"/>
    <cellStyle name="40% - Accent6 8 2" xfId="49694"/>
    <cellStyle name="40% - Accent6 8 2 2" xfId="53487"/>
    <cellStyle name="40% - Accent6 8 3" xfId="49695"/>
    <cellStyle name="40% - Accent6 8 3 2" xfId="53488"/>
    <cellStyle name="40% - Accent6 8 4" xfId="53486"/>
    <cellStyle name="40% - Accent6 9" xfId="49696"/>
    <cellStyle name="40% - Accent6 9 2" xfId="49697"/>
    <cellStyle name="40% - Accent6 9 2 2" xfId="53490"/>
    <cellStyle name="40% - Accent6 9 3" xfId="49698"/>
    <cellStyle name="40% - Accent6 9 3 2" xfId="53491"/>
    <cellStyle name="40% - Accent6 9 4" xfId="53489"/>
    <cellStyle name="40% - Accent6_LANCER4_成本分析_20130610_V01" xfId="2498"/>
    <cellStyle name="40% - アクセント 1" xfId="2499"/>
    <cellStyle name="40% - アクセント 1 2" xfId="2500"/>
    <cellStyle name="40% - アクセント 2" xfId="2501"/>
    <cellStyle name="40% - アクセント 2 2" xfId="2502"/>
    <cellStyle name="40% - アクセント 3" xfId="2503"/>
    <cellStyle name="40% - アクセント 3 2" xfId="2504"/>
    <cellStyle name="40% - アクセント 4" xfId="2505"/>
    <cellStyle name="40% - アクセント 4 2" xfId="2506"/>
    <cellStyle name="40% - アクセント 5" xfId="2507"/>
    <cellStyle name="40% - アクセント 5 2" xfId="2508"/>
    <cellStyle name="40% - アクセント 6" xfId="2509"/>
    <cellStyle name="40% - アクセント 6 2" xfId="2510"/>
    <cellStyle name="40% - 輔色1 2" xfId="2529"/>
    <cellStyle name="40% - 輔色1 2 2" xfId="49700"/>
    <cellStyle name="40% - 輔色1 2 3" xfId="53493"/>
    <cellStyle name="40% - 輔色1 3" xfId="2530"/>
    <cellStyle name="40% - 輔色1 3 2" xfId="49701"/>
    <cellStyle name="40% - 輔色1 3 3" xfId="53494"/>
    <cellStyle name="40% - 輔色1 4" xfId="49702"/>
    <cellStyle name="40% - 輔色1 4 2" xfId="53495"/>
    <cellStyle name="40% - 輔色1 5" xfId="49703"/>
    <cellStyle name="40% - 輔色1 5 2" xfId="53496"/>
    <cellStyle name="40% - 輔色1 6" xfId="49704"/>
    <cellStyle name="40% - 輔色1 6 2" xfId="53497"/>
    <cellStyle name="40% - 輔色1 7" xfId="49705"/>
    <cellStyle name="40% - 輔色1 7 2" xfId="53498"/>
    <cellStyle name="40% - 輔色1 8" xfId="49706"/>
    <cellStyle name="40% - 輔色1 8 2" xfId="53499"/>
    <cellStyle name="40% - 輔色1 9" xfId="49699"/>
    <cellStyle name="40% - 輔色1 9 2" xfId="53492"/>
    <cellStyle name="40% - 輔色2 2" xfId="2531"/>
    <cellStyle name="40% - 輔色2 2 2" xfId="49708"/>
    <cellStyle name="40% - 輔色2 2 3" xfId="53501"/>
    <cellStyle name="40% - 輔色2 3" xfId="2532"/>
    <cellStyle name="40% - 輔色2 3 2" xfId="49709"/>
    <cellStyle name="40% - 輔色2 3 3" xfId="53502"/>
    <cellStyle name="40% - 輔色2 4" xfId="49710"/>
    <cellStyle name="40% - 輔色2 4 2" xfId="53503"/>
    <cellStyle name="40% - 輔色2 5" xfId="49711"/>
    <cellStyle name="40% - 輔色2 5 2" xfId="53504"/>
    <cellStyle name="40% - 輔色2 6" xfId="49712"/>
    <cellStyle name="40% - 輔色2 6 2" xfId="53505"/>
    <cellStyle name="40% - 輔色2 7" xfId="49713"/>
    <cellStyle name="40% - 輔色2 7 2" xfId="53506"/>
    <cellStyle name="40% - 輔色2 8" xfId="49714"/>
    <cellStyle name="40% - 輔色2 8 2" xfId="53507"/>
    <cellStyle name="40% - 輔色2 9" xfId="49707"/>
    <cellStyle name="40% - 輔色2 9 2" xfId="53500"/>
    <cellStyle name="40% - 輔色3 2" xfId="2533"/>
    <cellStyle name="40% - 輔色3 2 2" xfId="49716"/>
    <cellStyle name="40% - 輔色3 2 3" xfId="53509"/>
    <cellStyle name="40% - 輔色3 3" xfId="2534"/>
    <cellStyle name="40% - 輔色3 3 2" xfId="49717"/>
    <cellStyle name="40% - 輔色3 3 3" xfId="53510"/>
    <cellStyle name="40% - 輔色3 4" xfId="49718"/>
    <cellStyle name="40% - 輔色3 4 2" xfId="53511"/>
    <cellStyle name="40% - 輔色3 5" xfId="49719"/>
    <cellStyle name="40% - 輔色3 5 2" xfId="53512"/>
    <cellStyle name="40% - 輔色3 6" xfId="49720"/>
    <cellStyle name="40% - 輔色3 6 2" xfId="53513"/>
    <cellStyle name="40% - 輔色3 7" xfId="49721"/>
    <cellStyle name="40% - 輔色3 7 2" xfId="53514"/>
    <cellStyle name="40% - 輔色3 7 3" xfId="52394"/>
    <cellStyle name="40% - 輔色3 7 3 2" xfId="56250"/>
    <cellStyle name="40% - 輔色3 8" xfId="49722"/>
    <cellStyle name="40% - 輔色3 8 2" xfId="53515"/>
    <cellStyle name="40% - 輔色3 9" xfId="49715"/>
    <cellStyle name="40% - 輔色3 9 2" xfId="53508"/>
    <cellStyle name="40% - 輔色4 2" xfId="2535"/>
    <cellStyle name="40% - 輔色4 2 2" xfId="49724"/>
    <cellStyle name="40% - 輔色4 2 3" xfId="53517"/>
    <cellStyle name="40% - 輔色4 3" xfId="2536"/>
    <cellStyle name="40% - 輔色4 3 2" xfId="49725"/>
    <cellStyle name="40% - 輔色4 3 3" xfId="53518"/>
    <cellStyle name="40% - 輔色4 4" xfId="49726"/>
    <cellStyle name="40% - 輔色4 4 2" xfId="53519"/>
    <cellStyle name="40% - 輔色4 5" xfId="49727"/>
    <cellStyle name="40% - 輔色4 5 2" xfId="53520"/>
    <cellStyle name="40% - 輔色4 6" xfId="49728"/>
    <cellStyle name="40% - 輔色4 6 2" xfId="53521"/>
    <cellStyle name="40% - 輔色4 7" xfId="49729"/>
    <cellStyle name="40% - 輔色4 7 2" xfId="53522"/>
    <cellStyle name="40% - 輔色4 8" xfId="49730"/>
    <cellStyle name="40% - 輔色4 8 2" xfId="53523"/>
    <cellStyle name="40% - 輔色4 9" xfId="49723"/>
    <cellStyle name="40% - 輔色4 9 2" xfId="53516"/>
    <cellStyle name="40% - 輔色5 2" xfId="2537"/>
    <cellStyle name="40% - 輔色5 2 2" xfId="49732"/>
    <cellStyle name="40% - 輔色5 2 3" xfId="53525"/>
    <cellStyle name="40% - 輔色5 3" xfId="2538"/>
    <cellStyle name="40% - 輔色5 3 2" xfId="49733"/>
    <cellStyle name="40% - 輔色5 3 3" xfId="53526"/>
    <cellStyle name="40% - 輔色5 4" xfId="49734"/>
    <cellStyle name="40% - 輔色5 4 2" xfId="53527"/>
    <cellStyle name="40% - 輔色5 5" xfId="49735"/>
    <cellStyle name="40% - 輔色5 5 2" xfId="53528"/>
    <cellStyle name="40% - 輔色5 6" xfId="49736"/>
    <cellStyle name="40% - 輔色5 6 2" xfId="53529"/>
    <cellStyle name="40% - 輔色5 7" xfId="49737"/>
    <cellStyle name="40% - 輔色5 7 2" xfId="53530"/>
    <cellStyle name="40% - 輔色5 8" xfId="49738"/>
    <cellStyle name="40% - 輔色5 8 2" xfId="53531"/>
    <cellStyle name="40% - 輔色5 9" xfId="49731"/>
    <cellStyle name="40% - 輔色5 9 2" xfId="53524"/>
    <cellStyle name="40% - 輔色6 2" xfId="2539"/>
    <cellStyle name="40% - 輔色6 2 2" xfId="49740"/>
    <cellStyle name="40% - 輔色6 2 3" xfId="53533"/>
    <cellStyle name="40% - 輔色6 3" xfId="2540"/>
    <cellStyle name="40% - 輔色6 3 2" xfId="49741"/>
    <cellStyle name="40% - 輔色6 3 3" xfId="53534"/>
    <cellStyle name="40% - 輔色6 4" xfId="49742"/>
    <cellStyle name="40% - 輔色6 4 2" xfId="53535"/>
    <cellStyle name="40% - 輔色6 5" xfId="49743"/>
    <cellStyle name="40% - 輔色6 5 2" xfId="53536"/>
    <cellStyle name="40% - 輔色6 6" xfId="49744"/>
    <cellStyle name="40% - 輔色6 6 2" xfId="53537"/>
    <cellStyle name="40% - 輔色6 7" xfId="49745"/>
    <cellStyle name="40% - 輔色6 7 2" xfId="53538"/>
    <cellStyle name="40% - 輔色6 8" xfId="49746"/>
    <cellStyle name="40% - 輔色6 8 2" xfId="53539"/>
    <cellStyle name="40% - 輔色6 9" xfId="49739"/>
    <cellStyle name="40% - 輔色6 9 2" xfId="53532"/>
    <cellStyle name="40% - 强调文字颜色 1" xfId="2511"/>
    <cellStyle name="40% - 强调文字颜色 1 2" xfId="2512"/>
    <cellStyle name="40% - 强调文字颜色 1 2 10" xfId="49748"/>
    <cellStyle name="40% - 强调文字颜色 1 2 10 2" xfId="49749"/>
    <cellStyle name="40% - 强调文字颜色 1 2 10 2 2" xfId="53542"/>
    <cellStyle name="40% - 强调文字颜色 1 2 10 3" xfId="49750"/>
    <cellStyle name="40% - 强调文字颜色 1 2 10 3 2" xfId="53543"/>
    <cellStyle name="40% - 强调文字颜色 1 2 10 4" xfId="53541"/>
    <cellStyle name="40% - 强调文字颜色 1 2 11" xfId="49751"/>
    <cellStyle name="40% - 强调文字颜色 1 2 11 2" xfId="53544"/>
    <cellStyle name="40% - 强调文字颜色 1 2 12" xfId="49752"/>
    <cellStyle name="40% - 强调文字颜色 1 2 12 2" xfId="53545"/>
    <cellStyle name="40% - 强调文字颜色 1 2 13" xfId="49747"/>
    <cellStyle name="40% - 强调文字颜色 1 2 14" xfId="53540"/>
    <cellStyle name="40% - 强调文字颜色 1 2 2" xfId="49753"/>
    <cellStyle name="40% - 强调文字颜色 1 2 2 2" xfId="49754"/>
    <cellStyle name="40% - 强调文字颜色 1 2 2 2 2" xfId="49755"/>
    <cellStyle name="40% - 强调文字颜色 1 2 2 2 2 2" xfId="49756"/>
    <cellStyle name="40% - 强调文字颜色 1 2 2 2 2 2 2" xfId="53549"/>
    <cellStyle name="40% - 强调文字颜色 1 2 2 2 2 3" xfId="49757"/>
    <cellStyle name="40% - 强调文字颜色 1 2 2 2 2 3 2" xfId="53550"/>
    <cellStyle name="40% - 强调文字颜色 1 2 2 2 2 4" xfId="53548"/>
    <cellStyle name="40% - 强调文字颜色 1 2 2 2 3" xfId="49758"/>
    <cellStyle name="40% - 强调文字颜色 1 2 2 2 3 2" xfId="53551"/>
    <cellStyle name="40% - 强调文字颜色 1 2 2 2 4" xfId="49759"/>
    <cellStyle name="40% - 强调文字颜色 1 2 2 2 4 2" xfId="53552"/>
    <cellStyle name="40% - 强调文字颜色 1 2 2 2 5" xfId="53547"/>
    <cellStyle name="40% - 强调文字颜色 1 2 2 3" xfId="49760"/>
    <cellStyle name="40% - 强调文字颜色 1 2 2 3 2" xfId="49761"/>
    <cellStyle name="40% - 强调文字颜色 1 2 2 3 2 2" xfId="53554"/>
    <cellStyle name="40% - 强调文字颜色 1 2 2 3 3" xfId="49762"/>
    <cellStyle name="40% - 强调文字颜色 1 2 2 3 3 2" xfId="53555"/>
    <cellStyle name="40% - 强调文字颜色 1 2 2 3 4" xfId="53553"/>
    <cellStyle name="40% - 强调文字颜色 1 2 2 4" xfId="49763"/>
    <cellStyle name="40% - 强调文字颜色 1 2 2 4 2" xfId="49764"/>
    <cellStyle name="40% - 强调文字颜色 1 2 2 4 2 2" xfId="53557"/>
    <cellStyle name="40% - 强调文字颜色 1 2 2 4 3" xfId="49765"/>
    <cellStyle name="40% - 强调文字颜色 1 2 2 4 3 2" xfId="53558"/>
    <cellStyle name="40% - 强调文字颜色 1 2 2 4 4" xfId="53556"/>
    <cellStyle name="40% - 强调文字颜色 1 2 2 5" xfId="49766"/>
    <cellStyle name="40% - 强调文字颜色 1 2 2 5 2" xfId="53559"/>
    <cellStyle name="40% - 强调文字颜色 1 2 2 6" xfId="49767"/>
    <cellStyle name="40% - 强调文字颜色 1 2 2 6 2" xfId="53566"/>
    <cellStyle name="40% - 强调文字颜色 1 2 2 7" xfId="53546"/>
    <cellStyle name="40% - 强调文字颜色 1 2 3" xfId="49768"/>
    <cellStyle name="40% - 强调文字颜色 1 2 3 2" xfId="49769"/>
    <cellStyle name="40% - 强调文字颜色 1 2 3 2 2" xfId="49770"/>
    <cellStyle name="40% - 强调文字颜色 1 2 3 2 2 2" xfId="53562"/>
    <cellStyle name="40% - 强调文字颜色 1 2 3 2 3" xfId="49771"/>
    <cellStyle name="40% - 强调文字颜色 1 2 3 2 3 2" xfId="53563"/>
    <cellStyle name="40% - 强调文字颜色 1 2 3 2 4" xfId="53561"/>
    <cellStyle name="40% - 强调文字颜色 1 2 3 3" xfId="49772"/>
    <cellStyle name="40% - 强调文字颜色 1 2 3 3 2" xfId="49773"/>
    <cellStyle name="40% - 强调文字颜色 1 2 3 3 2 2" xfId="53565"/>
    <cellStyle name="40% - 强调文字颜色 1 2 3 3 3" xfId="49774"/>
    <cellStyle name="40% - 强调文字颜色 1 2 3 3 3 2" xfId="55687"/>
    <cellStyle name="40% - 强调文字颜色 1 2 3 3 4" xfId="53564"/>
    <cellStyle name="40% - 强调文字颜色 1 2 3 4" xfId="49775"/>
    <cellStyle name="40% - 强调文字颜色 1 2 3 4 2" xfId="53567"/>
    <cellStyle name="40% - 强调文字颜色 1 2 3 5" xfId="49776"/>
    <cellStyle name="40% - 强调文字颜色 1 2 3 5 2" xfId="53568"/>
    <cellStyle name="40% - 强调文字颜色 1 2 3 6" xfId="53560"/>
    <cellStyle name="40% - 强调文字颜色 1 2 4" xfId="49777"/>
    <cellStyle name="40% - 强调文字颜色 1 2 4 2" xfId="49778"/>
    <cellStyle name="40% - 强调文字颜色 1 2 4 2 2" xfId="49779"/>
    <cellStyle name="40% - 强调文字颜色 1 2 4 2 2 2" xfId="53571"/>
    <cellStyle name="40% - 强调文字颜色 1 2 4 2 3" xfId="49780"/>
    <cellStyle name="40% - 强调文字颜色 1 2 4 2 3 2" xfId="53572"/>
    <cellStyle name="40% - 强调文字颜色 1 2 4 2 4" xfId="53570"/>
    <cellStyle name="40% - 强调文字颜色 1 2 4 3" xfId="49781"/>
    <cellStyle name="40% - 强调文字颜色 1 2 4 3 2" xfId="49782"/>
    <cellStyle name="40% - 强调文字颜色 1 2 4 3 2 2" xfId="53574"/>
    <cellStyle name="40% - 强调文字颜色 1 2 4 3 3" xfId="49783"/>
    <cellStyle name="40% - 强调文字颜色 1 2 4 3 3 2" xfId="53575"/>
    <cellStyle name="40% - 强调文字颜色 1 2 4 3 4" xfId="53573"/>
    <cellStyle name="40% - 强调文字颜色 1 2 4 4" xfId="49784"/>
    <cellStyle name="40% - 强调文字颜色 1 2 4 4 2" xfId="53576"/>
    <cellStyle name="40% - 强调文字颜色 1 2 4 5" xfId="49785"/>
    <cellStyle name="40% - 强调文字颜色 1 2 4 5 2" xfId="53577"/>
    <cellStyle name="40% - 强调文字颜色 1 2 4 6" xfId="53569"/>
    <cellStyle name="40% - 强调文字颜色 1 2 5" xfId="49786"/>
    <cellStyle name="40% - 强调文字颜色 1 2 5 2" xfId="49787"/>
    <cellStyle name="40% - 强调文字颜色 1 2 5 2 2" xfId="56115"/>
    <cellStyle name="40% - 强调文字颜色 1 2 5 3" xfId="49788"/>
    <cellStyle name="40% - 强调文字颜色 1 2 5 3 2" xfId="56116"/>
    <cellStyle name="40% - 强调文字颜色 1 2 5 4" xfId="56126"/>
    <cellStyle name="40% - 强调文字颜色 1 2 6" xfId="49789"/>
    <cellStyle name="40% - 强调文字颜色 1 2 6 2" xfId="49790"/>
    <cellStyle name="40% - 强调文字颜色 1 2 6 2 2" xfId="53578"/>
    <cellStyle name="40% - 强调文字颜色 1 2 6 3" xfId="49791"/>
    <cellStyle name="40% - 强调文字颜色 1 2 6 3 2" xfId="53579"/>
    <cellStyle name="40% - 强调文字颜色 1 2 6 4" xfId="56099"/>
    <cellStyle name="40% - 强调文字颜色 1 2 7" xfId="49792"/>
    <cellStyle name="40% - 强调文字颜色 1 2 7 2" xfId="49793"/>
    <cellStyle name="40% - 强调文字颜色 1 2 7 2 2" xfId="53581"/>
    <cellStyle name="40% - 强调文字颜色 1 2 7 3" xfId="49794"/>
    <cellStyle name="40% - 强调文字颜色 1 2 7 3 2" xfId="53582"/>
    <cellStyle name="40% - 强调文字颜色 1 2 7 4" xfId="53580"/>
    <cellStyle name="40% - 强调文字颜色 1 2 8" xfId="49795"/>
    <cellStyle name="40% - 强调文字颜色 1 2 8 2" xfId="49796"/>
    <cellStyle name="40% - 强调文字颜色 1 2 8 2 2" xfId="53583"/>
    <cellStyle name="40% - 强调文字颜色 1 2 8 3" xfId="49797"/>
    <cellStyle name="40% - 强调文字颜色 1 2 8 3 2" xfId="53584"/>
    <cellStyle name="40% - 强调文字颜色 1 2 8 4" xfId="56121"/>
    <cellStyle name="40% - 强调文字颜色 1 2 9" xfId="49798"/>
    <cellStyle name="40% - 强调文字颜色 1 2 9 2" xfId="49799"/>
    <cellStyle name="40% - 强调文字颜色 1 2 9 2 2" xfId="53586"/>
    <cellStyle name="40% - 强调文字颜色 1 2 9 3" xfId="49800"/>
    <cellStyle name="40% - 强调文字颜色 1 2 9 3 2" xfId="55685"/>
    <cellStyle name="40% - 强调文字颜色 1 2 9 4" xfId="53585"/>
    <cellStyle name="40% - 强调文字颜色 1 3" xfId="2513"/>
    <cellStyle name="40% - 强调文字颜色 2" xfId="2514"/>
    <cellStyle name="40% - 强调文字颜色 2 2" xfId="2515"/>
    <cellStyle name="40% - 强调文字颜色 2 2 10" xfId="49802"/>
    <cellStyle name="40% - 强调文字颜色 2 2 10 2" xfId="49803"/>
    <cellStyle name="40% - 强调文字颜色 2 2 10 2 2" xfId="53589"/>
    <cellStyle name="40% - 强调文字颜色 2 2 10 3" xfId="49804"/>
    <cellStyle name="40% - 强调文字颜色 2 2 10 3 2" xfId="53590"/>
    <cellStyle name="40% - 强调文字颜色 2 2 10 4" xfId="53588"/>
    <cellStyle name="40% - 强调文字颜色 2 2 11" xfId="49805"/>
    <cellStyle name="40% - 强调文字颜色 2 2 11 2" xfId="53591"/>
    <cellStyle name="40% - 强调文字颜色 2 2 12" xfId="49806"/>
    <cellStyle name="40% - 强调文字颜色 2 2 12 2" xfId="53592"/>
    <cellStyle name="40% - 强调文字颜色 2 2 13" xfId="49801"/>
    <cellStyle name="40% - 强调文字颜色 2 2 14" xfId="53587"/>
    <cellStyle name="40% - 强调文字颜色 2 2 2" xfId="49807"/>
    <cellStyle name="40% - 强调文字颜色 2 2 2 2" xfId="49808"/>
    <cellStyle name="40% - 强调文字颜色 2 2 2 2 2" xfId="49809"/>
    <cellStyle name="40% - 强调文字颜色 2 2 2 2 2 2" xfId="49810"/>
    <cellStyle name="40% - 强调文字颜色 2 2 2 2 2 2 2" xfId="53596"/>
    <cellStyle name="40% - 强调文字颜色 2 2 2 2 2 3" xfId="49811"/>
    <cellStyle name="40% - 强调文字颜色 2 2 2 2 2 3 2" xfId="53597"/>
    <cellStyle name="40% - 强调文字颜色 2 2 2 2 2 4" xfId="53595"/>
    <cellStyle name="40% - 强调文字颜色 2 2 2 2 3" xfId="49812"/>
    <cellStyle name="40% - 强调文字颜色 2 2 2 2 3 2" xfId="53598"/>
    <cellStyle name="40% - 强调文字颜色 2 2 2 2 4" xfId="49813"/>
    <cellStyle name="40% - 强调文字颜色 2 2 2 2 4 2" xfId="53599"/>
    <cellStyle name="40% - 强调文字颜色 2 2 2 2 5" xfId="53594"/>
    <cellStyle name="40% - 强调文字颜色 2 2 2 3" xfId="49814"/>
    <cellStyle name="40% - 强调文字颜色 2 2 2 3 2" xfId="49815"/>
    <cellStyle name="40% - 强调文字颜色 2 2 2 3 2 2" xfId="53601"/>
    <cellStyle name="40% - 强调文字颜色 2 2 2 3 3" xfId="49816"/>
    <cellStyle name="40% - 强调文字颜色 2 2 2 3 3 2" xfId="53602"/>
    <cellStyle name="40% - 强调文字颜色 2 2 2 3 4" xfId="53600"/>
    <cellStyle name="40% - 强调文字颜色 2 2 2 4" xfId="49817"/>
    <cellStyle name="40% - 强调文字颜色 2 2 2 4 2" xfId="49818"/>
    <cellStyle name="40% - 强调文字颜色 2 2 2 4 2 2" xfId="53604"/>
    <cellStyle name="40% - 强调文字颜色 2 2 2 4 3" xfId="49819"/>
    <cellStyle name="40% - 强调文字颜色 2 2 2 4 3 2" xfId="53605"/>
    <cellStyle name="40% - 强调文字颜色 2 2 2 4 4" xfId="53603"/>
    <cellStyle name="40% - 强调文字颜色 2 2 2 5" xfId="49820"/>
    <cellStyle name="40% - 强调文字颜色 2 2 2 5 2" xfId="53606"/>
    <cellStyle name="40% - 强调文字颜色 2 2 2 6" xfId="49821"/>
    <cellStyle name="40% - 强调文字颜色 2 2 2 6 2" xfId="53607"/>
    <cellStyle name="40% - 强调文字颜色 2 2 2 7" xfId="53593"/>
    <cellStyle name="40% - 强调文字颜色 2 2 3" xfId="49822"/>
    <cellStyle name="40% - 强调文字颜色 2 2 3 2" xfId="49823"/>
    <cellStyle name="40% - 强调文字颜色 2 2 3 2 2" xfId="49824"/>
    <cellStyle name="40% - 强调文字颜色 2 2 3 2 2 2" xfId="53610"/>
    <cellStyle name="40% - 强调文字颜色 2 2 3 2 3" xfId="49825"/>
    <cellStyle name="40% - 强调文字颜色 2 2 3 2 3 2" xfId="53611"/>
    <cellStyle name="40% - 强调文字颜色 2 2 3 2 4" xfId="53609"/>
    <cellStyle name="40% - 强调文字颜色 2 2 3 3" xfId="49826"/>
    <cellStyle name="40% - 强调文字颜色 2 2 3 3 2" xfId="49827"/>
    <cellStyle name="40% - 强调文字颜色 2 2 3 3 2 2" xfId="53613"/>
    <cellStyle name="40% - 强调文字颜色 2 2 3 3 3" xfId="49828"/>
    <cellStyle name="40% - 强调文字颜色 2 2 3 3 3 2" xfId="53614"/>
    <cellStyle name="40% - 强调文字颜色 2 2 3 3 4" xfId="53612"/>
    <cellStyle name="40% - 强调文字颜色 2 2 3 4" xfId="49829"/>
    <cellStyle name="40% - 强调文字颜色 2 2 3 4 2" xfId="53615"/>
    <cellStyle name="40% - 强调文字颜色 2 2 3 5" xfId="49830"/>
    <cellStyle name="40% - 强调文字颜色 2 2 3 5 2" xfId="53616"/>
    <cellStyle name="40% - 强调文字颜色 2 2 3 6" xfId="53608"/>
    <cellStyle name="40% - 强调文字颜色 2 2 4" xfId="49831"/>
    <cellStyle name="40% - 强调文字颜色 2 2 4 2" xfId="49832"/>
    <cellStyle name="40% - 强调文字颜色 2 2 4 2 2" xfId="49833"/>
    <cellStyle name="40% - 强调文字颜色 2 2 4 2 2 2" xfId="53619"/>
    <cellStyle name="40% - 强调文字颜色 2 2 4 2 3" xfId="49834"/>
    <cellStyle name="40% - 强调文字颜色 2 2 4 2 3 2" xfId="53620"/>
    <cellStyle name="40% - 强调文字颜色 2 2 4 2 4" xfId="53618"/>
    <cellStyle name="40% - 强调文字颜色 2 2 4 3" xfId="49835"/>
    <cellStyle name="40% - 强调文字颜色 2 2 4 3 2" xfId="49836"/>
    <cellStyle name="40% - 强调文字颜色 2 2 4 3 2 2" xfId="53622"/>
    <cellStyle name="40% - 强调文字颜色 2 2 4 3 3" xfId="49837"/>
    <cellStyle name="40% - 强调文字颜色 2 2 4 3 3 2" xfId="53623"/>
    <cellStyle name="40% - 强调文字颜色 2 2 4 3 4" xfId="53621"/>
    <cellStyle name="40% - 强调文字颜色 2 2 4 4" xfId="49838"/>
    <cellStyle name="40% - 强调文字颜色 2 2 4 4 2" xfId="53624"/>
    <cellStyle name="40% - 强调文字颜色 2 2 4 5" xfId="49839"/>
    <cellStyle name="40% - 强调文字颜色 2 2 4 5 2" xfId="53625"/>
    <cellStyle name="40% - 强调文字颜色 2 2 4 6" xfId="53617"/>
    <cellStyle name="40% - 强调文字颜色 2 2 5" xfId="49840"/>
    <cellStyle name="40% - 强调文字颜色 2 2 5 2" xfId="49841"/>
    <cellStyle name="40% - 强调文字颜色 2 2 5 2 2" xfId="53627"/>
    <cellStyle name="40% - 强调文字颜色 2 2 5 3" xfId="49842"/>
    <cellStyle name="40% - 强调文字颜色 2 2 5 3 2" xfId="53628"/>
    <cellStyle name="40% - 强调文字颜色 2 2 5 4" xfId="53626"/>
    <cellStyle name="40% - 强调文字颜色 2 2 6" xfId="49843"/>
    <cellStyle name="40% - 强调文字颜色 2 2 6 2" xfId="49844"/>
    <cellStyle name="40% - 强调文字颜色 2 2 6 2 2" xfId="53630"/>
    <cellStyle name="40% - 强调文字颜色 2 2 6 3" xfId="49845"/>
    <cellStyle name="40% - 强调文字颜色 2 2 6 3 2" xfId="53631"/>
    <cellStyle name="40% - 强调文字颜色 2 2 6 4" xfId="53629"/>
    <cellStyle name="40% - 强调文字颜色 2 2 7" xfId="49846"/>
    <cellStyle name="40% - 强调文字颜色 2 2 7 2" xfId="49847"/>
    <cellStyle name="40% - 强调文字颜色 2 2 7 2 2" xfId="53633"/>
    <cellStyle name="40% - 强调文字颜色 2 2 7 3" xfId="49848"/>
    <cellStyle name="40% - 强调文字颜色 2 2 7 3 2" xfId="53634"/>
    <cellStyle name="40% - 强调文字颜色 2 2 7 4" xfId="53632"/>
    <cellStyle name="40% - 强调文字颜色 2 2 8" xfId="49849"/>
    <cellStyle name="40% - 强调文字颜色 2 2 8 2" xfId="49850"/>
    <cellStyle name="40% - 强调文字颜色 2 2 8 2 2" xfId="53636"/>
    <cellStyle name="40% - 强调文字颜色 2 2 8 3" xfId="49851"/>
    <cellStyle name="40% - 强调文字颜色 2 2 8 3 2" xfId="53637"/>
    <cellStyle name="40% - 强调文字颜色 2 2 8 4" xfId="53635"/>
    <cellStyle name="40% - 强调文字颜色 2 2 9" xfId="49852"/>
    <cellStyle name="40% - 强调文字颜色 2 2 9 2" xfId="49853"/>
    <cellStyle name="40% - 强调文字颜色 2 2 9 2 2" xfId="53639"/>
    <cellStyle name="40% - 强调文字颜色 2 2 9 3" xfId="49854"/>
    <cellStyle name="40% - 强调文字颜色 2 2 9 3 2" xfId="53640"/>
    <cellStyle name="40% - 强调文字颜色 2 2 9 4" xfId="53638"/>
    <cellStyle name="40% - 强调文字颜色 2 3" xfId="2516"/>
    <cellStyle name="40% - 强调文字颜色 3" xfId="2517"/>
    <cellStyle name="40% - 强调文字颜色 3 2" xfId="2518"/>
    <cellStyle name="40% - 强调文字颜色 3 2 10" xfId="49856"/>
    <cellStyle name="40% - 强调文字颜色 3 2 10 2" xfId="49857"/>
    <cellStyle name="40% - 强调文字颜色 3 2 10 2 2" xfId="53643"/>
    <cellStyle name="40% - 强调文字颜色 3 2 10 3" xfId="49858"/>
    <cellStyle name="40% - 强调文字颜色 3 2 10 3 2" xfId="53644"/>
    <cellStyle name="40% - 强调文字颜色 3 2 10 4" xfId="53642"/>
    <cellStyle name="40% - 强调文字颜色 3 2 11" xfId="49859"/>
    <cellStyle name="40% - 强调文字颜色 3 2 11 2" xfId="53645"/>
    <cellStyle name="40% - 强调文字颜色 3 2 12" xfId="49860"/>
    <cellStyle name="40% - 强调文字颜色 3 2 12 2" xfId="53646"/>
    <cellStyle name="40% - 强调文字颜色 3 2 13" xfId="49855"/>
    <cellStyle name="40% - 强调文字颜色 3 2 14" xfId="53641"/>
    <cellStyle name="40% - 强调文字颜色 3 2 2" xfId="49861"/>
    <cellStyle name="40% - 强调文字颜色 3 2 2 2" xfId="49862"/>
    <cellStyle name="40% - 强调文字颜色 3 2 2 2 2" xfId="49863"/>
    <cellStyle name="40% - 强调文字颜色 3 2 2 2 2 2" xfId="49864"/>
    <cellStyle name="40% - 强调文字颜色 3 2 2 2 2 2 2" xfId="53650"/>
    <cellStyle name="40% - 强调文字颜色 3 2 2 2 2 3" xfId="49865"/>
    <cellStyle name="40% - 强调文字颜色 3 2 2 2 2 3 2" xfId="53651"/>
    <cellStyle name="40% - 强调文字颜色 3 2 2 2 2 4" xfId="53649"/>
    <cellStyle name="40% - 强调文字颜色 3 2 2 2 3" xfId="49866"/>
    <cellStyle name="40% - 强调文字颜色 3 2 2 2 3 2" xfId="53652"/>
    <cellStyle name="40% - 强调文字颜色 3 2 2 2 4" xfId="49867"/>
    <cellStyle name="40% - 强调文字颜色 3 2 2 2 4 2" xfId="53653"/>
    <cellStyle name="40% - 强调文字颜色 3 2 2 2 5" xfId="53648"/>
    <cellStyle name="40% - 强调文字颜色 3 2 2 3" xfId="49868"/>
    <cellStyle name="40% - 强调文字颜色 3 2 2 3 2" xfId="49869"/>
    <cellStyle name="40% - 强调文字颜色 3 2 2 3 2 2" xfId="53655"/>
    <cellStyle name="40% - 强调文字颜色 3 2 2 3 3" xfId="49870"/>
    <cellStyle name="40% - 强调文字颜色 3 2 2 3 3 2" xfId="53656"/>
    <cellStyle name="40% - 强调文字颜色 3 2 2 3 4" xfId="53654"/>
    <cellStyle name="40% - 强调文字颜色 3 2 2 4" xfId="49871"/>
    <cellStyle name="40% - 强调文字颜色 3 2 2 4 2" xfId="49872"/>
    <cellStyle name="40% - 强调文字颜色 3 2 2 4 2 2" xfId="53658"/>
    <cellStyle name="40% - 强调文字颜色 3 2 2 4 3" xfId="49873"/>
    <cellStyle name="40% - 强调文字颜色 3 2 2 4 3 2" xfId="53659"/>
    <cellStyle name="40% - 强调文字颜色 3 2 2 4 4" xfId="53657"/>
    <cellStyle name="40% - 强调文字颜色 3 2 2 5" xfId="49874"/>
    <cellStyle name="40% - 强调文字颜色 3 2 2 5 2" xfId="53660"/>
    <cellStyle name="40% - 强调文字颜色 3 2 2 6" xfId="49875"/>
    <cellStyle name="40% - 强调文字颜色 3 2 2 6 2" xfId="53661"/>
    <cellStyle name="40% - 强调文字颜色 3 2 2 7" xfId="53647"/>
    <cellStyle name="40% - 强调文字颜色 3 2 3" xfId="49876"/>
    <cellStyle name="40% - 强调文字颜色 3 2 3 2" xfId="49877"/>
    <cellStyle name="40% - 强调文字颜色 3 2 3 2 2" xfId="49878"/>
    <cellStyle name="40% - 强调文字颜色 3 2 3 2 2 2" xfId="53664"/>
    <cellStyle name="40% - 强调文字颜色 3 2 3 2 3" xfId="49879"/>
    <cellStyle name="40% - 强调文字颜色 3 2 3 2 3 2" xfId="53665"/>
    <cellStyle name="40% - 强调文字颜色 3 2 3 2 4" xfId="53663"/>
    <cellStyle name="40% - 强调文字颜色 3 2 3 3" xfId="49880"/>
    <cellStyle name="40% - 强调文字颜色 3 2 3 3 2" xfId="49881"/>
    <cellStyle name="40% - 强调文字颜色 3 2 3 3 2 2" xfId="53667"/>
    <cellStyle name="40% - 强调文字颜色 3 2 3 3 3" xfId="49882"/>
    <cellStyle name="40% - 强调文字颜色 3 2 3 3 3 2" xfId="53668"/>
    <cellStyle name="40% - 强调文字颜色 3 2 3 3 4" xfId="53666"/>
    <cellStyle name="40% - 强调文字颜色 3 2 3 4" xfId="49883"/>
    <cellStyle name="40% - 强调文字颜色 3 2 3 4 2" xfId="53669"/>
    <cellStyle name="40% - 强调文字颜色 3 2 3 5" xfId="49884"/>
    <cellStyle name="40% - 强调文字颜色 3 2 3 5 2" xfId="53670"/>
    <cellStyle name="40% - 强调文字颜色 3 2 3 6" xfId="53662"/>
    <cellStyle name="40% - 强调文字颜色 3 2 4" xfId="49885"/>
    <cellStyle name="40% - 强调文字颜色 3 2 4 2" xfId="49886"/>
    <cellStyle name="40% - 强调文字颜色 3 2 4 2 2" xfId="49887"/>
    <cellStyle name="40% - 强调文字颜色 3 2 4 2 2 2" xfId="53673"/>
    <cellStyle name="40% - 强调文字颜色 3 2 4 2 3" xfId="49888"/>
    <cellStyle name="40% - 强调文字颜色 3 2 4 2 3 2" xfId="53674"/>
    <cellStyle name="40% - 强调文字颜色 3 2 4 2 4" xfId="53672"/>
    <cellStyle name="40% - 强调文字颜色 3 2 4 3" xfId="49889"/>
    <cellStyle name="40% - 强调文字颜色 3 2 4 3 2" xfId="49890"/>
    <cellStyle name="40% - 强调文字颜色 3 2 4 3 2 2" xfId="53676"/>
    <cellStyle name="40% - 强调文字颜色 3 2 4 3 3" xfId="49891"/>
    <cellStyle name="40% - 强调文字颜色 3 2 4 3 3 2" xfId="53677"/>
    <cellStyle name="40% - 强调文字颜色 3 2 4 3 4" xfId="53675"/>
    <cellStyle name="40% - 强调文字颜色 3 2 4 4" xfId="49892"/>
    <cellStyle name="40% - 强调文字颜色 3 2 4 4 2" xfId="53678"/>
    <cellStyle name="40% - 强调文字颜色 3 2 4 5" xfId="49893"/>
    <cellStyle name="40% - 强调文字颜色 3 2 4 5 2" xfId="53679"/>
    <cellStyle name="40% - 强调文字颜色 3 2 4 6" xfId="53671"/>
    <cellStyle name="40% - 强调文字颜色 3 2 5" xfId="49894"/>
    <cellStyle name="40% - 强调文字颜色 3 2 5 2" xfId="49895"/>
    <cellStyle name="40% - 强调文字颜色 3 2 5 2 2" xfId="53681"/>
    <cellStyle name="40% - 强调文字颜色 3 2 5 3" xfId="49896"/>
    <cellStyle name="40% - 强调文字颜色 3 2 5 3 2" xfId="53682"/>
    <cellStyle name="40% - 强调文字颜色 3 2 5 4" xfId="53680"/>
    <cellStyle name="40% - 强调文字颜色 3 2 6" xfId="49897"/>
    <cellStyle name="40% - 强调文字颜色 3 2 6 2" xfId="49898"/>
    <cellStyle name="40% - 强调文字颜色 3 2 6 2 2" xfId="53684"/>
    <cellStyle name="40% - 强调文字颜色 3 2 6 3" xfId="49899"/>
    <cellStyle name="40% - 强调文字颜色 3 2 6 3 2" xfId="53685"/>
    <cellStyle name="40% - 强调文字颜色 3 2 6 4" xfId="53683"/>
    <cellStyle name="40% - 强调文字颜色 3 2 7" xfId="49900"/>
    <cellStyle name="40% - 强调文字颜色 3 2 7 2" xfId="49901"/>
    <cellStyle name="40% - 强调文字颜色 3 2 7 2 2" xfId="53687"/>
    <cellStyle name="40% - 强调文字颜色 3 2 7 3" xfId="49902"/>
    <cellStyle name="40% - 强调文字颜色 3 2 7 3 2" xfId="53688"/>
    <cellStyle name="40% - 强调文字颜色 3 2 7 4" xfId="53686"/>
    <cellStyle name="40% - 强调文字颜色 3 2 8" xfId="49903"/>
    <cellStyle name="40% - 强调文字颜色 3 2 8 2" xfId="49904"/>
    <cellStyle name="40% - 强调文字颜色 3 2 8 2 2" xfId="53690"/>
    <cellStyle name="40% - 强调文字颜色 3 2 8 3" xfId="49905"/>
    <cellStyle name="40% - 强调文字颜色 3 2 8 3 2" xfId="53691"/>
    <cellStyle name="40% - 强调文字颜色 3 2 8 4" xfId="53689"/>
    <cellStyle name="40% - 强调文字颜色 3 2 9" xfId="49906"/>
    <cellStyle name="40% - 强调文字颜色 3 2 9 2" xfId="49907"/>
    <cellStyle name="40% - 强调文字颜色 3 2 9 2 2" xfId="53693"/>
    <cellStyle name="40% - 强调文字颜色 3 2 9 3" xfId="49908"/>
    <cellStyle name="40% - 强调文字颜色 3 2 9 3 2" xfId="53694"/>
    <cellStyle name="40% - 强调文字颜色 3 2 9 4" xfId="53692"/>
    <cellStyle name="40% - 强调文字颜色 3 3" xfId="2519"/>
    <cellStyle name="40% - 强调文字颜色 4" xfId="2520"/>
    <cellStyle name="40% - 强调文字颜色 4 2" xfId="2521"/>
    <cellStyle name="40% - 强调文字颜色 4 2 10" xfId="49910"/>
    <cellStyle name="40% - 强调文字颜色 4 2 10 2" xfId="49911"/>
    <cellStyle name="40% - 强调文字颜色 4 2 10 2 2" xfId="53697"/>
    <cellStyle name="40% - 强调文字颜色 4 2 10 3" xfId="49912"/>
    <cellStyle name="40% - 强调文字颜色 4 2 10 3 2" xfId="53698"/>
    <cellStyle name="40% - 强调文字颜色 4 2 10 4" xfId="53696"/>
    <cellStyle name="40% - 强调文字颜色 4 2 11" xfId="49913"/>
    <cellStyle name="40% - 强调文字颜色 4 2 11 2" xfId="53699"/>
    <cellStyle name="40% - 强调文字颜色 4 2 12" xfId="49914"/>
    <cellStyle name="40% - 强调文字颜色 4 2 12 2" xfId="53700"/>
    <cellStyle name="40% - 强调文字颜色 4 2 13" xfId="49909"/>
    <cellStyle name="40% - 强调文字颜色 4 2 14" xfId="53695"/>
    <cellStyle name="40% - 强调文字颜色 4 2 2" xfId="49915"/>
    <cellStyle name="40% - 强调文字颜色 4 2 2 2" xfId="49916"/>
    <cellStyle name="40% - 强调文字颜色 4 2 2 2 2" xfId="49917"/>
    <cellStyle name="40% - 强调文字颜色 4 2 2 2 2 2" xfId="49918"/>
    <cellStyle name="40% - 强调文字颜色 4 2 2 2 2 2 2" xfId="53703"/>
    <cellStyle name="40% - 强调文字颜色 4 2 2 2 2 3" xfId="49919"/>
    <cellStyle name="40% - 强调文字颜色 4 2 2 2 2 3 2" xfId="53704"/>
    <cellStyle name="40% - 强调文字颜色 4 2 2 2 2 4" xfId="56118"/>
    <cellStyle name="40% - 强调文字颜色 4 2 2 2 3" xfId="49920"/>
    <cellStyle name="40% - 强调文字颜色 4 2 2 2 3 2" xfId="53705"/>
    <cellStyle name="40% - 强调文字颜色 4 2 2 2 4" xfId="49921"/>
    <cellStyle name="40% - 强调文字颜色 4 2 2 2 4 2" xfId="53706"/>
    <cellStyle name="40% - 强调文字颜色 4 2 2 2 5" xfId="53702"/>
    <cellStyle name="40% - 强调文字颜色 4 2 2 3" xfId="49922"/>
    <cellStyle name="40% - 强调文字颜色 4 2 2 3 2" xfId="49923"/>
    <cellStyle name="40% - 强调文字颜色 4 2 2 3 2 2" xfId="53708"/>
    <cellStyle name="40% - 强调文字颜色 4 2 2 3 3" xfId="49924"/>
    <cellStyle name="40% - 强调文字颜色 4 2 2 3 3 2" xfId="56117"/>
    <cellStyle name="40% - 强调文字颜色 4 2 2 3 4" xfId="53707"/>
    <cellStyle name="40% - 强调文字颜色 4 2 2 4" xfId="49925"/>
    <cellStyle name="40% - 强调文字颜色 4 2 2 4 2" xfId="49926"/>
    <cellStyle name="40% - 强调文字颜色 4 2 2 4 2 2" xfId="53709"/>
    <cellStyle name="40% - 强调文字颜色 4 2 2 4 3" xfId="49927"/>
    <cellStyle name="40% - 强调文字颜色 4 2 2 4 3 2" xfId="53710"/>
    <cellStyle name="40% - 强调文字颜色 4 2 2 4 4" xfId="56095"/>
    <cellStyle name="40% - 强调文字颜色 4 2 2 5" xfId="49928"/>
    <cellStyle name="40% - 强调文字颜色 4 2 2 5 2" xfId="53711"/>
    <cellStyle name="40% - 强调文字颜色 4 2 2 6" xfId="49929"/>
    <cellStyle name="40% - 强调文字颜色 4 2 2 6 2" xfId="55678"/>
    <cellStyle name="40% - 强调文字颜色 4 2 2 7" xfId="53701"/>
    <cellStyle name="40% - 强调文字颜色 4 2 3" xfId="49930"/>
    <cellStyle name="40% - 强调文字颜色 4 2 3 2" xfId="49931"/>
    <cellStyle name="40% - 强调文字颜色 4 2 3 2 2" xfId="49932"/>
    <cellStyle name="40% - 强调文字颜色 4 2 3 2 2 2" xfId="53714"/>
    <cellStyle name="40% - 强调文字颜色 4 2 3 2 3" xfId="49933"/>
    <cellStyle name="40% - 强调文字颜色 4 2 3 2 3 2" xfId="53344"/>
    <cellStyle name="40% - 强调文字颜色 4 2 3 2 4" xfId="53713"/>
    <cellStyle name="40% - 强调文字颜色 4 2 3 3" xfId="49934"/>
    <cellStyle name="40% - 强调文字颜色 4 2 3 3 2" xfId="49935"/>
    <cellStyle name="40% - 强调文字颜色 4 2 3 3 2 2" xfId="53346"/>
    <cellStyle name="40% - 强调文字颜色 4 2 3 3 3" xfId="49936"/>
    <cellStyle name="40% - 强调文字颜色 4 2 3 3 3 2" xfId="53347"/>
    <cellStyle name="40% - 强调文字颜色 4 2 3 3 4" xfId="53345"/>
    <cellStyle name="40% - 强调文字颜色 4 2 3 4" xfId="49937"/>
    <cellStyle name="40% - 强调文字颜色 4 2 3 4 2" xfId="53348"/>
    <cellStyle name="40% - 强调文字颜色 4 2 3 5" xfId="49938"/>
    <cellStyle name="40% - 强调文字颜色 4 2 3 5 2" xfId="53349"/>
    <cellStyle name="40% - 强调文字颜色 4 2 3 6" xfId="53712"/>
    <cellStyle name="40% - 强调文字颜色 4 2 4" xfId="49939"/>
    <cellStyle name="40% - 强调文字颜色 4 2 4 2" xfId="49940"/>
    <cellStyle name="40% - 强调文字颜色 4 2 4 2 2" xfId="49941"/>
    <cellStyle name="40% - 强调文字颜色 4 2 4 2 2 2" xfId="53343"/>
    <cellStyle name="40% - 强调文字颜色 4 2 4 2 3" xfId="49942"/>
    <cellStyle name="40% - 强调文字颜色 4 2 4 2 3 2" xfId="53352"/>
    <cellStyle name="40% - 强调文字颜色 4 2 4 2 4" xfId="56124"/>
    <cellStyle name="40% - 强调文字颜色 4 2 4 3" xfId="49943"/>
    <cellStyle name="40% - 强调文字颜色 4 2 4 3 2" xfId="49944"/>
    <cellStyle name="40% - 强调文字颜色 4 2 4 3 2 2" xfId="55686"/>
    <cellStyle name="40% - 强调文字颜色 4 2 4 3 3" xfId="49945"/>
    <cellStyle name="40% - 强调文字颜色 4 2 4 3 3 2" xfId="55985"/>
    <cellStyle name="40% - 强调文字颜色 4 2 4 3 4" xfId="53353"/>
    <cellStyle name="40% - 强调文字颜色 4 2 4 4" xfId="49946"/>
    <cellStyle name="40% - 强调文字颜色 4 2 4 4 2" xfId="55984"/>
    <cellStyle name="40% - 强调文字颜色 4 2 4 5" xfId="49947"/>
    <cellStyle name="40% - 强调文字颜色 4 2 4 5 2" xfId="55983"/>
    <cellStyle name="40% - 强调文字颜色 4 2 4 6" xfId="53350"/>
    <cellStyle name="40% - 强调文字颜色 4 2 5" xfId="49948"/>
    <cellStyle name="40% - 强调文字颜色 4 2 5 2" xfId="49949"/>
    <cellStyle name="40% - 强调文字颜色 4 2 5 2 2" xfId="55981"/>
    <cellStyle name="40% - 强调文字颜色 4 2 5 3" xfId="49950"/>
    <cellStyle name="40% - 强调文字颜色 4 2 5 3 2" xfId="55980"/>
    <cellStyle name="40% - 强调文字颜色 4 2 5 4" xfId="55982"/>
    <cellStyle name="40% - 强调文字颜色 4 2 6" xfId="49951"/>
    <cellStyle name="40% - 强调文字颜色 4 2 6 2" xfId="49952"/>
    <cellStyle name="40% - 强调文字颜色 4 2 6 2 2" xfId="55978"/>
    <cellStyle name="40% - 强调文字颜色 4 2 6 3" xfId="49953"/>
    <cellStyle name="40% - 强调文字颜色 4 2 6 3 2" xfId="55977"/>
    <cellStyle name="40% - 强调文字颜色 4 2 6 4" xfId="55979"/>
    <cellStyle name="40% - 强调文字颜色 4 2 7" xfId="49954"/>
    <cellStyle name="40% - 强调文字颜色 4 2 7 2" xfId="49955"/>
    <cellStyle name="40% - 强调文字颜色 4 2 7 2 2" xfId="55975"/>
    <cellStyle name="40% - 强调文字颜色 4 2 7 3" xfId="49956"/>
    <cellStyle name="40% - 强调文字颜色 4 2 7 3 2" xfId="55974"/>
    <cellStyle name="40% - 强调文字颜色 4 2 7 4" xfId="55976"/>
    <cellStyle name="40% - 强调文字颜色 4 2 8" xfId="49957"/>
    <cellStyle name="40% - 强调文字颜色 4 2 8 2" xfId="49958"/>
    <cellStyle name="40% - 强调文字颜色 4 2 8 2 2" xfId="56023"/>
    <cellStyle name="40% - 强调文字颜色 4 2 8 3" xfId="49959"/>
    <cellStyle name="40% - 强调文字颜色 4 2 8 3 2" xfId="56022"/>
    <cellStyle name="40% - 强调文字颜色 4 2 8 4" xfId="55973"/>
    <cellStyle name="40% - 强调文字颜色 4 2 9" xfId="49960"/>
    <cellStyle name="40% - 强调文字颜色 4 2 9 2" xfId="49961"/>
    <cellStyle name="40% - 强调文字颜色 4 2 9 2 2" xfId="53354"/>
    <cellStyle name="40% - 强调文字颜色 4 2 9 3" xfId="49962"/>
    <cellStyle name="40% - 强调文字颜色 4 2 9 3 2" xfId="53355"/>
    <cellStyle name="40% - 强调文字颜色 4 2 9 4" xfId="55679"/>
    <cellStyle name="40% - 强调文字颜色 4 3" xfId="2522"/>
    <cellStyle name="40% - 强调文字颜色 5" xfId="2523"/>
    <cellStyle name="40% - 强调文字颜色 5 2" xfId="2524"/>
    <cellStyle name="40% - 强调文字颜色 5 2 10" xfId="49964"/>
    <cellStyle name="40% - 强调文字颜色 5 2 10 2" xfId="49965"/>
    <cellStyle name="40% - 强调文字颜色 5 2 10 2 2" xfId="53358"/>
    <cellStyle name="40% - 强调文字颜色 5 2 10 3" xfId="49966"/>
    <cellStyle name="40% - 强调文字颜色 5 2 10 3 2" xfId="53351"/>
    <cellStyle name="40% - 强调文字颜色 5 2 10 4" xfId="53357"/>
    <cellStyle name="40% - 强调文字颜色 5 2 11" xfId="49967"/>
    <cellStyle name="40% - 强调文字颜色 5 2 11 2" xfId="53360"/>
    <cellStyle name="40% - 强调文字颜色 5 2 12" xfId="49968"/>
    <cellStyle name="40% - 强调文字颜色 5 2 12 2" xfId="53361"/>
    <cellStyle name="40% - 强调文字颜色 5 2 13" xfId="49963"/>
    <cellStyle name="40% - 强调文字颜色 5 2 14" xfId="53356"/>
    <cellStyle name="40% - 强调文字颜色 5 2 2" xfId="49969"/>
    <cellStyle name="40% - 强调文字颜色 5 2 2 2" xfId="49970"/>
    <cellStyle name="40% - 强调文字颜色 5 2 2 2 2" xfId="49971"/>
    <cellStyle name="40% - 强调文字颜色 5 2 2 2 2 2" xfId="49972"/>
    <cellStyle name="40% - 强调文字颜色 5 2 2 2 2 2 2" xfId="53365"/>
    <cellStyle name="40% - 强调文字颜色 5 2 2 2 2 3" xfId="49973"/>
    <cellStyle name="40% - 强调文字颜色 5 2 2 2 2 3 2" xfId="55925"/>
    <cellStyle name="40% - 强调文字颜色 5 2 2 2 2 4" xfId="53364"/>
    <cellStyle name="40% - 强调文字颜色 5 2 2 2 3" xfId="49974"/>
    <cellStyle name="40% - 强调文字颜色 5 2 2 2 3 2" xfId="53366"/>
    <cellStyle name="40% - 强调文字颜色 5 2 2 2 4" xfId="49975"/>
    <cellStyle name="40% - 强调文字颜色 5 2 2 2 4 2" xfId="53359"/>
    <cellStyle name="40% - 强调文字颜色 5 2 2 2 5" xfId="53363"/>
    <cellStyle name="40% - 强调文字颜色 5 2 2 3" xfId="49976"/>
    <cellStyle name="40% - 强调文字颜色 5 2 2 3 2" xfId="49977"/>
    <cellStyle name="40% - 强调文字颜色 5 2 2 3 2 2" xfId="53369"/>
    <cellStyle name="40% - 强调文字颜色 5 2 2 3 3" xfId="49978"/>
    <cellStyle name="40% - 强调文字颜色 5 2 2 3 3 2" xfId="53370"/>
    <cellStyle name="40% - 强调文字颜色 5 2 2 3 4" xfId="53368"/>
    <cellStyle name="40% - 强调文字颜色 5 2 2 4" xfId="49979"/>
    <cellStyle name="40% - 强调文字颜色 5 2 2 4 2" xfId="49980"/>
    <cellStyle name="40% - 强调文字颜色 5 2 2 4 2 2" xfId="53372"/>
    <cellStyle name="40% - 强调文字颜色 5 2 2 4 3" xfId="49981"/>
    <cellStyle name="40% - 强调文字颜色 5 2 2 4 3 2" xfId="53373"/>
    <cellStyle name="40% - 强调文字颜色 5 2 2 4 4" xfId="53371"/>
    <cellStyle name="40% - 强调文字颜色 5 2 2 5" xfId="49982"/>
    <cellStyle name="40% - 强调文字颜色 5 2 2 5 2" xfId="53374"/>
    <cellStyle name="40% - 强调文字颜色 5 2 2 6" xfId="49983"/>
    <cellStyle name="40% - 强调文字颜色 5 2 2 6 2" xfId="53367"/>
    <cellStyle name="40% - 强调文字颜色 5 2 2 7" xfId="53362"/>
    <cellStyle name="40% - 强调文字颜色 5 2 3" xfId="49984"/>
    <cellStyle name="40% - 强调文字颜色 5 2 3 2" xfId="49985"/>
    <cellStyle name="40% - 强调文字颜色 5 2 3 2 2" xfId="49986"/>
    <cellStyle name="40% - 强调文字颜色 5 2 3 2 2 2" xfId="53378"/>
    <cellStyle name="40% - 强调文字颜色 5 2 3 2 3" xfId="49987"/>
    <cellStyle name="40% - 强调文字颜色 5 2 3 2 3 2" xfId="53379"/>
    <cellStyle name="40% - 强调文字颜色 5 2 3 2 4" xfId="53377"/>
    <cellStyle name="40% - 强调文字颜色 5 2 3 3" xfId="49988"/>
    <cellStyle name="40% - 强调文字颜色 5 2 3 3 2" xfId="49989"/>
    <cellStyle name="40% - 强调文字颜色 5 2 3 3 2 2" xfId="53381"/>
    <cellStyle name="40% - 强调文字颜色 5 2 3 3 3" xfId="49990"/>
    <cellStyle name="40% - 强调文字颜色 5 2 3 3 3 2" xfId="53382"/>
    <cellStyle name="40% - 强调文字颜色 5 2 3 3 4" xfId="53380"/>
    <cellStyle name="40% - 强调文字颜色 5 2 3 4" xfId="49991"/>
    <cellStyle name="40% - 强调文字颜色 5 2 3 4 2" xfId="53375"/>
    <cellStyle name="40% - 强调文字颜色 5 2 3 5" xfId="49992"/>
    <cellStyle name="40% - 强调文字颜色 5 2 3 5 2" xfId="53384"/>
    <cellStyle name="40% - 强调文字颜色 5 2 3 6" xfId="53376"/>
    <cellStyle name="40% - 强调文字颜色 5 2 4" xfId="49993"/>
    <cellStyle name="40% - 强调文字颜色 5 2 4 2" xfId="49994"/>
    <cellStyle name="40% - 强调文字颜色 5 2 4 2 2" xfId="49995"/>
    <cellStyle name="40% - 强调文字颜色 5 2 4 2 2 2" xfId="53387"/>
    <cellStyle name="40% - 强调文字颜色 5 2 4 2 3" xfId="49996"/>
    <cellStyle name="40% - 强调文字颜色 5 2 4 2 3 2" xfId="53388"/>
    <cellStyle name="40% - 强调文字颜色 5 2 4 2 4" xfId="53386"/>
    <cellStyle name="40% - 强调文字颜色 5 2 4 3" xfId="49997"/>
    <cellStyle name="40% - 强调文字颜色 5 2 4 3 2" xfId="49998"/>
    <cellStyle name="40% - 强调文字颜色 5 2 4 3 2 2" xfId="53390"/>
    <cellStyle name="40% - 强调文字颜色 5 2 4 3 3" xfId="49999"/>
    <cellStyle name="40% - 强调文字颜色 5 2 4 3 3 2" xfId="53383"/>
    <cellStyle name="40% - 强调文字颜色 5 2 4 3 4" xfId="53389"/>
    <cellStyle name="40% - 强调文字颜色 5 2 4 4" xfId="50000"/>
    <cellStyle name="40% - 强调文字颜色 5 2 4 4 2" xfId="53715"/>
    <cellStyle name="40% - 强调文字颜色 5 2 4 5" xfId="50001"/>
    <cellStyle name="40% - 强调文字颜色 5 2 4 5 2" xfId="53716"/>
    <cellStyle name="40% - 强调文字颜色 5 2 4 6" xfId="53385"/>
    <cellStyle name="40% - 强调文字颜色 5 2 5" xfId="50002"/>
    <cellStyle name="40% - 强调文字颜色 5 2 5 2" xfId="50003"/>
    <cellStyle name="40% - 强调文字颜色 5 2 5 2 2" xfId="53718"/>
    <cellStyle name="40% - 强调文字颜色 5 2 5 3" xfId="50004"/>
    <cellStyle name="40% - 强调文字颜色 5 2 5 3 2" xfId="53719"/>
    <cellStyle name="40% - 强调文字颜色 5 2 5 4" xfId="53717"/>
    <cellStyle name="40% - 强调文字颜色 5 2 6" xfId="50005"/>
    <cellStyle name="40% - 强调文字颜色 5 2 6 2" xfId="50006"/>
    <cellStyle name="40% - 强调文字颜色 5 2 6 2 2" xfId="53721"/>
    <cellStyle name="40% - 强调文字颜色 5 2 6 3" xfId="50007"/>
    <cellStyle name="40% - 强调文字颜色 5 2 6 3 2" xfId="53722"/>
    <cellStyle name="40% - 强调文字颜色 5 2 6 4" xfId="53720"/>
    <cellStyle name="40% - 强调文字颜色 5 2 7" xfId="50008"/>
    <cellStyle name="40% - 强调文字颜色 5 2 7 2" xfId="50009"/>
    <cellStyle name="40% - 强调文字颜色 5 2 7 2 2" xfId="53724"/>
    <cellStyle name="40% - 强调文字颜色 5 2 7 3" xfId="50010"/>
    <cellStyle name="40% - 强调文字颜色 5 2 7 3 2" xfId="53725"/>
    <cellStyle name="40% - 强调文字颜色 5 2 7 4" xfId="53723"/>
    <cellStyle name="40% - 强调文字颜色 5 2 8" xfId="50011"/>
    <cellStyle name="40% - 强调文字颜色 5 2 8 2" xfId="50012"/>
    <cellStyle name="40% - 强调文字颜色 5 2 8 2 2" xfId="53727"/>
    <cellStyle name="40% - 强调文字颜色 5 2 8 3" xfId="50013"/>
    <cellStyle name="40% - 强调文字颜色 5 2 8 3 2" xfId="53728"/>
    <cellStyle name="40% - 强调文字颜色 5 2 8 4" xfId="53726"/>
    <cellStyle name="40% - 强调文字颜色 5 2 9" xfId="50014"/>
    <cellStyle name="40% - 强调文字颜色 5 2 9 2" xfId="50015"/>
    <cellStyle name="40% - 强调文字颜色 5 2 9 2 2" xfId="53730"/>
    <cellStyle name="40% - 强调文字颜色 5 2 9 3" xfId="50016"/>
    <cellStyle name="40% - 强调文字颜色 5 2 9 3 2" xfId="53731"/>
    <cellStyle name="40% - 强调文字颜色 5 2 9 4" xfId="53729"/>
    <cellStyle name="40% - 强调文字颜色 5 3" xfId="2525"/>
    <cellStyle name="40% - 强调文字颜色 6" xfId="2526"/>
    <cellStyle name="40% - 强调文字颜色 6 2" xfId="2527"/>
    <cellStyle name="40% - 强调文字颜色 6 2 10" xfId="50018"/>
    <cellStyle name="40% - 强调文字颜色 6 2 10 2" xfId="50019"/>
    <cellStyle name="40% - 强调文字颜色 6 2 10 2 2" xfId="53734"/>
    <cellStyle name="40% - 强调文字颜色 6 2 10 3" xfId="50020"/>
    <cellStyle name="40% - 强调文字颜色 6 2 10 3 2" xfId="53735"/>
    <cellStyle name="40% - 强调文字颜色 6 2 10 4" xfId="53733"/>
    <cellStyle name="40% - 强调文字颜色 6 2 11" xfId="50021"/>
    <cellStyle name="40% - 强调文字颜色 6 2 11 2" xfId="53736"/>
    <cellStyle name="40% - 强调文字颜色 6 2 12" xfId="50022"/>
    <cellStyle name="40% - 强调文字颜色 6 2 12 2" xfId="53737"/>
    <cellStyle name="40% - 强调文字颜色 6 2 13" xfId="50017"/>
    <cellStyle name="40% - 强调文字颜色 6 2 14" xfId="53732"/>
    <cellStyle name="40% - 强调文字颜色 6 2 2" xfId="50023"/>
    <cellStyle name="40% - 强调文字颜色 6 2 2 2" xfId="50024"/>
    <cellStyle name="40% - 强调文字颜色 6 2 2 2 2" xfId="50025"/>
    <cellStyle name="40% - 强调文字颜色 6 2 2 2 2 2" xfId="50026"/>
    <cellStyle name="40% - 强调文字颜色 6 2 2 2 2 2 2" xfId="53741"/>
    <cellStyle name="40% - 强调文字颜色 6 2 2 2 2 3" xfId="50027"/>
    <cellStyle name="40% - 强调文字颜色 6 2 2 2 2 3 2" xfId="53742"/>
    <cellStyle name="40% - 强调文字颜色 6 2 2 2 2 4" xfId="53740"/>
    <cellStyle name="40% - 强调文字颜色 6 2 2 2 3" xfId="50028"/>
    <cellStyle name="40% - 强调文字颜色 6 2 2 2 3 2" xfId="52529"/>
    <cellStyle name="40% - 强调文字颜色 6 2 2 2 4" xfId="50029"/>
    <cellStyle name="40% - 强调文字颜色 6 2 2 2 4 2" xfId="52522"/>
    <cellStyle name="40% - 强调文字颜色 6 2 2 2 5" xfId="53739"/>
    <cellStyle name="40% - 强调文字颜色 6 2 2 3" xfId="50030"/>
    <cellStyle name="40% - 强调文字颜色 6 2 2 3 2" xfId="50031"/>
    <cellStyle name="40% - 强调文字颜色 6 2 2 3 2 2" xfId="52524"/>
    <cellStyle name="40% - 强调文字颜色 6 2 2 3 3" xfId="50032"/>
    <cellStyle name="40% - 强调文字颜色 6 2 2 3 3 2" xfId="52525"/>
    <cellStyle name="40% - 强调文字颜色 6 2 2 3 4" xfId="52523"/>
    <cellStyle name="40% - 强调文字颜色 6 2 2 4" xfId="50033"/>
    <cellStyle name="40% - 强调文字颜色 6 2 2 4 2" xfId="50034"/>
    <cellStyle name="40% - 强调文字颜色 6 2 2 4 2 2" xfId="52527"/>
    <cellStyle name="40% - 强调文字颜色 6 2 2 4 3" xfId="50035"/>
    <cellStyle name="40% - 强调文字颜色 6 2 2 4 3 2" xfId="52528"/>
    <cellStyle name="40% - 强调文字颜色 6 2 2 4 4" xfId="52526"/>
    <cellStyle name="40% - 强调文字颜色 6 2 2 5" xfId="50036"/>
    <cellStyle name="40% - 强调文字颜色 6 2 2 5 2" xfId="53743"/>
    <cellStyle name="40% - 强调文字颜色 6 2 2 6" xfId="50037"/>
    <cellStyle name="40% - 强调文字颜色 6 2 2 6 2" xfId="53744"/>
    <cellStyle name="40% - 强调文字颜色 6 2 2 7" xfId="53738"/>
    <cellStyle name="40% - 强调文字颜色 6 2 3" xfId="50038"/>
    <cellStyle name="40% - 强调文字颜色 6 2 3 2" xfId="50039"/>
    <cellStyle name="40% - 强调文字颜色 6 2 3 2 2" xfId="50040"/>
    <cellStyle name="40% - 强调文字颜色 6 2 3 2 2 2" xfId="53747"/>
    <cellStyle name="40% - 强调文字颜色 6 2 3 2 3" xfId="50041"/>
    <cellStyle name="40% - 强调文字颜色 6 2 3 2 3 2" xfId="53748"/>
    <cellStyle name="40% - 强调文字颜色 6 2 3 2 4" xfId="53746"/>
    <cellStyle name="40% - 强调文字颜色 6 2 3 3" xfId="50042"/>
    <cellStyle name="40% - 强调文字颜色 6 2 3 3 2" xfId="50043"/>
    <cellStyle name="40% - 强调文字颜色 6 2 3 3 2 2" xfId="53750"/>
    <cellStyle name="40% - 强调文字颜色 6 2 3 3 3" xfId="50044"/>
    <cellStyle name="40% - 强调文字颜色 6 2 3 3 3 2" xfId="53751"/>
    <cellStyle name="40% - 强调文字颜色 6 2 3 3 4" xfId="53749"/>
    <cellStyle name="40% - 强调文字颜色 6 2 3 4" xfId="50045"/>
    <cellStyle name="40% - 强调文字颜色 6 2 3 4 2" xfId="53800"/>
    <cellStyle name="40% - 强调文字颜色 6 2 3 5" xfId="50046"/>
    <cellStyle name="40% - 强调文字颜色 6 2 3 5 2" xfId="53801"/>
    <cellStyle name="40% - 强调文字颜色 6 2 3 6" xfId="53745"/>
    <cellStyle name="40% - 强调文字颜色 6 2 4" xfId="50047"/>
    <cellStyle name="40% - 强调文字颜色 6 2 4 2" xfId="50048"/>
    <cellStyle name="40% - 强调文字颜色 6 2 4 2 2" xfId="50049"/>
    <cellStyle name="40% - 强调文字颜色 6 2 4 2 2 2" xfId="53804"/>
    <cellStyle name="40% - 强调文字颜色 6 2 4 2 3" xfId="50050"/>
    <cellStyle name="40% - 强调文字颜色 6 2 4 2 3 2" xfId="53805"/>
    <cellStyle name="40% - 强调文字颜色 6 2 4 2 4" xfId="53803"/>
    <cellStyle name="40% - 强调文字颜色 6 2 4 3" xfId="50051"/>
    <cellStyle name="40% - 强调文字颜色 6 2 4 3 2" xfId="50052"/>
    <cellStyle name="40% - 强调文字颜色 6 2 4 3 2 2" xfId="53807"/>
    <cellStyle name="40% - 强调文字颜色 6 2 4 3 3" xfId="50053"/>
    <cellStyle name="40% - 强调文字颜色 6 2 4 3 3 2" xfId="53808"/>
    <cellStyle name="40% - 强调文字颜色 6 2 4 3 4" xfId="53806"/>
    <cellStyle name="40% - 强调文字颜色 6 2 4 4" xfId="50054"/>
    <cellStyle name="40% - 强调文字颜色 6 2 4 4 2" xfId="53809"/>
    <cellStyle name="40% - 强调文字颜色 6 2 4 5" xfId="50055"/>
    <cellStyle name="40% - 强调文字颜色 6 2 4 5 2" xfId="53810"/>
    <cellStyle name="40% - 强调文字颜色 6 2 4 6" xfId="53802"/>
    <cellStyle name="40% - 强调文字颜色 6 2 5" xfId="50056"/>
    <cellStyle name="40% - 强调文字颜色 6 2 5 2" xfId="50057"/>
    <cellStyle name="40% - 强调文字颜色 6 2 5 2 2" xfId="53812"/>
    <cellStyle name="40% - 强调文字颜色 6 2 5 3" xfId="50058"/>
    <cellStyle name="40% - 强调文字颜色 6 2 5 3 2" xfId="53813"/>
    <cellStyle name="40% - 强调文字颜色 6 2 5 4" xfId="53811"/>
    <cellStyle name="40% - 强调文字颜色 6 2 6" xfId="50059"/>
    <cellStyle name="40% - 强调文字颜色 6 2 6 2" xfId="50060"/>
    <cellStyle name="40% - 强调文字颜色 6 2 6 2 2" xfId="53815"/>
    <cellStyle name="40% - 强调文字颜色 6 2 6 3" xfId="50061"/>
    <cellStyle name="40% - 强调文字颜色 6 2 6 3 2" xfId="53816"/>
    <cellStyle name="40% - 强调文字颜色 6 2 6 4" xfId="53814"/>
    <cellStyle name="40% - 强调文字颜色 6 2 7" xfId="50062"/>
    <cellStyle name="40% - 强调文字颜色 6 2 7 2" xfId="50063"/>
    <cellStyle name="40% - 强调文字颜色 6 2 7 2 2" xfId="53818"/>
    <cellStyle name="40% - 强调文字颜色 6 2 7 3" xfId="50064"/>
    <cellStyle name="40% - 强调文字颜色 6 2 7 3 2" xfId="53819"/>
    <cellStyle name="40% - 强调文字颜色 6 2 7 4" xfId="53817"/>
    <cellStyle name="40% - 强调文字颜色 6 2 8" xfId="50065"/>
    <cellStyle name="40% - 强调文字颜色 6 2 8 2" xfId="50066"/>
    <cellStyle name="40% - 强调文字颜色 6 2 8 2 2" xfId="53821"/>
    <cellStyle name="40% - 强调文字颜色 6 2 8 3" xfId="50067"/>
    <cellStyle name="40% - 强调文字颜色 6 2 8 3 2" xfId="53822"/>
    <cellStyle name="40% - 强调文字颜色 6 2 8 4" xfId="53820"/>
    <cellStyle name="40% - 强调文字颜色 6 2 9" xfId="50068"/>
    <cellStyle name="40% - 强调文字颜色 6 2 9 2" xfId="50069"/>
    <cellStyle name="40% - 强调文字颜色 6 2 9 2 2" xfId="53824"/>
    <cellStyle name="40% - 强调文字颜色 6 2 9 3" xfId="50070"/>
    <cellStyle name="40% - 强调文字颜色 6 2 9 3 2" xfId="53825"/>
    <cellStyle name="40% - 强调文字颜色 6 2 9 4" xfId="53823"/>
    <cellStyle name="40% - 强调文字颜色 6 3" xfId="2528"/>
    <cellStyle name="44" xfId="2541"/>
    <cellStyle name="6-0" xfId="2542"/>
    <cellStyle name="60% - Accent1" xfId="2543"/>
    <cellStyle name="60% - Accent1 2" xfId="2544"/>
    <cellStyle name="60% - Accent1 2 2" xfId="50073"/>
    <cellStyle name="60% - Accent1 2 2 2" xfId="50074"/>
    <cellStyle name="60% - Accent1 2 2 2 2" xfId="53829"/>
    <cellStyle name="60% - Accent1 2 2 3" xfId="53828"/>
    <cellStyle name="60% - Accent1 2 3" xfId="50075"/>
    <cellStyle name="60% - Accent1 2 3 2" xfId="53830"/>
    <cellStyle name="60% - Accent1 2 4" xfId="50076"/>
    <cellStyle name="60% - Accent1 2 4 2" xfId="53831"/>
    <cellStyle name="60% - Accent1 2 5" xfId="50072"/>
    <cellStyle name="60% - Accent1 2 6" xfId="53827"/>
    <cellStyle name="60% - Accent1 3" xfId="2545"/>
    <cellStyle name="60% - Accent1 3 2" xfId="50078"/>
    <cellStyle name="60% - Accent1 3 2 2" xfId="53833"/>
    <cellStyle name="60% - Accent1 3 3" xfId="50079"/>
    <cellStyle name="60% - Accent1 3 3 2" xfId="53834"/>
    <cellStyle name="60% - Accent1 3 4" xfId="50077"/>
    <cellStyle name="60% - Accent1 3 5" xfId="53832"/>
    <cellStyle name="60% - Accent1 4" xfId="50080"/>
    <cellStyle name="60% - Accent1 4 2" xfId="50081"/>
    <cellStyle name="60% - Accent1 4 2 2" xfId="53836"/>
    <cellStyle name="60% - Accent1 4 3" xfId="53835"/>
    <cellStyle name="60% - Accent1 5" xfId="50082"/>
    <cellStyle name="60% - Accent1 5 2" xfId="53837"/>
    <cellStyle name="60% - Accent1 6" xfId="50083"/>
    <cellStyle name="60% - Accent1 6 2" xfId="53838"/>
    <cellStyle name="60% - Accent1 7" xfId="50071"/>
    <cellStyle name="60% - Accent1 8" xfId="53826"/>
    <cellStyle name="60% - Accent1_LANCER4_成本分析_20130610_V01" xfId="2546"/>
    <cellStyle name="60% - Accent2" xfId="2547"/>
    <cellStyle name="60% - Accent2 2" xfId="2548"/>
    <cellStyle name="60% - Accent2 2 2" xfId="50086"/>
    <cellStyle name="60% - Accent2 2 2 2" xfId="50087"/>
    <cellStyle name="60% - Accent2 2 2 2 2" xfId="53842"/>
    <cellStyle name="60% - Accent2 2 2 3" xfId="53841"/>
    <cellStyle name="60% - Accent2 2 3" xfId="50088"/>
    <cellStyle name="60% - Accent2 2 3 2" xfId="53843"/>
    <cellStyle name="60% - Accent2 2 4" xfId="50089"/>
    <cellStyle name="60% - Accent2 2 4 2" xfId="53844"/>
    <cellStyle name="60% - Accent2 2 5" xfId="50085"/>
    <cellStyle name="60% - Accent2 2 6" xfId="53840"/>
    <cellStyle name="60% - Accent2 3" xfId="2549"/>
    <cellStyle name="60% - Accent2 3 2" xfId="50091"/>
    <cellStyle name="60% - Accent2 3 2 2" xfId="53846"/>
    <cellStyle name="60% - Accent2 3 3" xfId="50092"/>
    <cellStyle name="60% - Accent2 3 3 2" xfId="53847"/>
    <cellStyle name="60% - Accent2 3 4" xfId="50090"/>
    <cellStyle name="60% - Accent2 3 5" xfId="53845"/>
    <cellStyle name="60% - Accent2 4" xfId="50093"/>
    <cellStyle name="60% - Accent2 4 2" xfId="50094"/>
    <cellStyle name="60% - Accent2 4 2 2" xfId="53849"/>
    <cellStyle name="60% - Accent2 4 3" xfId="53848"/>
    <cellStyle name="60% - Accent2 5" xfId="50095"/>
    <cellStyle name="60% - Accent2 5 2" xfId="53850"/>
    <cellStyle name="60% - Accent2 6" xfId="50096"/>
    <cellStyle name="60% - Accent2 6 2" xfId="53851"/>
    <cellStyle name="60% - Accent2 7" xfId="50084"/>
    <cellStyle name="60% - Accent2 8" xfId="53839"/>
    <cellStyle name="60% - Accent2_LANCER4_成本分析_20130610_V01" xfId="2550"/>
    <cellStyle name="60% - Accent3" xfId="2551"/>
    <cellStyle name="60% - Accent3 2" xfId="2552"/>
    <cellStyle name="60% - Accent3 2 2" xfId="50099"/>
    <cellStyle name="60% - Accent3 2 2 2" xfId="50100"/>
    <cellStyle name="60% - Accent3 2 2 2 2" xfId="53855"/>
    <cellStyle name="60% - Accent3 2 2 3" xfId="53854"/>
    <cellStyle name="60% - Accent3 2 3" xfId="50101"/>
    <cellStyle name="60% - Accent3 2 3 2" xfId="52550"/>
    <cellStyle name="60% - Accent3 2 4" xfId="50102"/>
    <cellStyle name="60% - Accent3 2 4 2" xfId="56067"/>
    <cellStyle name="60% - Accent3 2 5" xfId="50098"/>
    <cellStyle name="60% - Accent3 2 6" xfId="53853"/>
    <cellStyle name="60% - Accent3 3" xfId="2553"/>
    <cellStyle name="60% - Accent3 3 2" xfId="50104"/>
    <cellStyle name="60% - Accent3 3 2 2" xfId="53864"/>
    <cellStyle name="60% - Accent3 3 3" xfId="50105"/>
    <cellStyle name="60% - Accent3 3 3 2" xfId="53865"/>
    <cellStyle name="60% - Accent3 3 4" xfId="50103"/>
    <cellStyle name="60% - Accent3 3 5" xfId="56066"/>
    <cellStyle name="60% - Accent3 4" xfId="50106"/>
    <cellStyle name="60% - Accent3 4 2" xfId="50107"/>
    <cellStyle name="60% - Accent3 4 2 2" xfId="53867"/>
    <cellStyle name="60% - Accent3 4 3" xfId="53866"/>
    <cellStyle name="60% - Accent3 5" xfId="50108"/>
    <cellStyle name="60% - Accent3 5 2" xfId="53868"/>
    <cellStyle name="60% - Accent3 6" xfId="50109"/>
    <cellStyle name="60% - Accent3 6 2" xfId="53869"/>
    <cellStyle name="60% - Accent3 7" xfId="50097"/>
    <cellStyle name="60% - Accent3 8" xfId="53852"/>
    <cellStyle name="60% - Accent3_LANCER4_成本分析_20130610_V01" xfId="2554"/>
    <cellStyle name="60% - Accent4" xfId="2555"/>
    <cellStyle name="60% - Accent4 2" xfId="2556"/>
    <cellStyle name="60% - Accent4 2 2" xfId="50112"/>
    <cellStyle name="60% - Accent4 2 2 2" xfId="50113"/>
    <cellStyle name="60% - Accent4 2 2 2 2" xfId="53873"/>
    <cellStyle name="60% - Accent4 2 2 3" xfId="53872"/>
    <cellStyle name="60% - Accent4 2 3" xfId="50114"/>
    <cellStyle name="60% - Accent4 2 3 2" xfId="53874"/>
    <cellStyle name="60% - Accent4 2 4" xfId="50115"/>
    <cellStyle name="60% - Accent4 2 4 2" xfId="53875"/>
    <cellStyle name="60% - Accent4 2 5" xfId="50111"/>
    <cellStyle name="60% - Accent4 2 6" xfId="53871"/>
    <cellStyle name="60% - Accent4 3" xfId="2557"/>
    <cellStyle name="60% - Accent4 3 2" xfId="50117"/>
    <cellStyle name="60% - Accent4 3 2 2" xfId="53877"/>
    <cellStyle name="60% - Accent4 3 3" xfId="50118"/>
    <cellStyle name="60% - Accent4 3 3 2" xfId="53878"/>
    <cellStyle name="60% - Accent4 3 4" xfId="50116"/>
    <cellStyle name="60% - Accent4 3 5" xfId="53876"/>
    <cellStyle name="60% - Accent4 4" xfId="50119"/>
    <cellStyle name="60% - Accent4 4 2" xfId="50120"/>
    <cellStyle name="60% - Accent4 4 2 2" xfId="53880"/>
    <cellStyle name="60% - Accent4 4 3" xfId="53879"/>
    <cellStyle name="60% - Accent4 5" xfId="50121"/>
    <cellStyle name="60% - Accent4 5 2" xfId="53881"/>
    <cellStyle name="60% - Accent4 6" xfId="50122"/>
    <cellStyle name="60% - Accent4 6 2" xfId="53882"/>
    <cellStyle name="60% - Accent4 7" xfId="50110"/>
    <cellStyle name="60% - Accent4 8" xfId="53870"/>
    <cellStyle name="60% - Accent4_LANCER4_成本分析_20130610_V01" xfId="2558"/>
    <cellStyle name="60% - Accent5" xfId="2559"/>
    <cellStyle name="60% - Accent5 2" xfId="2560"/>
    <cellStyle name="60% - Accent5 2 2" xfId="50125"/>
    <cellStyle name="60% - Accent5 2 2 2" xfId="50126"/>
    <cellStyle name="60% - Accent5 2 2 2 2" xfId="53755"/>
    <cellStyle name="60% - Accent5 2 2 3" xfId="53754"/>
    <cellStyle name="60% - Accent5 2 3" xfId="50127"/>
    <cellStyle name="60% - Accent5 2 3 2" xfId="53756"/>
    <cellStyle name="60% - Accent5 2 4" xfId="50128"/>
    <cellStyle name="60% - Accent5 2 4 2" xfId="53757"/>
    <cellStyle name="60% - Accent5 2 5" xfId="50124"/>
    <cellStyle name="60% - Accent5 2 6" xfId="53753"/>
    <cellStyle name="60% - Accent5 3" xfId="2561"/>
    <cellStyle name="60% - Accent5 3 2" xfId="50130"/>
    <cellStyle name="60% - Accent5 3 2 2" xfId="53759"/>
    <cellStyle name="60% - Accent5 3 3" xfId="50131"/>
    <cellStyle name="60% - Accent5 3 3 2" xfId="53752"/>
    <cellStyle name="60% - Accent5 3 4" xfId="50129"/>
    <cellStyle name="60% - Accent5 3 5" xfId="53758"/>
    <cellStyle name="60% - Accent5 4" xfId="50132"/>
    <cellStyle name="60% - Accent5 4 2" xfId="50133"/>
    <cellStyle name="60% - Accent5 4 2 2" xfId="53762"/>
    <cellStyle name="60% - Accent5 4 3" xfId="53761"/>
    <cellStyle name="60% - Accent5 5" xfId="50134"/>
    <cellStyle name="60% - Accent5 5 2" xfId="53763"/>
    <cellStyle name="60% - Accent5 6" xfId="50135"/>
    <cellStyle name="60% - Accent5 6 2" xfId="53764"/>
    <cellStyle name="60% - Accent5 7" xfId="50123"/>
    <cellStyle name="60% - Accent5 8" xfId="53883"/>
    <cellStyle name="60% - Accent5_LANCER4_成本分析_20130610_V01" xfId="2562"/>
    <cellStyle name="60% - Accent6" xfId="2563"/>
    <cellStyle name="60% - Accent6 2" xfId="2564"/>
    <cellStyle name="60% - Accent6 2 2" xfId="50138"/>
    <cellStyle name="60% - Accent6 2 2 2" xfId="50139"/>
    <cellStyle name="60% - Accent6 2 2 2 2" xfId="53760"/>
    <cellStyle name="60% - Accent6 2 2 3" xfId="53767"/>
    <cellStyle name="60% - Accent6 2 3" xfId="50140"/>
    <cellStyle name="60% - Accent6 2 3 2" xfId="53769"/>
    <cellStyle name="60% - Accent6 2 4" xfId="50141"/>
    <cellStyle name="60% - Accent6 2 4 2" xfId="53770"/>
    <cellStyle name="60% - Accent6 2 5" xfId="50137"/>
    <cellStyle name="60% - Accent6 2 6" xfId="53766"/>
    <cellStyle name="60% - Accent6 3" xfId="2565"/>
    <cellStyle name="60% - Accent6 3 2" xfId="50143"/>
    <cellStyle name="60% - Accent6 3 2 2" xfId="53772"/>
    <cellStyle name="60% - Accent6 3 3" xfId="50144"/>
    <cellStyle name="60% - Accent6 3 3 2" xfId="53773"/>
    <cellStyle name="60% - Accent6 3 4" xfId="50142"/>
    <cellStyle name="60% - Accent6 3 5" xfId="53771"/>
    <cellStyle name="60% - Accent6 4" xfId="50145"/>
    <cellStyle name="60% - Accent6 4 2" xfId="50146"/>
    <cellStyle name="60% - Accent6 4 2 2" xfId="53775"/>
    <cellStyle name="60% - Accent6 4 3" xfId="53774"/>
    <cellStyle name="60% - Accent6 5" xfId="50147"/>
    <cellStyle name="60% - Accent6 5 2" xfId="53768"/>
    <cellStyle name="60% - Accent6 6" xfId="50148"/>
    <cellStyle name="60% - Accent6 6 2" xfId="53777"/>
    <cellStyle name="60% - Accent6 7" xfId="50136"/>
    <cellStyle name="60% - Accent6 8" xfId="53765"/>
    <cellStyle name="60% - Accent6_LANCER4_成本分析_20130610_V01" xfId="2566"/>
    <cellStyle name="60% - アクセント 1" xfId="2567"/>
    <cellStyle name="60% - アクセント 1 2" xfId="2568"/>
    <cellStyle name="60% - アクセント 2" xfId="2569"/>
    <cellStyle name="60% - アクセント 2 2" xfId="2570"/>
    <cellStyle name="60% - アクセント 3" xfId="2571"/>
    <cellStyle name="60% - アクセント 3 2" xfId="2572"/>
    <cellStyle name="60% - アクセント 4" xfId="2573"/>
    <cellStyle name="60% - アクセント 4 2" xfId="2574"/>
    <cellStyle name="60% - アクセント 5" xfId="2575"/>
    <cellStyle name="60% - アクセント 5 2" xfId="2576"/>
    <cellStyle name="60% - アクセント 6" xfId="2577"/>
    <cellStyle name="60% - アクセント 6 2" xfId="2578"/>
    <cellStyle name="60% - 輔色1 2" xfId="2591"/>
    <cellStyle name="60% - 輔色1 2 2" xfId="50150"/>
    <cellStyle name="60% - 輔色1 2 3" xfId="53779"/>
    <cellStyle name="60% - 輔色1 3" xfId="2592"/>
    <cellStyle name="60% - 輔色1 3 2" xfId="50151"/>
    <cellStyle name="60% - 輔色1 3 3" xfId="53780"/>
    <cellStyle name="60% - 輔色1 4" xfId="50152"/>
    <cellStyle name="60% - 輔色1 4 2" xfId="53781"/>
    <cellStyle name="60% - 輔色1 5" xfId="50153"/>
    <cellStyle name="60% - 輔色1 5 2" xfId="52572"/>
    <cellStyle name="60% - 輔色1 6" xfId="50154"/>
    <cellStyle name="60% - 輔色1 6 2" xfId="52573"/>
    <cellStyle name="60% - 輔色1 7" xfId="50155"/>
    <cellStyle name="60% - 輔色1 7 2" xfId="52574"/>
    <cellStyle name="60% - 輔色1 8" xfId="50156"/>
    <cellStyle name="60% - 輔色1 8 2" xfId="52575"/>
    <cellStyle name="60% - 輔色1 9" xfId="50149"/>
    <cellStyle name="60% - 輔色1 9 2" xfId="53778"/>
    <cellStyle name="60% - 輔色2 2" xfId="2593"/>
    <cellStyle name="60% - 輔色2 2 2" xfId="50158"/>
    <cellStyle name="60% - 輔色2 2 3" xfId="52577"/>
    <cellStyle name="60% - 輔色2 3" xfId="2594"/>
    <cellStyle name="60% - 輔色2 3 2" xfId="50159"/>
    <cellStyle name="60% - 輔色2 3 3" xfId="52578"/>
    <cellStyle name="60% - 輔色2 4" xfId="50160"/>
    <cellStyle name="60% - 輔色2 4 2" xfId="52579"/>
    <cellStyle name="60% - 輔色2 5" xfId="50161"/>
    <cellStyle name="60% - 輔色2 5 2" xfId="52580"/>
    <cellStyle name="60% - 輔色2 6" xfId="50162"/>
    <cellStyle name="60% - 輔色2 6 2" xfId="52581"/>
    <cellStyle name="60% - 輔色2 7" xfId="50163"/>
    <cellStyle name="60% - 輔色2 7 2" xfId="52582"/>
    <cellStyle name="60% - 輔色2 8" xfId="50164"/>
    <cellStyle name="60% - 輔色2 8 2" xfId="52583"/>
    <cellStyle name="60% - 輔色2 9" xfId="50157"/>
    <cellStyle name="60% - 輔色2 9 2" xfId="52576"/>
    <cellStyle name="60% - 輔色3 2" xfId="2595"/>
    <cellStyle name="60% - 輔色3 2 2" xfId="50166"/>
    <cellStyle name="60% - 輔色3 2 3" xfId="52585"/>
    <cellStyle name="60% - 輔色3 3" xfId="2596"/>
    <cellStyle name="60% - 輔色3 3 2" xfId="50167"/>
    <cellStyle name="60% - 輔色3 3 3" xfId="52586"/>
    <cellStyle name="60% - 輔色3 4" xfId="50168"/>
    <cellStyle name="60% - 輔色3 4 2" xfId="52587"/>
    <cellStyle name="60% - 輔色3 5" xfId="50169"/>
    <cellStyle name="60% - 輔色3 5 2" xfId="52588"/>
    <cellStyle name="60% - 輔色3 6" xfId="50170"/>
    <cellStyle name="60% - 輔色3 6 2" xfId="52589"/>
    <cellStyle name="60% - 輔色3 7" xfId="50171"/>
    <cellStyle name="60% - 輔色3 7 2" xfId="52590"/>
    <cellStyle name="60% - 輔色3 8" xfId="50172"/>
    <cellStyle name="60% - 輔色3 8 2" xfId="52591"/>
    <cellStyle name="60% - 輔色3 9" xfId="50165"/>
    <cellStyle name="60% - 輔色3 9 2" xfId="52584"/>
    <cellStyle name="60% - 輔色4 2" xfId="2597"/>
    <cellStyle name="60% - 輔色4 2 2" xfId="50174"/>
    <cellStyle name="60% - 輔色4 2 3" xfId="52593"/>
    <cellStyle name="60% - 輔色4 3" xfId="2598"/>
    <cellStyle name="60% - 輔色4 3 2" xfId="50175"/>
    <cellStyle name="60% - 輔色4 3 3" xfId="52594"/>
    <cellStyle name="60% - 輔色4 4" xfId="50176"/>
    <cellStyle name="60% - 輔色4 4 2" xfId="52595"/>
    <cellStyle name="60% - 輔色4 5" xfId="50177"/>
    <cellStyle name="60% - 輔色4 5 2" xfId="52596"/>
    <cellStyle name="60% - 輔色4 6" xfId="50178"/>
    <cellStyle name="60% - 輔色4 6 2" xfId="52597"/>
    <cellStyle name="60% - 輔色4 7" xfId="50179"/>
    <cellStyle name="60% - 輔色4 7 2" xfId="52598"/>
    <cellStyle name="60% - 輔色4 8" xfId="50180"/>
    <cellStyle name="60% - 輔色4 8 2" xfId="52599"/>
    <cellStyle name="60% - 輔色4 9" xfId="50173"/>
    <cellStyle name="60% - 輔色4 9 2" xfId="52592"/>
    <cellStyle name="60% - 輔色5 2" xfId="2599"/>
    <cellStyle name="60% - 輔色5 2 2" xfId="50182"/>
    <cellStyle name="60% - 輔色5 2 3" xfId="52601"/>
    <cellStyle name="60% - 輔色5 3" xfId="2600"/>
    <cellStyle name="60% - 輔色5 3 2" xfId="50183"/>
    <cellStyle name="60% - 輔色5 3 3" xfId="52602"/>
    <cellStyle name="60% - 輔色5 4" xfId="50184"/>
    <cellStyle name="60% - 輔色5 4 2" xfId="52603"/>
    <cellStyle name="60% - 輔色5 5" xfId="50185"/>
    <cellStyle name="60% - 輔色5 5 2" xfId="52604"/>
    <cellStyle name="60% - 輔色5 6" xfId="50186"/>
    <cellStyle name="60% - 輔色5 6 2" xfId="52605"/>
    <cellStyle name="60% - 輔色5 7" xfId="50187"/>
    <cellStyle name="60% - 輔色5 7 2" xfId="52606"/>
    <cellStyle name="60% - 輔色5 8" xfId="50188"/>
    <cellStyle name="60% - 輔色5 8 2" xfId="52607"/>
    <cellStyle name="60% - 輔色5 9" xfId="50181"/>
    <cellStyle name="60% - 輔色5 9 2" xfId="52600"/>
    <cellStyle name="60% - 輔色6 2" xfId="2601"/>
    <cellStyle name="60% - 輔色6 2 2" xfId="50190"/>
    <cellStyle name="60% - 輔色6 2 3" xfId="52609"/>
    <cellStyle name="60% - 輔色6 3" xfId="2602"/>
    <cellStyle name="60% - 輔色6 3 2" xfId="50191"/>
    <cellStyle name="60% - 輔色6 3 3" xfId="52610"/>
    <cellStyle name="60% - 輔色6 4" xfId="50192"/>
    <cellStyle name="60% - 輔色6 4 2" xfId="52611"/>
    <cellStyle name="60% - 輔色6 5" xfId="50193"/>
    <cellStyle name="60% - 輔色6 5 2" xfId="52612"/>
    <cellStyle name="60% - 輔色6 6" xfId="50194"/>
    <cellStyle name="60% - 輔色6 6 2" xfId="52613"/>
    <cellStyle name="60% - 輔色6 7" xfId="50195"/>
    <cellStyle name="60% - 輔色6 7 2" xfId="52614"/>
    <cellStyle name="60% - 輔色6 8" xfId="50196"/>
    <cellStyle name="60% - 輔色6 8 2" xfId="52615"/>
    <cellStyle name="60% - 輔色6 9" xfId="50189"/>
    <cellStyle name="60% - 輔色6 9 2" xfId="52608"/>
    <cellStyle name="60% - 强调文字颜色 1" xfId="2579"/>
    <cellStyle name="60% - 强调文字颜色 1 2" xfId="2580"/>
    <cellStyle name="60% - 强调文字颜色 1 2 2" xfId="50198"/>
    <cellStyle name="60% - 强调文字颜色 1 2 2 2" xfId="50199"/>
    <cellStyle name="60% - 强调文字颜色 1 2 2 2 2" xfId="50200"/>
    <cellStyle name="60% - 强调文字颜色 1 2 2 2 2 2" xfId="52619"/>
    <cellStyle name="60% - 强调文字颜色 1 2 2 2 3" xfId="52618"/>
    <cellStyle name="60% - 强调文字颜色 1 2 2 3" xfId="50201"/>
    <cellStyle name="60% - 强调文字颜色 1 2 2 3 2" xfId="52620"/>
    <cellStyle name="60% - 强调文字颜色 1 2 2 4" xfId="50202"/>
    <cellStyle name="60% - 强调文字颜色 1 2 2 4 2" xfId="52621"/>
    <cellStyle name="60% - 强调文字颜色 1 2 2 5" xfId="52617"/>
    <cellStyle name="60% - 强调文字颜色 1 2 3" xfId="50203"/>
    <cellStyle name="60% - 强调文字颜色 1 2 3 2" xfId="50204"/>
    <cellStyle name="60% - 强调文字颜色 1 2 3 2 2" xfId="52623"/>
    <cellStyle name="60% - 强调文字颜色 1 2 3 3" xfId="50205"/>
    <cellStyle name="60% - 强调文字颜色 1 2 3 3 2" xfId="52624"/>
    <cellStyle name="60% - 强调文字颜色 1 2 3 4" xfId="52622"/>
    <cellStyle name="60% - 强调文字颜色 1 2 4" xfId="50206"/>
    <cellStyle name="60% - 强调文字颜色 1 2 4 2" xfId="50207"/>
    <cellStyle name="60% - 强调文字颜色 1 2 4 2 2" xfId="52626"/>
    <cellStyle name="60% - 强调文字颜色 1 2 4 3" xfId="52625"/>
    <cellStyle name="60% - 强调文字颜色 1 2 5" xfId="50208"/>
    <cellStyle name="60% - 强调文字颜色 1 2 5 2" xfId="52627"/>
    <cellStyle name="60% - 强调文字颜色 1 2 6" xfId="50209"/>
    <cellStyle name="60% - 强调文字颜色 1 2 6 2" xfId="52628"/>
    <cellStyle name="60% - 强调文字颜色 1 2 7" xfId="50210"/>
    <cellStyle name="60% - 强调文字颜色 1 2 7 2" xfId="52629"/>
    <cellStyle name="60% - 强调文字颜色 1 2 8" xfId="50197"/>
    <cellStyle name="60% - 强调文字颜色 1 2 9" xfId="52616"/>
    <cellStyle name="60% - 强调文字颜色 2" xfId="2581"/>
    <cellStyle name="60% - 强调文字颜色 2 2" xfId="2582"/>
    <cellStyle name="60% - 强调文字颜色 2 2 2" xfId="50212"/>
    <cellStyle name="60% - 强调文字颜色 2 2 2 2" xfId="50213"/>
    <cellStyle name="60% - 强调文字颜色 2 2 2 2 2" xfId="50214"/>
    <cellStyle name="60% - 强调文字颜色 2 2 2 2 2 2" xfId="52633"/>
    <cellStyle name="60% - 强调文字颜色 2 2 2 2 3" xfId="52632"/>
    <cellStyle name="60% - 强调文字颜色 2 2 2 3" xfId="50215"/>
    <cellStyle name="60% - 强调文字颜色 2 2 2 3 2" xfId="52634"/>
    <cellStyle name="60% - 强调文字颜色 2 2 2 4" xfId="50216"/>
    <cellStyle name="60% - 强调文字颜色 2 2 2 4 2" xfId="52635"/>
    <cellStyle name="60% - 强调文字颜色 2 2 2 5" xfId="52631"/>
    <cellStyle name="60% - 强调文字颜色 2 2 3" xfId="50217"/>
    <cellStyle name="60% - 强调文字颜色 2 2 3 2" xfId="50218"/>
    <cellStyle name="60% - 强调文字颜色 2 2 3 2 2" xfId="52637"/>
    <cellStyle name="60% - 强调文字颜色 2 2 3 3" xfId="50219"/>
    <cellStyle name="60% - 强调文字颜色 2 2 3 3 2" xfId="52638"/>
    <cellStyle name="60% - 强调文字颜色 2 2 3 4" xfId="52636"/>
    <cellStyle name="60% - 强调文字颜色 2 2 4" xfId="50220"/>
    <cellStyle name="60% - 强调文字颜色 2 2 4 2" xfId="50221"/>
    <cellStyle name="60% - 强调文字颜色 2 2 4 2 2" xfId="52640"/>
    <cellStyle name="60% - 强调文字颜色 2 2 4 3" xfId="52639"/>
    <cellStyle name="60% - 强调文字颜色 2 2 5" xfId="50222"/>
    <cellStyle name="60% - 强调文字颜色 2 2 5 2" xfId="52641"/>
    <cellStyle name="60% - 强调文字颜色 2 2 6" xfId="50223"/>
    <cellStyle name="60% - 强调文字颜色 2 2 6 2" xfId="52642"/>
    <cellStyle name="60% - 强调文字颜色 2 2 7" xfId="50224"/>
    <cellStyle name="60% - 强调文字颜色 2 2 7 2" xfId="52643"/>
    <cellStyle name="60% - 强调文字颜色 2 2 8" xfId="50211"/>
    <cellStyle name="60% - 强调文字颜色 2 2 9" xfId="52630"/>
    <cellStyle name="60% - 强调文字颜色 3" xfId="2583"/>
    <cellStyle name="60% - 强调文字颜色 3 2" xfId="2584"/>
    <cellStyle name="60% - 强调文字颜色 3 2 2" xfId="50226"/>
    <cellStyle name="60% - 强调文字颜色 3 2 2 2" xfId="50227"/>
    <cellStyle name="60% - 强调文字颜色 3 2 2 2 2" xfId="50228"/>
    <cellStyle name="60% - 强调文字颜色 3 2 2 2 2 2" xfId="52647"/>
    <cellStyle name="60% - 强调文字颜色 3 2 2 2 3" xfId="52646"/>
    <cellStyle name="60% - 强调文字颜色 3 2 2 3" xfId="50229"/>
    <cellStyle name="60% - 强调文字颜色 3 2 2 3 2" xfId="52648"/>
    <cellStyle name="60% - 强调文字颜色 3 2 2 4" xfId="50230"/>
    <cellStyle name="60% - 强调文字颜色 3 2 2 4 2" xfId="52571"/>
    <cellStyle name="60% - 强调文字颜色 3 2 2 5" xfId="52645"/>
    <cellStyle name="60% - 强调文字颜色 3 2 3" xfId="50231"/>
    <cellStyle name="60% - 强调文字颜色 3 2 3 2" xfId="50232"/>
    <cellStyle name="60% - 强调文字颜色 3 2 3 2 2" xfId="52565"/>
    <cellStyle name="60% - 强调文字颜色 3 2 3 3" xfId="50233"/>
    <cellStyle name="60% - 强调文字颜色 3 2 3 3 2" xfId="52566"/>
    <cellStyle name="60% - 强调文字颜色 3 2 3 4" xfId="52564"/>
    <cellStyle name="60% - 强调文字颜色 3 2 4" xfId="50234"/>
    <cellStyle name="60% - 强调文字颜色 3 2 4 2" xfId="50235"/>
    <cellStyle name="60% - 强调文字颜色 3 2 4 2 2" xfId="52568"/>
    <cellStyle name="60% - 强调文字颜色 3 2 4 3" xfId="52567"/>
    <cellStyle name="60% - 强调文字颜色 3 2 5" xfId="50236"/>
    <cellStyle name="60% - 强调文字颜色 3 2 5 2" xfId="52569"/>
    <cellStyle name="60% - 强调文字颜色 3 2 6" xfId="50237"/>
    <cellStyle name="60% - 强调文字颜色 3 2 6 2" xfId="52570"/>
    <cellStyle name="60% - 强调文字颜色 3 2 7" xfId="50238"/>
    <cellStyle name="60% - 强调文字颜色 3 2 7 2" xfId="52551"/>
    <cellStyle name="60% - 强调文字颜色 3 2 8" xfId="50225"/>
    <cellStyle name="60% - 强调文字颜色 3 2 9" xfId="52644"/>
    <cellStyle name="60% - 强调文字颜色 4" xfId="2585"/>
    <cellStyle name="60% - 强调文字颜色 4 2" xfId="2586"/>
    <cellStyle name="60% - 强调文字颜色 4 2 2" xfId="50240"/>
    <cellStyle name="60% - 强调文字颜色 4 2 2 2" xfId="50241"/>
    <cellStyle name="60% - 强调文字颜色 4 2 2 2 2" xfId="50242"/>
    <cellStyle name="60% - 强调文字颜色 4 2 2 2 2 2" xfId="52555"/>
    <cellStyle name="60% - 强调文字颜色 4 2 2 2 3" xfId="52554"/>
    <cellStyle name="60% - 强调文字颜色 4 2 2 3" xfId="50243"/>
    <cellStyle name="60% - 强调文字颜色 4 2 2 3 2" xfId="52556"/>
    <cellStyle name="60% - 强调文字颜色 4 2 2 4" xfId="50244"/>
    <cellStyle name="60% - 强调文字颜色 4 2 2 4 2" xfId="52557"/>
    <cellStyle name="60% - 强调文字颜色 4 2 2 5" xfId="52553"/>
    <cellStyle name="60% - 强调文字颜色 4 2 3" xfId="50245"/>
    <cellStyle name="60% - 强调文字颜色 4 2 3 2" xfId="50246"/>
    <cellStyle name="60% - 强调文字颜色 4 2 3 2 2" xfId="52559"/>
    <cellStyle name="60% - 强调文字颜色 4 2 3 3" xfId="50247"/>
    <cellStyle name="60% - 强调文字颜色 4 2 3 3 2" xfId="52560"/>
    <cellStyle name="60% - 强调文字颜色 4 2 3 4" xfId="52558"/>
    <cellStyle name="60% - 强调文字颜色 4 2 4" xfId="50248"/>
    <cellStyle name="60% - 强调文字颜色 4 2 4 2" xfId="50249"/>
    <cellStyle name="60% - 强调文字颜色 4 2 4 2 2" xfId="52562"/>
    <cellStyle name="60% - 强调文字颜色 4 2 4 3" xfId="52561"/>
    <cellStyle name="60% - 强调文字颜色 4 2 5" xfId="50250"/>
    <cellStyle name="60% - 强调文字颜色 4 2 5 2" xfId="52563"/>
    <cellStyle name="60% - 强调文字颜色 4 2 6" xfId="50251"/>
    <cellStyle name="60% - 强调文字颜色 4 2 6 2" xfId="52530"/>
    <cellStyle name="60% - 强调文字颜色 4 2 7" xfId="50252"/>
    <cellStyle name="60% - 强调文字颜色 4 2 7 2" xfId="52531"/>
    <cellStyle name="60% - 强调文字颜色 4 2 8" xfId="50239"/>
    <cellStyle name="60% - 强调文字颜色 4 2 9" xfId="52552"/>
    <cellStyle name="60% - 强调文字颜色 5" xfId="2587"/>
    <cellStyle name="60% - 强调文字颜色 5 2" xfId="2588"/>
    <cellStyle name="60% - 强调文字颜色 5 2 2" xfId="50254"/>
    <cellStyle name="60% - 强调文字颜色 5 2 2 2" xfId="50255"/>
    <cellStyle name="60% - 强调文字颜色 5 2 2 2 2" xfId="50256"/>
    <cellStyle name="60% - 强调文字颜色 5 2 2 2 2 2" xfId="52535"/>
    <cellStyle name="60% - 强调文字颜色 5 2 2 2 3" xfId="52534"/>
    <cellStyle name="60% - 强调文字颜色 5 2 2 3" xfId="50257"/>
    <cellStyle name="60% - 强调文字颜色 5 2 2 3 2" xfId="52536"/>
    <cellStyle name="60% - 强调文字颜色 5 2 2 4" xfId="50258"/>
    <cellStyle name="60% - 强调文字颜色 5 2 2 4 2" xfId="52537"/>
    <cellStyle name="60% - 强调文字颜色 5 2 2 5" xfId="52533"/>
    <cellStyle name="60% - 强调文字颜色 5 2 3" xfId="50259"/>
    <cellStyle name="60% - 强调文字颜色 5 2 3 2" xfId="50260"/>
    <cellStyle name="60% - 强调文字颜色 5 2 3 2 2" xfId="52539"/>
    <cellStyle name="60% - 强调文字颜色 5 2 3 3" xfId="50261"/>
    <cellStyle name="60% - 强调文字颜色 5 2 3 3 2" xfId="52540"/>
    <cellStyle name="60% - 强调文字颜色 5 2 3 4" xfId="52538"/>
    <cellStyle name="60% - 强调文字颜色 5 2 4" xfId="50262"/>
    <cellStyle name="60% - 强调文字颜色 5 2 4 2" xfId="50263"/>
    <cellStyle name="60% - 强调文字颜色 5 2 4 2 2" xfId="52542"/>
    <cellStyle name="60% - 强调文字颜色 5 2 4 3" xfId="52541"/>
    <cellStyle name="60% - 强调文字颜色 5 2 5" xfId="50264"/>
    <cellStyle name="60% - 强调文字颜色 5 2 5 2" xfId="56058"/>
    <cellStyle name="60% - 强调文字颜色 5 2 6" xfId="50265"/>
    <cellStyle name="60% - 强调文字颜色 5 2 6 2" xfId="56065"/>
    <cellStyle name="60% - 强调文字颜色 5 2 7" xfId="50266"/>
    <cellStyle name="60% - 强调文字颜色 5 2 7 2" xfId="56064"/>
    <cellStyle name="60% - 强调文字颜色 5 2 8" xfId="50253"/>
    <cellStyle name="60% - 强调文字颜色 5 2 9" xfId="52532"/>
    <cellStyle name="60% - 强调文字颜色 6" xfId="2589"/>
    <cellStyle name="60% - 强调文字颜色 6 2" xfId="2590"/>
    <cellStyle name="60% - 强调文字颜色 6 2 2" xfId="50268"/>
    <cellStyle name="60% - 强调文字颜色 6 2 2 2" xfId="50269"/>
    <cellStyle name="60% - 强调文字颜色 6 2 2 2 2" xfId="50270"/>
    <cellStyle name="60% - 强调文字颜色 6 2 2 2 2 2" xfId="56060"/>
    <cellStyle name="60% - 强调文字颜色 6 2 2 2 3" xfId="56061"/>
    <cellStyle name="60% - 强调文字颜色 6 2 2 3" xfId="50271"/>
    <cellStyle name="60% - 强调文字颜色 6 2 2 3 2" xfId="56059"/>
    <cellStyle name="60% - 强调文字颜色 6 2 2 4" xfId="50272"/>
    <cellStyle name="60% - 强调文字颜色 6 2 2 4 2" xfId="56078"/>
    <cellStyle name="60% - 强调文字颜色 6 2 2 5" xfId="56062"/>
    <cellStyle name="60% - 强调文字颜色 6 2 3" xfId="50273"/>
    <cellStyle name="60% - 强调文字颜色 6 2 3 2" xfId="50274"/>
    <cellStyle name="60% - 强调文字颜色 6 2 3 2 2" xfId="52469"/>
    <cellStyle name="60% - 强调文字颜色 6 2 3 3" xfId="50275"/>
    <cellStyle name="60% - 强调文字颜色 6 2 3 3 2" xfId="52470"/>
    <cellStyle name="60% - 强调文字颜色 6 2 3 4" xfId="52468"/>
    <cellStyle name="60% - 强调文字颜色 6 2 4" xfId="50276"/>
    <cellStyle name="60% - 强调文字颜色 6 2 4 2" xfId="50277"/>
    <cellStyle name="60% - 强调文字颜色 6 2 4 2 2" xfId="52472"/>
    <cellStyle name="60% - 强调文字颜色 6 2 4 3" xfId="52471"/>
    <cellStyle name="60% - 强调文字颜色 6 2 5" xfId="50278"/>
    <cellStyle name="60% - 强调文字颜色 6 2 5 2" xfId="52473"/>
    <cellStyle name="60% - 强调文字颜色 6 2 6" xfId="50279"/>
    <cellStyle name="60% - 强调文字颜色 6 2 6 2" xfId="56119"/>
    <cellStyle name="60% - 强调文字颜色 6 2 7" xfId="50280"/>
    <cellStyle name="60% - 强调文字颜色 6 2 7 2" xfId="56120"/>
    <cellStyle name="60% - 强调文字颜色 6 2 8" xfId="50267"/>
    <cellStyle name="60% - 强调文字颜色 6 2 9" xfId="56063"/>
    <cellStyle name="66" xfId="2603"/>
    <cellStyle name="77" xfId="2604"/>
    <cellStyle name="A??? [0]_INQUIRY ???÷A?A? " xfId="2605"/>
    <cellStyle name="A???_INQUIRY ???÷A?A? " xfId="2606"/>
    <cellStyle name="A¨­￠￢￠O [0]_SP ⓒo¡Æ￥i￠?ⓒo¡¿ ￠?UAO " xfId="2607"/>
    <cellStyle name="A¨­￠￢￠O_SP ⓒo¡Æ￥i￠?ⓒo¡¿ ￠?UAO " xfId="2608"/>
    <cellStyle name="A4 Small 210 x 297 mm" xfId="2609"/>
    <cellStyle name="aa" xfId="2610"/>
    <cellStyle name="Accent1" xfId="2611"/>
    <cellStyle name="Accent1 - 20%" xfId="2612"/>
    <cellStyle name="Accent1 - 20% 2" xfId="2613"/>
    <cellStyle name="Accent1 - 40%" xfId="2614"/>
    <cellStyle name="Accent1 - 40% 2" xfId="2615"/>
    <cellStyle name="Accent1 - 60%" xfId="2616"/>
    <cellStyle name="Accent1 10" xfId="55520"/>
    <cellStyle name="Accent1 11" xfId="56057"/>
    <cellStyle name="Accent1 2" xfId="2617"/>
    <cellStyle name="Accent1 2 2" xfId="50283"/>
    <cellStyle name="Accent1 2 2 2" xfId="50284"/>
    <cellStyle name="Accent1 2 2 2 2" xfId="56054"/>
    <cellStyle name="Accent1 2 2 3" xfId="56055"/>
    <cellStyle name="Accent1 2 3" xfId="50285"/>
    <cellStyle name="Accent1 2 3 2" xfId="56053"/>
    <cellStyle name="Accent1 2 4" xfId="50286"/>
    <cellStyle name="Accent1 2 4 2" xfId="56052"/>
    <cellStyle name="Accent1 2 5" xfId="50282"/>
    <cellStyle name="Accent1 2 6" xfId="56056"/>
    <cellStyle name="Accent1 3" xfId="2618"/>
    <cellStyle name="Accent1 3 2" xfId="50288"/>
    <cellStyle name="Accent1 3 2 2" xfId="56097"/>
    <cellStyle name="Accent1 3 3" xfId="50289"/>
    <cellStyle name="Accent1 3 3 2" xfId="56051"/>
    <cellStyle name="Accent1 3 4" xfId="50287"/>
    <cellStyle name="Accent1 3 5" xfId="56102"/>
    <cellStyle name="Accent1 4" xfId="2619"/>
    <cellStyle name="Accent1 4 2" xfId="50291"/>
    <cellStyle name="Accent1 4 2 2" xfId="56096"/>
    <cellStyle name="Accent1 4 3" xfId="50290"/>
    <cellStyle name="Accent1 4 4" xfId="56101"/>
    <cellStyle name="Accent1 5" xfId="2620"/>
    <cellStyle name="Accent1 5 2" xfId="50292"/>
    <cellStyle name="Accent1 5 3" xfId="56071"/>
    <cellStyle name="Accent1 6" xfId="2621"/>
    <cellStyle name="Accent1 6 2" xfId="50293"/>
    <cellStyle name="Accent1 6 3" xfId="56050"/>
    <cellStyle name="Accent1 7" xfId="2622"/>
    <cellStyle name="Accent1 8" xfId="50281"/>
    <cellStyle name="Accent1 9" xfId="53884"/>
    <cellStyle name="Accent1_1119_09 cost review meeting minutes" xfId="2623"/>
    <cellStyle name="Accent2" xfId="2624"/>
    <cellStyle name="Accent2 - 20%" xfId="2625"/>
    <cellStyle name="Accent2 - 20% 2" xfId="2626"/>
    <cellStyle name="Accent2 - 40%" xfId="2627"/>
    <cellStyle name="Accent2 - 40% 2" xfId="2628"/>
    <cellStyle name="Accent2 - 60%" xfId="2629"/>
    <cellStyle name="Accent2 10" xfId="55519"/>
    <cellStyle name="Accent2 11" xfId="56049"/>
    <cellStyle name="Accent2 2" xfId="2630"/>
    <cellStyle name="Accent2 2 2" xfId="50296"/>
    <cellStyle name="Accent2 2 2 2" xfId="50297"/>
    <cellStyle name="Accent2 2 2 2 2" xfId="56098"/>
    <cellStyle name="Accent2 2 2 3" xfId="56103"/>
    <cellStyle name="Accent2 2 3" xfId="50298"/>
    <cellStyle name="Accent2 2 3 2" xfId="56047"/>
    <cellStyle name="Accent2 2 4" xfId="50299"/>
    <cellStyle name="Accent2 2 4 2" xfId="56046"/>
    <cellStyle name="Accent2 2 5" xfId="50295"/>
    <cellStyle name="Accent2 2 6" xfId="56048"/>
    <cellStyle name="Accent2 3" xfId="2631"/>
    <cellStyle name="Accent2 3 2" xfId="50301"/>
    <cellStyle name="Accent2 3 2 2" xfId="56044"/>
    <cellStyle name="Accent2 3 3" xfId="50302"/>
    <cellStyle name="Accent2 3 3 2" xfId="56043"/>
    <cellStyle name="Accent2 3 4" xfId="50300"/>
    <cellStyle name="Accent2 3 5" xfId="56045"/>
    <cellStyle name="Accent2 4" xfId="2632"/>
    <cellStyle name="Accent2 4 2" xfId="50304"/>
    <cellStyle name="Accent2 4 2 2" xfId="56041"/>
    <cellStyle name="Accent2 4 3" xfId="50303"/>
    <cellStyle name="Accent2 4 4" xfId="56042"/>
    <cellStyle name="Accent2 5" xfId="2633"/>
    <cellStyle name="Accent2 5 2" xfId="50305"/>
    <cellStyle name="Accent2 5 3" xfId="56040"/>
    <cellStyle name="Accent2 6" xfId="2634"/>
    <cellStyle name="Accent2 6 2" xfId="50306"/>
    <cellStyle name="Accent2 6 3" xfId="56039"/>
    <cellStyle name="Accent2 7" xfId="2635"/>
    <cellStyle name="Accent2 8" xfId="50294"/>
    <cellStyle name="Accent2 9" xfId="53897"/>
    <cellStyle name="Accent2_1119_09 cost review meeting minutes" xfId="2636"/>
    <cellStyle name="Accent3" xfId="2637"/>
    <cellStyle name="Accent3 - 20%" xfId="2638"/>
    <cellStyle name="Accent3 - 20% 2" xfId="2639"/>
    <cellStyle name="Accent3 - 40%" xfId="2640"/>
    <cellStyle name="Accent3 - 40% 2" xfId="2641"/>
    <cellStyle name="Accent3 - 60%" xfId="2642"/>
    <cellStyle name="Accent3 10" xfId="55882"/>
    <cellStyle name="Accent3 11" xfId="56030"/>
    <cellStyle name="Accent3 2" xfId="2643"/>
    <cellStyle name="Accent3 2 2" xfId="50309"/>
    <cellStyle name="Accent3 2 2 2" xfId="50310"/>
    <cellStyle name="Accent3 2 2 2 2" xfId="56036"/>
    <cellStyle name="Accent3 2 2 3" xfId="56037"/>
    <cellStyle name="Accent3 2 3" xfId="50311"/>
    <cellStyle name="Accent3 2 3 2" xfId="56035"/>
    <cellStyle name="Accent3 2 4" xfId="50312"/>
    <cellStyle name="Accent3 2 4 2" xfId="56034"/>
    <cellStyle name="Accent3 2 5" xfId="50308"/>
    <cellStyle name="Accent3 2 6" xfId="56038"/>
    <cellStyle name="Accent3 3" xfId="2644"/>
    <cellStyle name="Accent3 3 2" xfId="50314"/>
    <cellStyle name="Accent3 3 2 2" xfId="56032"/>
    <cellStyle name="Accent3 3 3" xfId="50315"/>
    <cellStyle name="Accent3 3 3 2" xfId="56031"/>
    <cellStyle name="Accent3 3 4" xfId="50313"/>
    <cellStyle name="Accent3 3 5" xfId="56033"/>
    <cellStyle name="Accent3 4" xfId="2645"/>
    <cellStyle name="Accent3 4 2" xfId="50317"/>
    <cellStyle name="Accent3 4 2 2" xfId="55680"/>
    <cellStyle name="Accent3 4 3" xfId="50316"/>
    <cellStyle name="Accent3 4 4" xfId="55683"/>
    <cellStyle name="Accent3 5" xfId="2646"/>
    <cellStyle name="Accent3 5 2" xfId="50318"/>
    <cellStyle name="Accent3 5 3" xfId="56024"/>
    <cellStyle name="Accent3 6" xfId="2647"/>
    <cellStyle name="Accent3 6 2" xfId="50319"/>
    <cellStyle name="Accent3 6 3" xfId="56029"/>
    <cellStyle name="Accent3 7" xfId="2648"/>
    <cellStyle name="Accent3 8" xfId="50307"/>
    <cellStyle name="Accent3 9" xfId="53910"/>
    <cellStyle name="Accent3_1119_09 cost review meeting minutes" xfId="2649"/>
    <cellStyle name="Accent4" xfId="2650"/>
    <cellStyle name="Accent4 - 20%" xfId="2651"/>
    <cellStyle name="Accent4 - 20% 2" xfId="2652"/>
    <cellStyle name="Accent4 - 40%" xfId="2653"/>
    <cellStyle name="Accent4 - 40% 2" xfId="2654"/>
    <cellStyle name="Accent4 - 60%" xfId="2655"/>
    <cellStyle name="Accent4 10" xfId="55881"/>
    <cellStyle name="Accent4 11" xfId="56028"/>
    <cellStyle name="Accent4 2" xfId="2656"/>
    <cellStyle name="Accent4 2 2" xfId="50322"/>
    <cellStyle name="Accent4 2 2 2" xfId="50323"/>
    <cellStyle name="Accent4 2 2 2 2" xfId="56025"/>
    <cellStyle name="Accent4 2 2 3" xfId="56026"/>
    <cellStyle name="Accent4 2 3" xfId="50324"/>
    <cellStyle name="Accent4 2 3 2" xfId="55677"/>
    <cellStyle name="Accent4 2 4" xfId="50325"/>
    <cellStyle name="Accent4 2 4 2" xfId="53782"/>
    <cellStyle name="Accent4 2 5" xfId="50321"/>
    <cellStyle name="Accent4 2 6" xfId="56027"/>
    <cellStyle name="Accent4 3" xfId="2657"/>
    <cellStyle name="Accent4 3 2" xfId="50327"/>
    <cellStyle name="Accent4 3 2 2" xfId="53776"/>
    <cellStyle name="Accent4 3 3" xfId="50328"/>
    <cellStyle name="Accent4 3 3 2" xfId="53785"/>
    <cellStyle name="Accent4 3 4" xfId="50326"/>
    <cellStyle name="Accent4 3 5" xfId="53783"/>
    <cellStyle name="Accent4 4" xfId="2658"/>
    <cellStyle name="Accent4 4 2" xfId="50330"/>
    <cellStyle name="Accent4 4 2 2" xfId="53787"/>
    <cellStyle name="Accent4 4 3" xfId="50329"/>
    <cellStyle name="Accent4 4 4" xfId="53786"/>
    <cellStyle name="Accent4 5" xfId="2659"/>
    <cellStyle name="Accent4 5 2" xfId="50331"/>
    <cellStyle name="Accent4 5 3" xfId="53788"/>
    <cellStyle name="Accent4 6" xfId="2660"/>
    <cellStyle name="Accent4 6 2" xfId="50332"/>
    <cellStyle name="Accent4 6 3" xfId="53789"/>
    <cellStyle name="Accent4 7" xfId="2661"/>
    <cellStyle name="Accent4 8" xfId="50320"/>
    <cellStyle name="Accent4 9" xfId="53923"/>
    <cellStyle name="Accent4_1119_09 cost review meeting minutes" xfId="2662"/>
    <cellStyle name="Accent5" xfId="2663"/>
    <cellStyle name="Accent5 - 20%" xfId="2664"/>
    <cellStyle name="Accent5 - 20% 2" xfId="2665"/>
    <cellStyle name="Accent5 - 40%" xfId="2666"/>
    <cellStyle name="Accent5 - 40% 2" xfId="2667"/>
    <cellStyle name="Accent5 - 60%" xfId="2668"/>
    <cellStyle name="Accent5 10" xfId="55914"/>
    <cellStyle name="Accent5 11" xfId="53790"/>
    <cellStyle name="Accent5 2" xfId="2669"/>
    <cellStyle name="Accent5 2 2" xfId="50335"/>
    <cellStyle name="Accent5 2 2 2" xfId="50336"/>
    <cellStyle name="Accent5 2 2 2 2" xfId="53793"/>
    <cellStyle name="Accent5 2 2 3" xfId="53784"/>
    <cellStyle name="Accent5 2 3" xfId="50337"/>
    <cellStyle name="Accent5 2 3 2" xfId="53794"/>
    <cellStyle name="Accent5 2 4" xfId="50338"/>
    <cellStyle name="Accent5 2 4 2" xfId="53795"/>
    <cellStyle name="Accent5 2 5" xfId="50334"/>
    <cellStyle name="Accent5 2 6" xfId="53791"/>
    <cellStyle name="Accent5 3" xfId="2670"/>
    <cellStyle name="Accent5 3 2" xfId="50340"/>
    <cellStyle name="Accent5 3 2 2" xfId="53797"/>
    <cellStyle name="Accent5 3 3" xfId="50341"/>
    <cellStyle name="Accent5 3 3 2" xfId="53798"/>
    <cellStyle name="Accent5 3 4" xfId="50339"/>
    <cellStyle name="Accent5 3 5" xfId="53796"/>
    <cellStyle name="Accent5 4" xfId="2671"/>
    <cellStyle name="Accent5 4 2" xfId="50343"/>
    <cellStyle name="Accent5 4 2 2" xfId="53792"/>
    <cellStyle name="Accent5 4 3" xfId="50342"/>
    <cellStyle name="Accent5 4 4" xfId="53799"/>
    <cellStyle name="Accent5 5" xfId="2672"/>
    <cellStyle name="Accent5 5 2" xfId="50344"/>
    <cellStyle name="Accent5 5 3" xfId="53885"/>
    <cellStyle name="Accent5 6" xfId="2673"/>
    <cellStyle name="Accent5 6 2" xfId="50345"/>
    <cellStyle name="Accent5 6 3" xfId="53886"/>
    <cellStyle name="Accent5 7" xfId="2674"/>
    <cellStyle name="Accent5 8" xfId="50333"/>
    <cellStyle name="Accent5 9" xfId="53936"/>
    <cellStyle name="Accent5_1119_09 cost review meeting minutes" xfId="2675"/>
    <cellStyle name="Accent6" xfId="2676"/>
    <cellStyle name="Accent6 - 20%" xfId="2677"/>
    <cellStyle name="Accent6 - 20% 2" xfId="2678"/>
    <cellStyle name="Accent6 - 40%" xfId="2679"/>
    <cellStyle name="Accent6 - 40% 2" xfId="2680"/>
    <cellStyle name="Accent6 - 60%" xfId="2681"/>
    <cellStyle name="Accent6 10" xfId="55867"/>
    <cellStyle name="Accent6 11" xfId="53887"/>
    <cellStyle name="Accent6 2" xfId="2682"/>
    <cellStyle name="Accent6 2 2" xfId="50348"/>
    <cellStyle name="Accent6 2 2 2" xfId="50349"/>
    <cellStyle name="Accent6 2 2 2 2" xfId="53890"/>
    <cellStyle name="Accent6 2 2 3" xfId="53889"/>
    <cellStyle name="Accent6 2 3" xfId="50350"/>
    <cellStyle name="Accent6 2 3 2" xfId="53891"/>
    <cellStyle name="Accent6 2 4" xfId="50351"/>
    <cellStyle name="Accent6 2 4 2" xfId="53892"/>
    <cellStyle name="Accent6 2 5" xfId="50347"/>
    <cellStyle name="Accent6 2 6" xfId="53888"/>
    <cellStyle name="Accent6 3" xfId="2683"/>
    <cellStyle name="Accent6 3 2" xfId="50353"/>
    <cellStyle name="Accent6 3 2 2" xfId="53894"/>
    <cellStyle name="Accent6 3 3" xfId="50354"/>
    <cellStyle name="Accent6 3 3 2" xfId="53895"/>
    <cellStyle name="Accent6 3 4" xfId="50352"/>
    <cellStyle name="Accent6 3 5" xfId="53893"/>
    <cellStyle name="Accent6 4" xfId="2684"/>
    <cellStyle name="Accent6 4 2" xfId="50356"/>
    <cellStyle name="Accent6 4 2 2" xfId="53898"/>
    <cellStyle name="Accent6 4 3" xfId="50355"/>
    <cellStyle name="Accent6 4 4" xfId="53896"/>
    <cellStyle name="Accent6 5" xfId="2685"/>
    <cellStyle name="Accent6 5 2" xfId="50357"/>
    <cellStyle name="Accent6 5 3" xfId="53899"/>
    <cellStyle name="Accent6 6" xfId="2686"/>
    <cellStyle name="Accent6 6 2" xfId="50358"/>
    <cellStyle name="Accent6 6 3" xfId="53900"/>
    <cellStyle name="Accent6 7" xfId="2687"/>
    <cellStyle name="Accent6 8" xfId="50346"/>
    <cellStyle name="Accent6 9" xfId="53949"/>
    <cellStyle name="Accent6_1119_09 cost review meeting minutes" xfId="2688"/>
    <cellStyle name="Actual Date" xfId="2689"/>
    <cellStyle name="AeE­ [0]_INQUIRY ¿μ¾÷AßAø " xfId="2690"/>
    <cellStyle name="ÅëÈ­ [0]_laroux" xfId="2691"/>
    <cellStyle name="AeE? [0]_INQUIRY ?μ?÷A?A? " xfId="2692"/>
    <cellStyle name="AeE?_INQUIRY ?μ?÷A?A? " xfId="2693"/>
    <cellStyle name="AeE­_8¿uHPC¸¶°¨(±Y¾×)" xfId="2694"/>
    <cellStyle name="ÅëÈ­_laroux" xfId="2695"/>
    <cellStyle name="AeE¡ⓒ [0]_SP ⓒo¡Æ￥i￠?ⓒo¡¿ ￠?UAO " xfId="2696"/>
    <cellStyle name="AeE¡ⓒ_SP ⓒo¡Æ￥i￠?ⓒo¡¿ ￠?UAO " xfId="2697"/>
    <cellStyle name="AH?aao?W3sμ2" xfId="2698"/>
    <cellStyle name="args.style" xfId="2699"/>
    <cellStyle name="ÄÞ¸¶ [0]_!!!GO" xfId="2700"/>
    <cellStyle name="AÞ¸¶ [0]_INQUIRY ¿?¾÷AßAø " xfId="2701"/>
    <cellStyle name="ÄÞ¸¶ [0]_laroux" xfId="2702"/>
    <cellStyle name="ÄÞ¸¶_!!!GO" xfId="2703"/>
    <cellStyle name="AÞ¸¶_8¿uHPC¸¶°¨(±Y¾×)" xfId="2704"/>
    <cellStyle name="ÄÞ¸¶_laroux" xfId="2705"/>
    <cellStyle name="AutoFormat Options" xfId="2706"/>
    <cellStyle name="AutoFormat Options 2" xfId="2707"/>
    <cellStyle name="AutoFormat Options 2 2" xfId="50359"/>
    <cellStyle name="AutoFormat Options 2 3" xfId="53901"/>
    <cellStyle name="AutoFormat Options 3" xfId="48692"/>
    <cellStyle name="AutoFormat Options 4" xfId="52657"/>
    <cellStyle name="AutoFormat Options_LANCER4_成本分析_20130610_V01" xfId="2708"/>
    <cellStyle name="AVANT GARDE" xfId="2709"/>
    <cellStyle name="Bad" xfId="2710"/>
    <cellStyle name="Bad 2" xfId="2711"/>
    <cellStyle name="Bad 2 2" xfId="50362"/>
    <cellStyle name="Bad 2 2 2" xfId="50363"/>
    <cellStyle name="Bad 2 2 2 2" xfId="53905"/>
    <cellStyle name="Bad 2 2 3" xfId="53904"/>
    <cellStyle name="Bad 2 3" xfId="50364"/>
    <cellStyle name="Bad 2 3 2" xfId="53906"/>
    <cellStyle name="Bad 2 4" xfId="50365"/>
    <cellStyle name="Bad 2 4 2" xfId="53907"/>
    <cellStyle name="Bad 2 5" xfId="50361"/>
    <cellStyle name="Bad 2 6" xfId="53903"/>
    <cellStyle name="Bad 3" xfId="2712"/>
    <cellStyle name="Bad 3 2" xfId="50367"/>
    <cellStyle name="Bad 3 2 2" xfId="53909"/>
    <cellStyle name="Bad 3 3" xfId="50368"/>
    <cellStyle name="Bad 3 3 2" xfId="53911"/>
    <cellStyle name="Bad 3 4" xfId="50366"/>
    <cellStyle name="Bad 3 5" xfId="53908"/>
    <cellStyle name="Bad 4" xfId="50369"/>
    <cellStyle name="Bad 4 2" xfId="50370"/>
    <cellStyle name="Bad 4 2 2" xfId="53913"/>
    <cellStyle name="Bad 4 3" xfId="53912"/>
    <cellStyle name="Bad 5" xfId="50371"/>
    <cellStyle name="Bad 5 2" xfId="53914"/>
    <cellStyle name="Bad 6" xfId="50372"/>
    <cellStyle name="Bad 6 2" xfId="53915"/>
    <cellStyle name="Bad 7" xfId="50360"/>
    <cellStyle name="Bad 8" xfId="53902"/>
    <cellStyle name="Bad_LANCER4_成本分析_20130610_V01" xfId="2713"/>
    <cellStyle name="black bar" xfId="2714"/>
    <cellStyle name="Blue,Bold,12pt" xfId="2715"/>
    <cellStyle name="Blue,Bold,14pt" xfId="2716"/>
    <cellStyle name="Body" xfId="2717"/>
    <cellStyle name="Bold,10pt" xfId="2718"/>
    <cellStyle name="BOM" xfId="2719"/>
    <cellStyle name="Boolean" xfId="2720"/>
    <cellStyle name="Border" xfId="2721"/>
    <cellStyle name="Border 2" xfId="2722"/>
    <cellStyle name="C?A?_???÷CoE? " xfId="2723"/>
    <cellStyle name="C?AØ_¿?¾÷CoE² " xfId="2724"/>
    <cellStyle name="C¡IA¨ª_¨uOAIA¡AAI ￠?ⓒªAI " xfId="2725"/>
    <cellStyle name="C￥A?_?μ?÷CoE? " xfId="2726"/>
    <cellStyle name="Ç¥ÁØ_!!!GO" xfId="2727"/>
    <cellStyle name="C￥AØ_¿μ¾÷CoE² " xfId="2728"/>
    <cellStyle name="Ç¥ÁØ_laroux" xfId="2729"/>
    <cellStyle name="Calc Currency (0)" xfId="2730"/>
    <cellStyle name="Calc Currency (0) 2" xfId="2731"/>
    <cellStyle name="Calc Currency (0) 3" xfId="2732"/>
    <cellStyle name="Calc Currency (0)_LANCER4_成本分析_20130610_V01" xfId="2733"/>
    <cellStyle name="Calc Currency (2)" xfId="2734"/>
    <cellStyle name="Calc Currency (2) 2" xfId="2735"/>
    <cellStyle name="Calc Currency (2) 3" xfId="2736"/>
    <cellStyle name="Calc Currency (2)_LANCER4_成本分析_20130610_V01" xfId="2737"/>
    <cellStyle name="Calc Percent (0)" xfId="2738"/>
    <cellStyle name="Calc Percent (0) 2" xfId="2739"/>
    <cellStyle name="Calc Percent (0) 3" xfId="2740"/>
    <cellStyle name="Calc Percent (0)_LANCER4_成本分析_20130610_V01" xfId="2741"/>
    <cellStyle name="Calc Percent (1)" xfId="2742"/>
    <cellStyle name="Calc Percent (1) 2" xfId="2743"/>
    <cellStyle name="Calc Percent (1) 3" xfId="2744"/>
    <cellStyle name="Calc Percent (1)_LANCER4_成本分析_20130610_V01" xfId="2745"/>
    <cellStyle name="Calc Percent (2)" xfId="2746"/>
    <cellStyle name="Calc Percent (2) 2" xfId="2747"/>
    <cellStyle name="Calc Percent (2) 3" xfId="2748"/>
    <cellStyle name="Calc Percent (2)_LANCER4_成本分析_20130610_V01" xfId="2749"/>
    <cellStyle name="Calc Units (0)" xfId="2750"/>
    <cellStyle name="Calc Units (0) 2" xfId="2751"/>
    <cellStyle name="Calc Units (0) 3" xfId="2752"/>
    <cellStyle name="Calc Units (0)_LANCER4_成本分析_20130610_V01" xfId="2753"/>
    <cellStyle name="Calc Units (1)" xfId="2754"/>
    <cellStyle name="Calc Units (1) 2" xfId="2755"/>
    <cellStyle name="Calc Units (1) 3" xfId="2756"/>
    <cellStyle name="Calc Units (1)_LANCER4_成本分析_20130610_V01" xfId="2757"/>
    <cellStyle name="Calc Units (2)" xfId="2758"/>
    <cellStyle name="Calc Units (2) 2" xfId="2759"/>
    <cellStyle name="Calc Units (2) 3" xfId="2760"/>
    <cellStyle name="Calc Units (2)_LANCER4_成本分析_20130610_V01" xfId="2761"/>
    <cellStyle name="Calculation" xfId="2762"/>
    <cellStyle name="Calculation 2" xfId="2763"/>
    <cellStyle name="Calculation 2 2" xfId="50375"/>
    <cellStyle name="Calculation 2 2 2" xfId="50376"/>
    <cellStyle name="Calculation 2 2 2 2" xfId="53979"/>
    <cellStyle name="Calculation 2 2 2 3" xfId="53919"/>
    <cellStyle name="Calculation 2 2 3" xfId="53978"/>
    <cellStyle name="Calculation 2 2 4" xfId="53918"/>
    <cellStyle name="Calculation 2 3" xfId="50377"/>
    <cellStyle name="Calculation 2 3 2" xfId="53980"/>
    <cellStyle name="Calculation 2 3 3" xfId="53920"/>
    <cellStyle name="Calculation 2 4" xfId="50378"/>
    <cellStyle name="Calculation 2 4 2" xfId="53981"/>
    <cellStyle name="Calculation 2 4 3" xfId="53921"/>
    <cellStyle name="Calculation 2 5" xfId="50374"/>
    <cellStyle name="Calculation 2 6" xfId="53977"/>
    <cellStyle name="Calculation 2 7" xfId="53917"/>
    <cellStyle name="Calculation 3" xfId="2764"/>
    <cellStyle name="Calculation 3 2" xfId="50380"/>
    <cellStyle name="Calculation 3 2 2" xfId="53983"/>
    <cellStyle name="Calculation 3 2 3" xfId="53924"/>
    <cellStyle name="Calculation 3 3" xfId="50381"/>
    <cellStyle name="Calculation 3 3 2" xfId="53984"/>
    <cellStyle name="Calculation 3 3 3" xfId="53925"/>
    <cellStyle name="Calculation 3 4" xfId="50379"/>
    <cellStyle name="Calculation 3 5" xfId="53982"/>
    <cellStyle name="Calculation 3 6" xfId="53922"/>
    <cellStyle name="Calculation 4" xfId="50382"/>
    <cellStyle name="Calculation 4 2" xfId="50383"/>
    <cellStyle name="Calculation 4 2 2" xfId="53986"/>
    <cellStyle name="Calculation 4 2 3" xfId="53927"/>
    <cellStyle name="Calculation 4 3" xfId="53985"/>
    <cellStyle name="Calculation 4 4" xfId="53926"/>
    <cellStyle name="Calculation 5" xfId="50384"/>
    <cellStyle name="Calculation 5 2" xfId="53987"/>
    <cellStyle name="Calculation 5 3" xfId="53928"/>
    <cellStyle name="Calculation 6" xfId="50385"/>
    <cellStyle name="Calculation 6 2" xfId="53988"/>
    <cellStyle name="Calculation 6 3" xfId="53929"/>
    <cellStyle name="Calculation 7" xfId="50373"/>
    <cellStyle name="Calculation 8" xfId="53976"/>
    <cellStyle name="Calculation 9" xfId="53916"/>
    <cellStyle name="Calculation_LANCER4_成本分析_20130610_V01" xfId="2765"/>
    <cellStyle name="category" xfId="2766"/>
    <cellStyle name="Check Cell" xfId="2767"/>
    <cellStyle name="Check Cell 2" xfId="2768"/>
    <cellStyle name="Check Cell 2 2" xfId="50388"/>
    <cellStyle name="Check Cell 2 2 2" xfId="50389"/>
    <cellStyle name="Check Cell 2 2 2 2" xfId="53933"/>
    <cellStyle name="Check Cell 2 2 3" xfId="53932"/>
    <cellStyle name="Check Cell 2 3" xfId="50390"/>
    <cellStyle name="Check Cell 2 3 2" xfId="53934"/>
    <cellStyle name="Check Cell 2 4" xfId="50391"/>
    <cellStyle name="Check Cell 2 4 2" xfId="53935"/>
    <cellStyle name="Check Cell 2 5" xfId="50387"/>
    <cellStyle name="Check Cell 2 6" xfId="53931"/>
    <cellStyle name="Check Cell 3" xfId="2769"/>
    <cellStyle name="Check Cell 3 2" xfId="50393"/>
    <cellStyle name="Check Cell 3 2 2" xfId="53938"/>
    <cellStyle name="Check Cell 3 3" xfId="50394"/>
    <cellStyle name="Check Cell 3 3 2" xfId="53939"/>
    <cellStyle name="Check Cell 3 4" xfId="50392"/>
    <cellStyle name="Check Cell 3 5" xfId="53937"/>
    <cellStyle name="Check Cell 4" xfId="50395"/>
    <cellStyle name="Check Cell 4 2" xfId="50396"/>
    <cellStyle name="Check Cell 4 2 2" xfId="53941"/>
    <cellStyle name="Check Cell 4 3" xfId="53940"/>
    <cellStyle name="Check Cell 5" xfId="50397"/>
    <cellStyle name="Check Cell 5 2" xfId="53942"/>
    <cellStyle name="Check Cell 6" xfId="50398"/>
    <cellStyle name="Check Cell 6 2" xfId="53943"/>
    <cellStyle name="Check Cell 7" xfId="50386"/>
    <cellStyle name="Check Cell 8" xfId="53930"/>
    <cellStyle name="Check Cell_LANCER4_成本分析_20130610_V01" xfId="2770"/>
    <cellStyle name="Cindy" xfId="2771"/>
    <cellStyle name="ColLevel_1_BE (2)" xfId="2772"/>
    <cellStyle name="Column Heading" xfId="2773"/>
    <cellStyle name="Comma" xfId="2774"/>
    <cellStyle name="Comma  - Style1" xfId="2775"/>
    <cellStyle name="Comma  - Style2" xfId="2776"/>
    <cellStyle name="Comma  - Style3" xfId="2777"/>
    <cellStyle name="Comma  - Style4" xfId="2778"/>
    <cellStyle name="Comma  - Style5" xfId="2779"/>
    <cellStyle name="Comma  - Style6" xfId="2780"/>
    <cellStyle name="Comma  - Style7" xfId="2781"/>
    <cellStyle name="Comma  - Style8" xfId="2782"/>
    <cellStyle name="Comma [0]" xfId="2783"/>
    <cellStyle name="Comma [00]" xfId="2784"/>
    <cellStyle name="Comma [00] 2" xfId="2785"/>
    <cellStyle name="Comma [00] 3" xfId="2786"/>
    <cellStyle name="Comma [00]_LANCER4_成本分析_20130610_V01" xfId="2787"/>
    <cellStyle name="Comma 2" xfId="2788"/>
    <cellStyle name="comma zerodec" xfId="2789"/>
    <cellStyle name="Comma_!!!GO" xfId="2790"/>
    <cellStyle name="Comma0" xfId="2791"/>
    <cellStyle name="Comma0 - Style4" xfId="2792"/>
    <cellStyle name="Comma0 2" xfId="2793"/>
    <cellStyle name="Comma0 3" xfId="2794"/>
    <cellStyle name="Comma0 4" xfId="2795"/>
    <cellStyle name="Comma0 5" xfId="2796"/>
    <cellStyle name="Comma0 6" xfId="2797"/>
    <cellStyle name="Comma0 7" xfId="2798"/>
    <cellStyle name="Comma0_LANCER4_成本分析_20130610_V01" xfId="2799"/>
    <cellStyle name="Contracts" xfId="2800"/>
    <cellStyle name="Copied" xfId="2801"/>
    <cellStyle name="COST1" xfId="2802"/>
    <cellStyle name="Cu2rency [0]_laroux_3_12~3SO2_BINV_1_PLDT_PLDT" xfId="2803"/>
    <cellStyle name="Curren - Style2" xfId="2804"/>
    <cellStyle name="Currency" xfId="2805"/>
    <cellStyle name="Currency [0]" xfId="2806"/>
    <cellStyle name="Currency [0] in K-Dollars" xfId="2807"/>
    <cellStyle name="Currency [0]_!!!GO" xfId="2808"/>
    <cellStyle name="Currency [00]" xfId="2809"/>
    <cellStyle name="Currency [00] 2" xfId="2810"/>
    <cellStyle name="Currency [00] 3" xfId="2811"/>
    <cellStyle name="Currency [00]_LANCER4_成本分析_20130610_V01" xfId="2812"/>
    <cellStyle name="Currency [0㍝" xfId="2813"/>
    <cellStyle name="Currency [0㍝ 2" xfId="2814"/>
    <cellStyle name="Currency [1] in K-Dollars" xfId="2815"/>
    <cellStyle name="Currency_!!!GO" xfId="2816"/>
    <cellStyle name="Currency0" xfId="2817"/>
    <cellStyle name="Currency0 2" xfId="2818"/>
    <cellStyle name="Currency0 2 2" xfId="2819"/>
    <cellStyle name="Currency0 3" xfId="2820"/>
    <cellStyle name="Currency0_LANCER4_成本分析_20130610_V01" xfId="2821"/>
    <cellStyle name="Currency1" xfId="2822"/>
    <cellStyle name="custom" xfId="2823"/>
    <cellStyle name="Cyndie" xfId="2824"/>
    <cellStyle name="Date" xfId="2825"/>
    <cellStyle name="Date 2" xfId="2826"/>
    <cellStyle name="Date 2 2" xfId="2827"/>
    <cellStyle name="Date 3" xfId="2828"/>
    <cellStyle name="Date Short" xfId="2829"/>
    <cellStyle name="Date_012904 H5000 January Projected Allocation vs Ship_danny" xfId="2830"/>
    <cellStyle name="Delete Title" xfId="2831"/>
    <cellStyle name="DELTA" xfId="2832"/>
    <cellStyle name="Dollar (zero dec)" xfId="2833"/>
    <cellStyle name="Emphasis 1" xfId="2834"/>
    <cellStyle name="Emphasis 2" xfId="2835"/>
    <cellStyle name="Emphasis 3" xfId="2836"/>
    <cellStyle name="Enter Currency (0)" xfId="2837"/>
    <cellStyle name="Enter Currency (0) 2" xfId="2838"/>
    <cellStyle name="Enter Currency (0) 3" xfId="2839"/>
    <cellStyle name="Enter Currency (0)_LANCER4_成本分析_20130610_V01" xfId="2840"/>
    <cellStyle name="Enter Currency (2)" xfId="2841"/>
    <cellStyle name="Enter Currency (2) 2" xfId="2842"/>
    <cellStyle name="Enter Currency (2) 3" xfId="2843"/>
    <cellStyle name="Enter Currency (2)_LANCER4_成本分析_20130610_V01" xfId="2844"/>
    <cellStyle name="Enter Units (0)" xfId="2845"/>
    <cellStyle name="Enter Units (0) 2" xfId="2846"/>
    <cellStyle name="Enter Units (0) 3" xfId="2847"/>
    <cellStyle name="Enter Units (0)_LANCER4_成本分析_20130610_V01" xfId="2848"/>
    <cellStyle name="Enter Units (1)" xfId="2849"/>
    <cellStyle name="Enter Units (1) 2" xfId="2850"/>
    <cellStyle name="Enter Units (1) 3" xfId="2851"/>
    <cellStyle name="Enter Units (1)_LANCER4_成本分析_20130610_V01" xfId="2852"/>
    <cellStyle name="Enter Units (2)" xfId="2853"/>
    <cellStyle name="Enter Units (2) 2" xfId="2854"/>
    <cellStyle name="Enter Units (2) 3" xfId="2855"/>
    <cellStyle name="Enter Units (2)_LANCER4_成本分析_20130610_V01" xfId="2856"/>
    <cellStyle name="Entered" xfId="2857"/>
    <cellStyle name="Error Condition" xfId="2858"/>
    <cellStyle name="Euro" xfId="2859"/>
    <cellStyle name="Euro 2" xfId="2860"/>
    <cellStyle name="Excel Built-in Explanatory Text" xfId="8"/>
    <cellStyle name="Excel Built-in Explanatory Text 2" xfId="52400"/>
    <cellStyle name="Excel Built-in Explanatory Text 3" xfId="56256"/>
    <cellStyle name="Excel Built-in Normal" xfId="2861"/>
    <cellStyle name="Explanatory Text" xfId="2862"/>
    <cellStyle name="Explanatory Text 2" xfId="2863"/>
    <cellStyle name="Explanatory Text 2 2" xfId="50401"/>
    <cellStyle name="Explanatory Text 2 2 2" xfId="50402"/>
    <cellStyle name="Explanatory Text 2 2 2 2" xfId="53947"/>
    <cellStyle name="Explanatory Text 2 2 3" xfId="53946"/>
    <cellStyle name="Explanatory Text 2 3" xfId="50403"/>
    <cellStyle name="Explanatory Text 2 3 2" xfId="53948"/>
    <cellStyle name="Explanatory Text 2 4" xfId="50404"/>
    <cellStyle name="Explanatory Text 2 4 2" xfId="53950"/>
    <cellStyle name="Explanatory Text 2 5" xfId="50400"/>
    <cellStyle name="Explanatory Text 2 6" xfId="53945"/>
    <cellStyle name="Explanatory Text 3" xfId="2864"/>
    <cellStyle name="Explanatory Text 3 2" xfId="50406"/>
    <cellStyle name="Explanatory Text 3 2 2" xfId="53952"/>
    <cellStyle name="Explanatory Text 3 3" xfId="50407"/>
    <cellStyle name="Explanatory Text 3 3 2" xfId="53953"/>
    <cellStyle name="Explanatory Text 3 4" xfId="50405"/>
    <cellStyle name="Explanatory Text 3 5" xfId="53951"/>
    <cellStyle name="Explanatory Text 4" xfId="50408"/>
    <cellStyle name="Explanatory Text 4 2" xfId="50409"/>
    <cellStyle name="Explanatory Text 4 2 2" xfId="53955"/>
    <cellStyle name="Explanatory Text 4 3" xfId="53954"/>
    <cellStyle name="Explanatory Text 5" xfId="50410"/>
    <cellStyle name="Explanatory Text 5 2" xfId="53956"/>
    <cellStyle name="Explanatory Text 6" xfId="50411"/>
    <cellStyle name="Explanatory Text 6 2" xfId="53957"/>
    <cellStyle name="Explanatory Text 7" xfId="50399"/>
    <cellStyle name="Explanatory Text 8" xfId="53944"/>
    <cellStyle name="Explanatory Text_LANCER4_成本分析_20130610_V01" xfId="2865"/>
    <cellStyle name="F2" xfId="2866"/>
    <cellStyle name="F3" xfId="2867"/>
    <cellStyle name="F4" xfId="2868"/>
    <cellStyle name="F5" xfId="2869"/>
    <cellStyle name="F6" xfId="2870"/>
    <cellStyle name="F7" xfId="2871"/>
    <cellStyle name="F8" xfId="2872"/>
    <cellStyle name="Fixed" xfId="2873"/>
    <cellStyle name="Fixed 2" xfId="2874"/>
    <cellStyle name="Fixed_LANCER4_成本分析_20130610_V01" xfId="2875"/>
    <cellStyle name="Followed Hyperlink" xfId="2876"/>
    <cellStyle name="ƒp[ƒZƒ“ƒg_pldt" xfId="2877"/>
    <cellStyle name="Geneva" xfId="2878"/>
    <cellStyle name="Good" xfId="2879"/>
    <cellStyle name="Good 2" xfId="2880"/>
    <cellStyle name="Good 2 2" xfId="50414"/>
    <cellStyle name="Good 2 2 2" xfId="50415"/>
    <cellStyle name="Good 2 2 2 2" xfId="53961"/>
    <cellStyle name="Good 2 2 3" xfId="53960"/>
    <cellStyle name="Good 2 3" xfId="50416"/>
    <cellStyle name="Good 2 3 2" xfId="52415"/>
    <cellStyle name="Good 2 4" xfId="50417"/>
    <cellStyle name="Good 2 4 2" xfId="53962"/>
    <cellStyle name="Good 2 5" xfId="50413"/>
    <cellStyle name="Good 2 6" xfId="53959"/>
    <cellStyle name="Good 3" xfId="2881"/>
    <cellStyle name="Good 3 2" xfId="50419"/>
    <cellStyle name="Good 3 2 2" xfId="53964"/>
    <cellStyle name="Good 3 3" xfId="50420"/>
    <cellStyle name="Good 3 3 2" xfId="53965"/>
    <cellStyle name="Good 3 4" xfId="50418"/>
    <cellStyle name="Good 3 5" xfId="53963"/>
    <cellStyle name="Good 4" xfId="50421"/>
    <cellStyle name="Good 4 2" xfId="50422"/>
    <cellStyle name="Good 4 2 2" xfId="53967"/>
    <cellStyle name="Good 4 3" xfId="53966"/>
    <cellStyle name="Good 5" xfId="50423"/>
    <cellStyle name="Good 5 2" xfId="53968"/>
    <cellStyle name="Good 6" xfId="50424"/>
    <cellStyle name="Good 6 2" xfId="53969"/>
    <cellStyle name="Good 7" xfId="50412"/>
    <cellStyle name="Good 8" xfId="53958"/>
    <cellStyle name="Good_LANCER4_成本分析_20130610_V01" xfId="2882"/>
    <cellStyle name="Grey" xfId="2883"/>
    <cellStyle name="HEADER" xfId="2884"/>
    <cellStyle name="Header1" xfId="2885"/>
    <cellStyle name="Header2" xfId="2886"/>
    <cellStyle name="Heading 1" xfId="2887"/>
    <cellStyle name="Heading 1 2" xfId="2888"/>
    <cellStyle name="Heading 1 2 2" xfId="50427"/>
    <cellStyle name="Heading 1 2 2 2" xfId="50428"/>
    <cellStyle name="Heading 1 2 2 2 2" xfId="53973"/>
    <cellStyle name="Heading 1 2 2 3" xfId="53972"/>
    <cellStyle name="Heading 1 2 3" xfId="50429"/>
    <cellStyle name="Heading 1 2 3 2" xfId="56113"/>
    <cellStyle name="Heading 1 2 4" xfId="50430"/>
    <cellStyle name="Heading 1 2 4 2" xfId="56125"/>
    <cellStyle name="Heading 1 2 5" xfId="50426"/>
    <cellStyle name="Heading 1 2 6" xfId="53971"/>
    <cellStyle name="Heading 1 3" xfId="2889"/>
    <cellStyle name="Heading 1 3 2" xfId="50432"/>
    <cellStyle name="Heading 1 3 2 2" xfId="56090"/>
    <cellStyle name="Heading 1 3 3" xfId="50433"/>
    <cellStyle name="Heading 1 3 3 2" xfId="54000"/>
    <cellStyle name="Heading 1 3 4" xfId="50431"/>
    <cellStyle name="Heading 1 3 5" xfId="55692"/>
    <cellStyle name="Heading 1 4" xfId="50434"/>
    <cellStyle name="Heading 1 4 2" xfId="50435"/>
    <cellStyle name="Heading 1 4 2 2" xfId="53975"/>
    <cellStyle name="Heading 1 4 3" xfId="53974"/>
    <cellStyle name="Heading 1 5" xfId="50436"/>
    <cellStyle name="Heading 1 5 2" xfId="53989"/>
    <cellStyle name="Heading 1 6" xfId="50437"/>
    <cellStyle name="Heading 1 6 2" xfId="53990"/>
    <cellStyle name="Heading 1 7" xfId="50425"/>
    <cellStyle name="Heading 1 8" xfId="53970"/>
    <cellStyle name="Heading 1_LANCER4_成本分析_20130610_V01" xfId="2890"/>
    <cellStyle name="Heading 2" xfId="2891"/>
    <cellStyle name="Heading 2 2" xfId="2892"/>
    <cellStyle name="Heading 2 2 2" xfId="50440"/>
    <cellStyle name="Heading 2 2 2 2" xfId="50441"/>
    <cellStyle name="Heading 2 2 2 2 2" xfId="53994"/>
    <cellStyle name="Heading 2 2 2 3" xfId="53993"/>
    <cellStyle name="Heading 2 2 3" xfId="50442"/>
    <cellStyle name="Heading 2 2 3 2" xfId="53999"/>
    <cellStyle name="Heading 2 2 4" xfId="50443"/>
    <cellStyle name="Heading 2 2 4 2" xfId="53995"/>
    <cellStyle name="Heading 2 2 5" xfId="50439"/>
    <cellStyle name="Heading 2 2 6" xfId="53992"/>
    <cellStyle name="Heading 2 3" xfId="2893"/>
    <cellStyle name="Heading 2 3 2" xfId="50445"/>
    <cellStyle name="Heading 2 3 2 2" xfId="53997"/>
    <cellStyle name="Heading 2 3 3" xfId="50446"/>
    <cellStyle name="Heading 2 3 3 2" xfId="53998"/>
    <cellStyle name="Heading 2 3 4" xfId="50444"/>
    <cellStyle name="Heading 2 3 5" xfId="53996"/>
    <cellStyle name="Heading 2 4" xfId="50447"/>
    <cellStyle name="Heading 2 4 2" xfId="50448"/>
    <cellStyle name="Heading 2 4 2 2" xfId="55691"/>
    <cellStyle name="Heading 2 4 3" xfId="55681"/>
    <cellStyle name="Heading 2 5" xfId="50449"/>
    <cellStyle name="Heading 2 5 2" xfId="54001"/>
    <cellStyle name="Heading 2 6" xfId="50450"/>
    <cellStyle name="Heading 2 6 2" xfId="55931"/>
    <cellStyle name="Heading 2 7" xfId="50438"/>
    <cellStyle name="Heading 2 8" xfId="53991"/>
    <cellStyle name="Heading 2_LANCER4_成本分析_20130610_V01" xfId="2894"/>
    <cellStyle name="Heading 3" xfId="2895"/>
    <cellStyle name="Heading 3 2" xfId="2896"/>
    <cellStyle name="Heading 3 2 2" xfId="50453"/>
    <cellStyle name="Heading 3 2 2 2" xfId="50454"/>
    <cellStyle name="Heading 3 2 2 2 2" xfId="54005"/>
    <cellStyle name="Heading 3 2 2 3" xfId="54004"/>
    <cellStyle name="Heading 3 2 3" xfId="50455"/>
    <cellStyle name="Heading 3 2 3 2" xfId="54006"/>
    <cellStyle name="Heading 3 2 4" xfId="50456"/>
    <cellStyle name="Heading 3 2 4 2" xfId="54007"/>
    <cellStyle name="Heading 3 2 5" xfId="50452"/>
    <cellStyle name="Heading 3 2 6" xfId="54003"/>
    <cellStyle name="Heading 3 3" xfId="2897"/>
    <cellStyle name="Heading 3 3 2" xfId="50458"/>
    <cellStyle name="Heading 3 3 2 2" xfId="54009"/>
    <cellStyle name="Heading 3 3 3" xfId="50459"/>
    <cellStyle name="Heading 3 3 3 2" xfId="54010"/>
    <cellStyle name="Heading 3 3 4" xfId="50457"/>
    <cellStyle name="Heading 3 3 5" xfId="54008"/>
    <cellStyle name="Heading 3 4" xfId="50460"/>
    <cellStyle name="Heading 3 4 2" xfId="50461"/>
    <cellStyle name="Heading 3 4 2 2" xfId="54012"/>
    <cellStyle name="Heading 3 4 3" xfId="54011"/>
    <cellStyle name="Heading 3 5" xfId="50462"/>
    <cellStyle name="Heading 3 5 2" xfId="54013"/>
    <cellStyle name="Heading 3 6" xfId="50463"/>
    <cellStyle name="Heading 3 6 2" xfId="54014"/>
    <cellStyle name="Heading 3 7" xfId="50451"/>
    <cellStyle name="Heading 3 8" xfId="54002"/>
    <cellStyle name="Heading 3_LANCER4_成本分析_20130610_V01" xfId="2898"/>
    <cellStyle name="Heading 4" xfId="2899"/>
    <cellStyle name="Heading 4 2" xfId="2900"/>
    <cellStyle name="Heading 4 2 2" xfId="50466"/>
    <cellStyle name="Heading 4 2 2 2" xfId="50467"/>
    <cellStyle name="Heading 4 2 2 2 2" xfId="54018"/>
    <cellStyle name="Heading 4 2 2 3" xfId="54017"/>
    <cellStyle name="Heading 4 2 3" xfId="50468"/>
    <cellStyle name="Heading 4 2 3 2" xfId="54019"/>
    <cellStyle name="Heading 4 2 4" xfId="50469"/>
    <cellStyle name="Heading 4 2 4 2" xfId="54020"/>
    <cellStyle name="Heading 4 2 5" xfId="50465"/>
    <cellStyle name="Heading 4 2 6" xfId="54016"/>
    <cellStyle name="Heading 4 3" xfId="2901"/>
    <cellStyle name="Heading 4 3 2" xfId="50471"/>
    <cellStyle name="Heading 4 3 2 2" xfId="54022"/>
    <cellStyle name="Heading 4 3 3" xfId="50472"/>
    <cellStyle name="Heading 4 3 3 2" xfId="54023"/>
    <cellStyle name="Heading 4 3 4" xfId="50470"/>
    <cellStyle name="Heading 4 3 5" xfId="54021"/>
    <cellStyle name="Heading 4 4" xfId="50473"/>
    <cellStyle name="Heading 4 4 2" xfId="50474"/>
    <cellStyle name="Heading 4 4 2 2" xfId="54025"/>
    <cellStyle name="Heading 4 4 3" xfId="54024"/>
    <cellStyle name="Heading 4 5" xfId="50475"/>
    <cellStyle name="Heading 4 5 2" xfId="54026"/>
    <cellStyle name="Heading 4 6" xfId="50476"/>
    <cellStyle name="Heading 4 6 2" xfId="54027"/>
    <cellStyle name="Heading 4 7" xfId="50464"/>
    <cellStyle name="Heading 4 8" xfId="54015"/>
    <cellStyle name="Heading 4_LANCER4_成本分析_20130610_V01" xfId="2902"/>
    <cellStyle name="Heading1" xfId="2903"/>
    <cellStyle name="Heading2" xfId="2904"/>
    <cellStyle name="HEADINGS" xfId="2905"/>
    <cellStyle name="HEADINGSTOP" xfId="2906"/>
    <cellStyle name="HFS" xfId="2907"/>
    <cellStyle name="HIGHLIGHT" xfId="2908"/>
    <cellStyle name="Hyperlink" xfId="2909"/>
    <cellStyle name="Hyperlink 2" xfId="2910"/>
    <cellStyle name="Hyperlink 3" xfId="2911"/>
    <cellStyle name="Hyperlink 4" xfId="2912"/>
    <cellStyle name="Input" xfId="2913"/>
    <cellStyle name="Input [yellow]" xfId="2914"/>
    <cellStyle name="Input 10" xfId="54042"/>
    <cellStyle name="Input 11" xfId="54028"/>
    <cellStyle name="Input 2" xfId="2915"/>
    <cellStyle name="Input 2 2" xfId="50479"/>
    <cellStyle name="Input 2 2 2" xfId="50480"/>
    <cellStyle name="Input 2 2 2 2" xfId="54082"/>
    <cellStyle name="Input 2 2 2 3" xfId="54031"/>
    <cellStyle name="Input 2 2 3" xfId="54081"/>
    <cellStyle name="Input 2 2 4" xfId="54030"/>
    <cellStyle name="Input 2 3" xfId="50481"/>
    <cellStyle name="Input 2 3 2" xfId="54083"/>
    <cellStyle name="Input 2 3 3" xfId="54032"/>
    <cellStyle name="Input 2 4" xfId="50482"/>
    <cellStyle name="Input 2 4 2" xfId="54084"/>
    <cellStyle name="Input 2 4 3" xfId="54033"/>
    <cellStyle name="Input 2 5" xfId="50478"/>
    <cellStyle name="Input 2 6" xfId="54080"/>
    <cellStyle name="Input 2 7" xfId="54029"/>
    <cellStyle name="Input 3" xfId="2916"/>
    <cellStyle name="Input 3 2" xfId="50484"/>
    <cellStyle name="Input 3 2 2" xfId="54086"/>
    <cellStyle name="Input 3 2 3" xfId="54035"/>
    <cellStyle name="Input 3 3" xfId="50485"/>
    <cellStyle name="Input 3 3 2" xfId="54087"/>
    <cellStyle name="Input 3 3 3" xfId="54036"/>
    <cellStyle name="Input 3 4" xfId="50483"/>
    <cellStyle name="Input 3 5" xfId="54085"/>
    <cellStyle name="Input 3 6" xfId="54034"/>
    <cellStyle name="Input 4" xfId="2917"/>
    <cellStyle name="Input 4 2" xfId="50487"/>
    <cellStyle name="Input 4 2 2" xfId="54089"/>
    <cellStyle name="Input 4 2 3" xfId="54038"/>
    <cellStyle name="Input 4 3" xfId="50486"/>
    <cellStyle name="Input 4 4" xfId="54088"/>
    <cellStyle name="Input 4 5" xfId="54037"/>
    <cellStyle name="Input 5" xfId="2918"/>
    <cellStyle name="Input 5 2" xfId="50488"/>
    <cellStyle name="Input 5 3" xfId="54090"/>
    <cellStyle name="Input 5 4" xfId="54039"/>
    <cellStyle name="Input 6" xfId="2919"/>
    <cellStyle name="Input 6 2" xfId="50489"/>
    <cellStyle name="Input 6 3" xfId="54091"/>
    <cellStyle name="Input 6 4" xfId="54040"/>
    <cellStyle name="Input 7" xfId="2920"/>
    <cellStyle name="Input 8" xfId="50477"/>
    <cellStyle name="Input 9" xfId="54079"/>
    <cellStyle name="Input Cells" xfId="2921"/>
    <cellStyle name="Input Cells 2" xfId="2922"/>
    <cellStyle name="Input_030-C38-A39 task team report-08-23-c38 (2)" xfId="2923"/>
    <cellStyle name="Inputs" xfId="2924"/>
    <cellStyle name="J1" xfId="2925"/>
    <cellStyle name="Link Currency (0)" xfId="2926"/>
    <cellStyle name="Link Currency (0) 2" xfId="2927"/>
    <cellStyle name="Link Currency (0) 3" xfId="2928"/>
    <cellStyle name="Link Currency (0)_LANCER4_成本分析_20130610_V01" xfId="2929"/>
    <cellStyle name="Link Currency (2)" xfId="2930"/>
    <cellStyle name="Link Currency (2) 2" xfId="2931"/>
    <cellStyle name="Link Currency (2) 3" xfId="2932"/>
    <cellStyle name="Link Currency (2)_LANCER4_成本分析_20130610_V01" xfId="2933"/>
    <cellStyle name="Link Units (0)" xfId="2934"/>
    <cellStyle name="Link Units (0) 2" xfId="2935"/>
    <cellStyle name="Link Units (0) 3" xfId="2936"/>
    <cellStyle name="Link Units (0)_LANCER4_成本分析_20130610_V01" xfId="2937"/>
    <cellStyle name="Link Units (1)" xfId="2938"/>
    <cellStyle name="Link Units (1) 2" xfId="2939"/>
    <cellStyle name="Link Units (1) 3" xfId="2940"/>
    <cellStyle name="Link Units (1)_LANCER4_成本分析_20130610_V01" xfId="2941"/>
    <cellStyle name="Link Units (2)" xfId="2942"/>
    <cellStyle name="Link Units (2) 2" xfId="2943"/>
    <cellStyle name="Link Units (2) 3" xfId="2944"/>
    <cellStyle name="Link Units (2)_LANCER4_成本分析_20130610_V01" xfId="2945"/>
    <cellStyle name="Linked Cell" xfId="2946"/>
    <cellStyle name="Linked Cell 2" xfId="2947"/>
    <cellStyle name="Linked Cell 2 2" xfId="50492"/>
    <cellStyle name="Linked Cell 2 2 2" xfId="50493"/>
    <cellStyle name="Linked Cell 2 2 2 2" xfId="54045"/>
    <cellStyle name="Linked Cell 2 2 3" xfId="54044"/>
    <cellStyle name="Linked Cell 2 3" xfId="50494"/>
    <cellStyle name="Linked Cell 2 3 2" xfId="54046"/>
    <cellStyle name="Linked Cell 2 4" xfId="50495"/>
    <cellStyle name="Linked Cell 2 4 2" xfId="54047"/>
    <cellStyle name="Linked Cell 2 5" xfId="50491"/>
    <cellStyle name="Linked Cell 2 6" xfId="54043"/>
    <cellStyle name="Linked Cell 3" xfId="2948"/>
    <cellStyle name="Linked Cell 3 2" xfId="50497"/>
    <cellStyle name="Linked Cell 3 2 2" xfId="54049"/>
    <cellStyle name="Linked Cell 3 3" xfId="50498"/>
    <cellStyle name="Linked Cell 3 3 2" xfId="54050"/>
    <cellStyle name="Linked Cell 3 4" xfId="50496"/>
    <cellStyle name="Linked Cell 3 5" xfId="54048"/>
    <cellStyle name="Linked Cell 4" xfId="50499"/>
    <cellStyle name="Linked Cell 4 2" xfId="50500"/>
    <cellStyle name="Linked Cell 4 2 2" xfId="54052"/>
    <cellStyle name="Linked Cell 4 3" xfId="54051"/>
    <cellStyle name="Linked Cell 5" xfId="50501"/>
    <cellStyle name="Linked Cell 5 2" xfId="54053"/>
    <cellStyle name="Linked Cell 6" xfId="50502"/>
    <cellStyle name="Linked Cell 6 2" xfId="54054"/>
    <cellStyle name="Linked Cell 7" xfId="50490"/>
    <cellStyle name="Linked Cell 8" xfId="54041"/>
    <cellStyle name="Linked Cell_LANCER4_成本分析_20130610_V01" xfId="2949"/>
    <cellStyle name="Linked Cells" xfId="2950"/>
    <cellStyle name="Linked Cells 2" xfId="2951"/>
    <cellStyle name="Millares [0]_BRASIL (2)" xfId="2952"/>
    <cellStyle name="Millares_5670-t123" xfId="2953"/>
    <cellStyle name="Milliers [0]_!!!GO" xfId="2954"/>
    <cellStyle name="Milliers_!!!GO" xfId="2955"/>
    <cellStyle name="Model" xfId="2956"/>
    <cellStyle name="modified" xfId="2957"/>
    <cellStyle name="Moneda [0]_BRASIL (2)" xfId="2958"/>
    <cellStyle name="Moneda_5670-t123" xfId="2959"/>
    <cellStyle name="Monetaire [0]_!!!GO" xfId="2960"/>
    <cellStyle name="Monétaire [0]_!!!GO" xfId="2961"/>
    <cellStyle name="Monetaire_!!!GO" xfId="2962"/>
    <cellStyle name="Monétaire_!!!GO" xfId="2963"/>
    <cellStyle name="Month Heading" xfId="2964"/>
    <cellStyle name="MS Sans Serif" xfId="2965"/>
    <cellStyle name="MS Sans Serif 2" xfId="2966"/>
    <cellStyle name="MS Sans Serif 2 2" xfId="2967"/>
    <cellStyle name="MS Sans Serif 2 3" xfId="50504"/>
    <cellStyle name="MS Sans Serif 2 4" xfId="54056"/>
    <cellStyle name="MS Sans Serif 3" xfId="2968"/>
    <cellStyle name="MS Sans Serif 3 2" xfId="50505"/>
    <cellStyle name="MS Sans Serif 3 3" xfId="54057"/>
    <cellStyle name="MS Sans Serif 4" xfId="50503"/>
    <cellStyle name="MS Sans Serif 5" xfId="54055"/>
    <cellStyle name="MS Sans Serif_GC1_GC1A_B SIV_SIT BUILT_100108" xfId="50506"/>
    <cellStyle name="Muster" xfId="2969"/>
    <cellStyle name="Needs Work" xfId="2970"/>
    <cellStyle name="Neutral" xfId="2971"/>
    <cellStyle name="Neutral 2" xfId="2972"/>
    <cellStyle name="Neutral 2 2" xfId="50509"/>
    <cellStyle name="Neutral 2 2 2" xfId="50510"/>
    <cellStyle name="Neutral 2 2 2 2" xfId="54061"/>
    <cellStyle name="Neutral 2 2 3" xfId="54060"/>
    <cellStyle name="Neutral 2 3" xfId="50511"/>
    <cellStyle name="Neutral 2 3 2" xfId="54062"/>
    <cellStyle name="Neutral 2 4" xfId="50512"/>
    <cellStyle name="Neutral 2 4 2" xfId="54063"/>
    <cellStyle name="Neutral 2 5" xfId="50508"/>
    <cellStyle name="Neutral 2 6" xfId="54059"/>
    <cellStyle name="Neutral 3" xfId="2973"/>
    <cellStyle name="Neutral 3 2" xfId="50514"/>
    <cellStyle name="Neutral 3 2 2" xfId="54065"/>
    <cellStyle name="Neutral 3 3" xfId="50515"/>
    <cellStyle name="Neutral 3 3 2" xfId="54066"/>
    <cellStyle name="Neutral 3 4" xfId="50513"/>
    <cellStyle name="Neutral 3 5" xfId="54064"/>
    <cellStyle name="Neutral 4" xfId="50516"/>
    <cellStyle name="Neutral 4 2" xfId="50517"/>
    <cellStyle name="Neutral 4 2 2" xfId="54068"/>
    <cellStyle name="Neutral 4 3" xfId="54067"/>
    <cellStyle name="Neutral 5" xfId="50518"/>
    <cellStyle name="Neutral 5 2" xfId="54069"/>
    <cellStyle name="Neutral 6" xfId="50519"/>
    <cellStyle name="Neutral 6 2" xfId="54070"/>
    <cellStyle name="Neutral 7" xfId="50507"/>
    <cellStyle name="Neutral 8" xfId="54058"/>
    <cellStyle name="Neutral_LANCER4_成本分析_20130610_V01" xfId="2974"/>
    <cellStyle name="New Times Roman" xfId="2975"/>
    <cellStyle name="no dec" xfId="2976"/>
    <cellStyle name="Norm੎੎" xfId="4"/>
    <cellStyle name="Norm੎੎ 10" xfId="2977"/>
    <cellStyle name="Norm੎੎ 11" xfId="48683"/>
    <cellStyle name="Norm੎੎ 12" xfId="52650"/>
    <cellStyle name="Norm੎੎ 14" xfId="2978"/>
    <cellStyle name="Norm੎੎ 2" xfId="2979"/>
    <cellStyle name="Norm੎੎ 2 2" xfId="2980"/>
    <cellStyle name="Norm੎੎ 2 2 2" xfId="50523"/>
    <cellStyle name="Norm੎੎ 2 2 2 2" xfId="54074"/>
    <cellStyle name="Norm੎੎ 2 2 3" xfId="50522"/>
    <cellStyle name="Norm੎੎ 2 2 4" xfId="54073"/>
    <cellStyle name="Norm੎੎ 2 3" xfId="50524"/>
    <cellStyle name="Norm੎੎ 2 3 2" xfId="54075"/>
    <cellStyle name="Norm੎੎ 2 4" xfId="50525"/>
    <cellStyle name="Norm੎੎ 2 4 2" xfId="54076"/>
    <cellStyle name="Norm੎੎ 2 5" xfId="50521"/>
    <cellStyle name="Norm੎੎ 2 5 2" xfId="54072"/>
    <cellStyle name="Norm੎੎ 2 6" xfId="48693"/>
    <cellStyle name="Norm੎੎ 2 7" xfId="56014"/>
    <cellStyle name="Norm੎੎ 3" xfId="2981"/>
    <cellStyle name="Norm੎੎ 3 2" xfId="2982"/>
    <cellStyle name="Norm੎੎ 3 2 2" xfId="50527"/>
    <cellStyle name="Norm੎੎ 3 2 3" xfId="54078"/>
    <cellStyle name="Norm੎੎ 3 3" xfId="50528"/>
    <cellStyle name="Norm੎੎ 3 3 2" xfId="54092"/>
    <cellStyle name="Norm੎੎ 3 4" xfId="50526"/>
    <cellStyle name="Norm੎੎ 3 5" xfId="54077"/>
    <cellStyle name="Norm੎੎ 30" xfId="2983"/>
    <cellStyle name="Norm੎੎ 31" xfId="2984"/>
    <cellStyle name="Norm੎੎ 32" xfId="2985"/>
    <cellStyle name="Norm੎੎ 38" xfId="2986"/>
    <cellStyle name="Norm੎੎ 4" xfId="2987"/>
    <cellStyle name="Norm੎੎ 4 2" xfId="50530"/>
    <cellStyle name="Norm੎੎ 4 2 2" xfId="54094"/>
    <cellStyle name="Norm੎੎ 4 3" xfId="50529"/>
    <cellStyle name="Norm੎੎ 4 4" xfId="54093"/>
    <cellStyle name="Norm੎੎ 48" xfId="2988"/>
    <cellStyle name="Norm੎੎ 5" xfId="2989"/>
    <cellStyle name="Norm੎੎ 5 2" xfId="50531"/>
    <cellStyle name="Norm੎੎ 5 3" xfId="54095"/>
    <cellStyle name="Norm੎੎ 53" xfId="2990"/>
    <cellStyle name="Norm੎੎ 58" xfId="2991"/>
    <cellStyle name="Norm੎੎ 6" xfId="2992"/>
    <cellStyle name="Norm੎੎ 6 2" xfId="50532"/>
    <cellStyle name="Norm੎੎ 6 3" xfId="54096"/>
    <cellStyle name="Norm੎੎ 63" xfId="2993"/>
    <cellStyle name="Norm੎੎ 68" xfId="2994"/>
    <cellStyle name="Norm੎੎ 7" xfId="2995"/>
    <cellStyle name="Norm੎੎ 7 2" xfId="50533"/>
    <cellStyle name="Norm੎੎ 7 3" xfId="54097"/>
    <cellStyle name="Norm੎੎ 73" xfId="2996"/>
    <cellStyle name="Norm੎੎ 78" xfId="2997"/>
    <cellStyle name="Norm੎੎ 8" xfId="2998"/>
    <cellStyle name="Norm੎੎ 8 2" xfId="50520"/>
    <cellStyle name="Norm੎੎ 8 3" xfId="54071"/>
    <cellStyle name="Norm੎੎ 83" xfId="2999"/>
    <cellStyle name="Norm੎੎ 9" xfId="3000"/>
    <cellStyle name="Norm੎੎ 90" xfId="3001"/>
    <cellStyle name="Norm??" xfId="3002"/>
    <cellStyle name="Norm੎੎_11產能" xfId="3003"/>
    <cellStyle name="Normal - Style1" xfId="3004"/>
    <cellStyle name="Normal - Style1 2" xfId="3005"/>
    <cellStyle name="Normal - Style1 3" xfId="3006"/>
    <cellStyle name="Normal - Style1_LANCER4_成本分析_20130610_V01" xfId="3007"/>
    <cellStyle name="Normal - Style2" xfId="3008"/>
    <cellStyle name="Normal - Style3" xfId="3009"/>
    <cellStyle name="Normal - Style4" xfId="3010"/>
    <cellStyle name="Normal - Style5" xfId="3011"/>
    <cellStyle name="Normal - Style6" xfId="3012"/>
    <cellStyle name="Normal - Style7" xfId="3013"/>
    <cellStyle name="Normal - Style8" xfId="3014"/>
    <cellStyle name="Normal 2" xfId="3015"/>
    <cellStyle name="Normal 2 2" xfId="3016"/>
    <cellStyle name="Normal 3" xfId="3017"/>
    <cellStyle name="Normal 3 2" xfId="52371"/>
    <cellStyle name="Normal 3 3" xfId="56227"/>
    <cellStyle name="Normal 35" xfId="3018"/>
    <cellStyle name="Normal 4" xfId="3019"/>
    <cellStyle name="Normal 5" xfId="3020"/>
    <cellStyle name="Normal 6" xfId="3021"/>
    <cellStyle name="Normal 9" xfId="3022"/>
    <cellStyle name="Normal_ MPS_1" xfId="3023"/>
    <cellStyle name="Normale_LSCO0697" xfId="3024"/>
    <cellStyle name="Note" xfId="3025"/>
    <cellStyle name="Note 10" xfId="50534"/>
    <cellStyle name="Note 11" xfId="54136"/>
    <cellStyle name="Note 12" xfId="54098"/>
    <cellStyle name="Note 2" xfId="3026"/>
    <cellStyle name="Note 2 2" xfId="50536"/>
    <cellStyle name="Note 2 2 2" xfId="50537"/>
    <cellStyle name="Note 2 2 2 2" xfId="50538"/>
    <cellStyle name="Note 2 2 2 2 2" xfId="54140"/>
    <cellStyle name="Note 2 2 2 2 3" xfId="54102"/>
    <cellStyle name="Note 2 2 2 3" xfId="50539"/>
    <cellStyle name="Note 2 2 2 3 2" xfId="54141"/>
    <cellStyle name="Note 2 2 2 3 3" xfId="54103"/>
    <cellStyle name="Note 2 2 2 4" xfId="54139"/>
    <cellStyle name="Note 2 2 2 5" xfId="54101"/>
    <cellStyle name="Note 2 2 3" xfId="50540"/>
    <cellStyle name="Note 2 2 3 2" xfId="54142"/>
    <cellStyle name="Note 2 2 3 3" xfId="54104"/>
    <cellStyle name="Note 2 2 4" xfId="50541"/>
    <cellStyle name="Note 2 2 4 2" xfId="54143"/>
    <cellStyle name="Note 2 2 4 3" xfId="54105"/>
    <cellStyle name="Note 2 2 5" xfId="54138"/>
    <cellStyle name="Note 2 2 6" xfId="54100"/>
    <cellStyle name="Note 2 3" xfId="50542"/>
    <cellStyle name="Note 2 3 2" xfId="50543"/>
    <cellStyle name="Note 2 3 2 2" xfId="54145"/>
    <cellStyle name="Note 2 3 2 3" xfId="54107"/>
    <cellStyle name="Note 2 3 3" xfId="50544"/>
    <cellStyle name="Note 2 3 3 2" xfId="54146"/>
    <cellStyle name="Note 2 3 3 3" xfId="54108"/>
    <cellStyle name="Note 2 3 4" xfId="54144"/>
    <cellStyle name="Note 2 3 5" xfId="54106"/>
    <cellStyle name="Note 2 4" xfId="50545"/>
    <cellStyle name="Note 2 4 2" xfId="50546"/>
    <cellStyle name="Note 2 4 2 2" xfId="54148"/>
    <cellStyle name="Note 2 4 2 3" xfId="54110"/>
    <cellStyle name="Note 2 4 3" xfId="50547"/>
    <cellStyle name="Note 2 4 3 2" xfId="54149"/>
    <cellStyle name="Note 2 4 3 3" xfId="54111"/>
    <cellStyle name="Note 2 4 4" xfId="54147"/>
    <cellStyle name="Note 2 4 5" xfId="54109"/>
    <cellStyle name="Note 2 5" xfId="50548"/>
    <cellStyle name="Note 2 5 2" xfId="54150"/>
    <cellStyle name="Note 2 5 3" xfId="54112"/>
    <cellStyle name="Note 2 6" xfId="50549"/>
    <cellStyle name="Note 2 6 2" xfId="54151"/>
    <cellStyle name="Note 2 6 3" xfId="54113"/>
    <cellStyle name="Note 2 7" xfId="50535"/>
    <cellStyle name="Note 2 8" xfId="54137"/>
    <cellStyle name="Note 2 9" xfId="54099"/>
    <cellStyle name="Note 3" xfId="3027"/>
    <cellStyle name="Note 3 2" xfId="50551"/>
    <cellStyle name="Note 3 2 2" xfId="50552"/>
    <cellStyle name="Note 3 2 2 2" xfId="54154"/>
    <cellStyle name="Note 3 2 2 3" xfId="54116"/>
    <cellStyle name="Note 3 2 3" xfId="50553"/>
    <cellStyle name="Note 3 2 3 2" xfId="54155"/>
    <cellStyle name="Note 3 2 3 3" xfId="54117"/>
    <cellStyle name="Note 3 2 4" xfId="54153"/>
    <cellStyle name="Note 3 2 5" xfId="54115"/>
    <cellStyle name="Note 3 3" xfId="50554"/>
    <cellStyle name="Note 3 3 2" xfId="50555"/>
    <cellStyle name="Note 3 3 2 2" xfId="54157"/>
    <cellStyle name="Note 3 3 2 3" xfId="54119"/>
    <cellStyle name="Note 3 3 3" xfId="50556"/>
    <cellStyle name="Note 3 3 3 2" xfId="54158"/>
    <cellStyle name="Note 3 3 3 3" xfId="54120"/>
    <cellStyle name="Note 3 3 4" xfId="54156"/>
    <cellStyle name="Note 3 3 5" xfId="54118"/>
    <cellStyle name="Note 3 4" xfId="50557"/>
    <cellStyle name="Note 3 4 2" xfId="54159"/>
    <cellStyle name="Note 3 4 3" xfId="54121"/>
    <cellStyle name="Note 3 5" xfId="50558"/>
    <cellStyle name="Note 3 5 2" xfId="54160"/>
    <cellStyle name="Note 3 5 3" xfId="52406"/>
    <cellStyle name="Note 3 6" xfId="50550"/>
    <cellStyle name="Note 3 7" xfId="54152"/>
    <cellStyle name="Note 3 8" xfId="54114"/>
    <cellStyle name="Note 4" xfId="50559"/>
    <cellStyle name="Note 4 2" xfId="50560"/>
    <cellStyle name="Note 4 2 2" xfId="50561"/>
    <cellStyle name="Note 4 2 2 2" xfId="54163"/>
    <cellStyle name="Note 4 2 2 3" xfId="54125"/>
    <cellStyle name="Note 4 2 3" xfId="50562"/>
    <cellStyle name="Note 4 2 3 2" xfId="54164"/>
    <cellStyle name="Note 4 2 3 3" xfId="54126"/>
    <cellStyle name="Note 4 2 4" xfId="54162"/>
    <cellStyle name="Note 4 2 5" xfId="54124"/>
    <cellStyle name="Note 4 3" xfId="50563"/>
    <cellStyle name="Note 4 3 2" xfId="50564"/>
    <cellStyle name="Note 4 3 2 2" xfId="54166"/>
    <cellStyle name="Note 4 3 2 3" xfId="54123"/>
    <cellStyle name="Note 4 3 3" xfId="50565"/>
    <cellStyle name="Note 4 3 3 2" xfId="54167"/>
    <cellStyle name="Note 4 3 3 3" xfId="54128"/>
    <cellStyle name="Note 4 3 4" xfId="54165"/>
    <cellStyle name="Note 4 3 5" xfId="54127"/>
    <cellStyle name="Note 4 4" xfId="50566"/>
    <cellStyle name="Note 4 4 2" xfId="54168"/>
    <cellStyle name="Note 4 4 3" xfId="54129"/>
    <cellStyle name="Note 4 5" xfId="50567"/>
    <cellStyle name="Note 4 5 2" xfId="54169"/>
    <cellStyle name="Note 4 5 3" xfId="54130"/>
    <cellStyle name="Note 4 6" xfId="54161"/>
    <cellStyle name="Note 4 7" xfId="52416"/>
    <cellStyle name="Note 5" xfId="50568"/>
    <cellStyle name="Note 5 2" xfId="50569"/>
    <cellStyle name="Note 5 2 2" xfId="54171"/>
    <cellStyle name="Note 5 2 3" xfId="56122"/>
    <cellStyle name="Note 5 3" xfId="50570"/>
    <cellStyle name="Note 5 3 2" xfId="54172"/>
    <cellStyle name="Note 5 3 3" xfId="54132"/>
    <cellStyle name="Note 5 4" xfId="54170"/>
    <cellStyle name="Note 5 5" xfId="54131"/>
    <cellStyle name="Note 6" xfId="50571"/>
    <cellStyle name="Note 6 2" xfId="50572"/>
    <cellStyle name="Note 6 2 2" xfId="54174"/>
    <cellStyle name="Note 6 2 3" xfId="54134"/>
    <cellStyle name="Note 6 3" xfId="50573"/>
    <cellStyle name="Note 6 3 2" xfId="54175"/>
    <cellStyle name="Note 6 3 3" xfId="54135"/>
    <cellStyle name="Note 6 4" xfId="54173"/>
    <cellStyle name="Note 6 5" xfId="54133"/>
    <cellStyle name="Note 7" xfId="50574"/>
    <cellStyle name="Note 7 2" xfId="50575"/>
    <cellStyle name="Note 7 2 2" xfId="54177"/>
    <cellStyle name="Note 7 2 3" xfId="55905"/>
    <cellStyle name="Note 7 3" xfId="50576"/>
    <cellStyle name="Note 7 3 2" xfId="54178"/>
    <cellStyle name="Note 7 3 3" xfId="52405"/>
    <cellStyle name="Note 7 4" xfId="54176"/>
    <cellStyle name="Note 7 5" xfId="54122"/>
    <cellStyle name="Note 8" xfId="50577"/>
    <cellStyle name="Note 8 2" xfId="50578"/>
    <cellStyle name="Note 8 2 2" xfId="54180"/>
    <cellStyle name="Note 8 2 3" xfId="55924"/>
    <cellStyle name="Note 8 3" xfId="50579"/>
    <cellStyle name="Note 8 3 2" xfId="54181"/>
    <cellStyle name="Note 8 3 3" xfId="54198"/>
    <cellStyle name="Note 8 4" xfId="54179"/>
    <cellStyle name="Note 8 5" xfId="55934"/>
    <cellStyle name="Note 9" xfId="50580"/>
    <cellStyle name="Note 9 2" xfId="50581"/>
    <cellStyle name="Note 9 2 2" xfId="54183"/>
    <cellStyle name="Note 9 2 3" xfId="54200"/>
    <cellStyle name="Note 9 3" xfId="50582"/>
    <cellStyle name="Note 9 3 2" xfId="54184"/>
    <cellStyle name="Note 9 3 3" xfId="54201"/>
    <cellStyle name="Note 9 4" xfId="54182"/>
    <cellStyle name="Note 9 5" xfId="54199"/>
    <cellStyle name="Note_LANCER4_成本分析_20130610_V01" xfId="3028"/>
    <cellStyle name="Number [0] in K-Units" xfId="3029"/>
    <cellStyle name="Number [1] in K-Units" xfId="3030"/>
    <cellStyle name="number-red" xfId="3031"/>
    <cellStyle name="Œ…‹æØ‚è [0.00]_laroux" xfId="3032"/>
    <cellStyle name="Œ…‹æØ‚è_laroux" xfId="3033"/>
    <cellStyle name="OHP" xfId="3034"/>
    <cellStyle name="OK Condition" xfId="3035"/>
    <cellStyle name="Output" xfId="3036"/>
    <cellStyle name="Output 2" xfId="3037"/>
    <cellStyle name="Output 2 2" xfId="50585"/>
    <cellStyle name="Output 2 2 2" xfId="50586"/>
    <cellStyle name="Output 2 2 2 2" xfId="54188"/>
    <cellStyle name="Output 2 2 2 3" xfId="54205"/>
    <cellStyle name="Output 2 2 3" xfId="54187"/>
    <cellStyle name="Output 2 2 4" xfId="54204"/>
    <cellStyle name="Output 2 3" xfId="50587"/>
    <cellStyle name="Output 2 3 2" xfId="54189"/>
    <cellStyle name="Output 2 3 3" xfId="54206"/>
    <cellStyle name="Output 2 4" xfId="50588"/>
    <cellStyle name="Output 2 4 2" xfId="54190"/>
    <cellStyle name="Output 2 4 3" xfId="54207"/>
    <cellStyle name="Output 2 5" xfId="50584"/>
    <cellStyle name="Output 2 6" xfId="54186"/>
    <cellStyle name="Output 2 7" xfId="54203"/>
    <cellStyle name="Output 3" xfId="3038"/>
    <cellStyle name="Output 3 2" xfId="50590"/>
    <cellStyle name="Output 3 2 2" xfId="54192"/>
    <cellStyle name="Output 3 2 3" xfId="54209"/>
    <cellStyle name="Output 3 3" xfId="50591"/>
    <cellStyle name="Output 3 3 2" xfId="54193"/>
    <cellStyle name="Output 3 3 3" xfId="54210"/>
    <cellStyle name="Output 3 4" xfId="50589"/>
    <cellStyle name="Output 3 5" xfId="54191"/>
    <cellStyle name="Output 3 6" xfId="54208"/>
    <cellStyle name="Output 4" xfId="50592"/>
    <cellStyle name="Output 4 2" xfId="50593"/>
    <cellStyle name="Output 4 2 2" xfId="54195"/>
    <cellStyle name="Output 4 2 3" xfId="54212"/>
    <cellStyle name="Output 4 3" xfId="54194"/>
    <cellStyle name="Output 4 4" xfId="54211"/>
    <cellStyle name="Output 5" xfId="50594"/>
    <cellStyle name="Output 5 2" xfId="54196"/>
    <cellStyle name="Output 5 3" xfId="54226"/>
    <cellStyle name="Output 6" xfId="50595"/>
    <cellStyle name="Output 6 2" xfId="54197"/>
    <cellStyle name="Output 6 3" xfId="54227"/>
    <cellStyle name="Output 7" xfId="50583"/>
    <cellStyle name="Output 8" xfId="54185"/>
    <cellStyle name="Output 9" xfId="54202"/>
    <cellStyle name="Output_LANCER4_成本分析_20130610_V01" xfId="3039"/>
    <cellStyle name="paint" xfId="3040"/>
    <cellStyle name="per.style" xfId="3041"/>
    <cellStyle name="Percent" xfId="3042"/>
    <cellStyle name="Percent [0]" xfId="3043"/>
    <cellStyle name="Percent [0] 2" xfId="3044"/>
    <cellStyle name="Percent [0] 3" xfId="3045"/>
    <cellStyle name="Percent [0]_LANCER4_成本分析_20130610_V01" xfId="3046"/>
    <cellStyle name="Percent [00]" xfId="3047"/>
    <cellStyle name="Percent [00] 2" xfId="3048"/>
    <cellStyle name="Percent [00] 3" xfId="3049"/>
    <cellStyle name="Percent [00]_LANCER4_成本分析_20130610_V01" xfId="3050"/>
    <cellStyle name="Percent [2]" xfId="3051"/>
    <cellStyle name="Percent 2" xfId="3052"/>
    <cellStyle name="Percent_#6 Temps &amp; Contractors" xfId="3053"/>
    <cellStyle name="PrePop Currency (0)" xfId="3054"/>
    <cellStyle name="PrePop Currency (0) 2" xfId="3055"/>
    <cellStyle name="PrePop Currency (0) 3" xfId="3056"/>
    <cellStyle name="PrePop Currency (0)_LANCER4_成本分析_20130610_V01" xfId="3057"/>
    <cellStyle name="PrePop Currency (2)" xfId="3058"/>
    <cellStyle name="PrePop Currency (2) 2" xfId="3059"/>
    <cellStyle name="PrePop Currency (2) 3" xfId="3060"/>
    <cellStyle name="PrePop Currency (2)_LANCER4_成本分析_20130610_V01" xfId="3061"/>
    <cellStyle name="PrePop Units (0)" xfId="3062"/>
    <cellStyle name="PrePop Units (0) 2" xfId="3063"/>
    <cellStyle name="PrePop Units (0) 3" xfId="3064"/>
    <cellStyle name="PrePop Units (0)_LANCER4_成本分析_20130610_V01" xfId="3065"/>
    <cellStyle name="PrePop Units (1)" xfId="3066"/>
    <cellStyle name="PrePop Units (1) 2" xfId="3067"/>
    <cellStyle name="PrePop Units (1) 3" xfId="3068"/>
    <cellStyle name="PrePop Units (1)_LANCER4_成本分析_20130610_V01" xfId="3069"/>
    <cellStyle name="PrePop Units (2)" xfId="3070"/>
    <cellStyle name="PrePop Units (2) 2" xfId="3071"/>
    <cellStyle name="PrePop Units (2) 3" xfId="3072"/>
    <cellStyle name="PrePop Units (2)_LANCER4_成本分析_20130610_V01" xfId="3073"/>
    <cellStyle name="Pricelist" xfId="3074"/>
    <cellStyle name="pricing" xfId="3075"/>
    <cellStyle name="pricing 2" xfId="3076"/>
    <cellStyle name="Product" xfId="3077"/>
    <cellStyle name="Produkte Normal" xfId="3078"/>
    <cellStyle name="PSChar" xfId="3079"/>
    <cellStyle name="PSDate" xfId="3080"/>
    <cellStyle name="PSDec" xfId="3081"/>
    <cellStyle name="PSHeading" xfId="3082"/>
    <cellStyle name="PSInt" xfId="3083"/>
    <cellStyle name="PSSpacer" xfId="3084"/>
    <cellStyle name="QDF" xfId="3085"/>
    <cellStyle name="Red,Bold,12pt" xfId="3086"/>
    <cellStyle name="References 3 2 2" xfId="3087"/>
    <cellStyle name="regstoresfromspecstores" xfId="3088"/>
    <cellStyle name="RevList" xfId="3089"/>
    <cellStyle name="RevList 2" xfId="3090"/>
    <cellStyle name="Row Heading" xfId="3091"/>
    <cellStyle name="RowLevel_1_BE (2)" xfId="3092"/>
    <cellStyle name="SAPBEXaggData" xfId="3093"/>
    <cellStyle name="SAPBEXaggDataEmph" xfId="3094"/>
    <cellStyle name="SAPBEXaggItem" xfId="3095"/>
    <cellStyle name="SAPBEXaggItemX" xfId="3096"/>
    <cellStyle name="SAPBEXchaText" xfId="3097"/>
    <cellStyle name="SAPBEXexcBad7" xfId="3098"/>
    <cellStyle name="SAPBEXexcBad8" xfId="3099"/>
    <cellStyle name="SAPBEXexcBad9" xfId="3100"/>
    <cellStyle name="SAPBEXexcCritical4" xfId="3101"/>
    <cellStyle name="SAPBEXexcCritical5" xfId="3102"/>
    <cellStyle name="SAPBEXexcCritical6" xfId="3103"/>
    <cellStyle name="SAPBEXexcGood1" xfId="3104"/>
    <cellStyle name="SAPBEXexcGood2" xfId="3105"/>
    <cellStyle name="SAPBEXexcGood3" xfId="3106"/>
    <cellStyle name="SAPBEXfilterDrill" xfId="3107"/>
    <cellStyle name="SAPBEXfilterItem" xfId="3108"/>
    <cellStyle name="SAPBEXfilterText" xfId="3109"/>
    <cellStyle name="SAPBEXformats" xfId="3110"/>
    <cellStyle name="SAPBEXheaderItem" xfId="3111"/>
    <cellStyle name="SAPBEXheaderText" xfId="3112"/>
    <cellStyle name="SAPBEXHLevel0" xfId="3113"/>
    <cellStyle name="SAPBEXHLevel0X" xfId="3114"/>
    <cellStyle name="SAPBEXHLevel1" xfId="3115"/>
    <cellStyle name="SAPBEXHLevel1X" xfId="3116"/>
    <cellStyle name="SAPBEXHLevel2" xfId="3117"/>
    <cellStyle name="SAPBEXHLevel2X" xfId="3118"/>
    <cellStyle name="SAPBEXHLevel3" xfId="3119"/>
    <cellStyle name="SAPBEXHLevel3X" xfId="3120"/>
    <cellStyle name="SAPBEXresData" xfId="3121"/>
    <cellStyle name="SAPBEXresDataEmph" xfId="3122"/>
    <cellStyle name="SAPBEXresItem" xfId="3123"/>
    <cellStyle name="SAPBEXresItemX" xfId="3124"/>
    <cellStyle name="SAPBEXstdData" xfId="3125"/>
    <cellStyle name="SAPBEXstdDataEmph" xfId="3126"/>
    <cellStyle name="SAPBEXstdItem" xfId="3127"/>
    <cellStyle name="SAPBEXstdItemX" xfId="3128"/>
    <cellStyle name="SAPBEXtitle" xfId="3129"/>
    <cellStyle name="SAPBEXundefined" xfId="3130"/>
    <cellStyle name="shade" xfId="3131"/>
    <cellStyle name="SHADEDSTORES" xfId="3132"/>
    <cellStyle name="Sheet Title" xfId="3133"/>
    <cellStyle name="SPECIAL" xfId="3134"/>
    <cellStyle name="specstores" xfId="3135"/>
    <cellStyle name="SRAM" xfId="3136"/>
    <cellStyle name="STANDARD" xfId="3137"/>
    <cellStyle name="Standard format" xfId="3138"/>
    <cellStyle name="Standard_20040226_FG_13Week" xfId="3139"/>
    <cellStyle name="Std" xfId="3140"/>
    <cellStyle name="Std." xfId="3141"/>
    <cellStyle name="Std_Panel" xfId="3142"/>
    <cellStyle name="Style 1" xfId="3143"/>
    <cellStyle name="Style 1 2" xfId="50596"/>
    <cellStyle name="Style 1 3" xfId="54228"/>
    <cellStyle name="Style 21" xfId="3144"/>
    <cellStyle name="Style 22" xfId="3145"/>
    <cellStyle name="Style 23" xfId="3146"/>
    <cellStyle name="Style 24" xfId="3147"/>
    <cellStyle name="Style 25" xfId="3148"/>
    <cellStyle name="Style 26" xfId="3149"/>
    <cellStyle name="Style 27" xfId="3150"/>
    <cellStyle name="Style 28" xfId="3151"/>
    <cellStyle name="Style 29" xfId="3152"/>
    <cellStyle name="Style 30" xfId="3153"/>
    <cellStyle name="Style 31" xfId="3154"/>
    <cellStyle name="Style 32" xfId="3155"/>
    <cellStyle name="Style 35" xfId="3156"/>
    <cellStyle name="Style 36" xfId="3157"/>
    <cellStyle name="Style 37" xfId="3158"/>
    <cellStyle name="Style 38" xfId="3159"/>
    <cellStyle name="Style 39" xfId="3160"/>
    <cellStyle name="Style 40" xfId="3161"/>
    <cellStyle name="Style 41" xfId="3162"/>
    <cellStyle name="Style 42" xfId="3163"/>
    <cellStyle name="Style 43" xfId="3164"/>
    <cellStyle name="Style 44" xfId="3165"/>
    <cellStyle name="Style 45" xfId="3166"/>
    <cellStyle name="Style 46" xfId="3167"/>
    <cellStyle name="Style 47" xfId="3168"/>
    <cellStyle name="Style 48" xfId="3169"/>
    <cellStyle name="Style 49" xfId="3170"/>
    <cellStyle name="Style 50" xfId="3171"/>
    <cellStyle name="Style 51" xfId="3172"/>
    <cellStyle name="subhead" xfId="3173"/>
    <cellStyle name="Subtotal" xfId="3174"/>
    <cellStyle name="taples Plaza" xfId="3175"/>
    <cellStyle name="TCP Statistics" xfId="3176"/>
    <cellStyle name="test3" xfId="3177"/>
    <cellStyle name="Text Indent A" xfId="3178"/>
    <cellStyle name="Text Indent B" xfId="3179"/>
    <cellStyle name="Text Indent B 2" xfId="3180"/>
    <cellStyle name="Text Indent B 3" xfId="3181"/>
    <cellStyle name="Text Indent B_LANCER4_成本分析_20130610_V01" xfId="3182"/>
    <cellStyle name="Text Indent C" xfId="3183"/>
    <cellStyle name="Text Indent C 2" xfId="3184"/>
    <cellStyle name="Text Indent C 3" xfId="3185"/>
    <cellStyle name="Text Indent C_LANCER4_成本分析_20130610_V01" xfId="3186"/>
    <cellStyle name="Text Wrap" xfId="3187"/>
    <cellStyle name="Times New Roman" xfId="3188"/>
    <cellStyle name="Title" xfId="3189"/>
    <cellStyle name="Title 2" xfId="3190"/>
    <cellStyle name="Title 2 2" xfId="50599"/>
    <cellStyle name="Title 2 2 2" xfId="50600"/>
    <cellStyle name="Title 2 2 2 2" xfId="54232"/>
    <cellStyle name="Title 2 2 3" xfId="54231"/>
    <cellStyle name="Title 2 3" xfId="50601"/>
    <cellStyle name="Title 2 3 2" xfId="54233"/>
    <cellStyle name="Title 2 4" xfId="50602"/>
    <cellStyle name="Title 2 4 2" xfId="54234"/>
    <cellStyle name="Title 2 5" xfId="50598"/>
    <cellStyle name="Title 2 6" xfId="54230"/>
    <cellStyle name="Title 3" xfId="3191"/>
    <cellStyle name="Title 3 2" xfId="50604"/>
    <cellStyle name="Title 3 2 2" xfId="54236"/>
    <cellStyle name="Title 3 3" xfId="50605"/>
    <cellStyle name="Title 3 3 2" xfId="52420"/>
    <cellStyle name="Title 3 4" xfId="50603"/>
    <cellStyle name="Title 3 5" xfId="54235"/>
    <cellStyle name="Title 4" xfId="50606"/>
    <cellStyle name="Title 4 2" xfId="50607"/>
    <cellStyle name="Title 4 2 2" xfId="55856"/>
    <cellStyle name="Title 4 3" xfId="55855"/>
    <cellStyle name="Title 5" xfId="50608"/>
    <cellStyle name="Title 5 2" xfId="55682"/>
    <cellStyle name="Title 6" xfId="50609"/>
    <cellStyle name="Title 6 2" xfId="55857"/>
    <cellStyle name="Title 7" xfId="50597"/>
    <cellStyle name="Title 8" xfId="54229"/>
    <cellStyle name="Title_LANCER4_成本分析_20130610_V01" xfId="3192"/>
    <cellStyle name="Total" xfId="3193"/>
    <cellStyle name="Total 2" xfId="3194"/>
    <cellStyle name="Total 2 2" xfId="50612"/>
    <cellStyle name="Total 2 2 2" xfId="50613"/>
    <cellStyle name="Total 2 2 2 2" xfId="54216"/>
    <cellStyle name="Total 2 2 2 3" xfId="52417"/>
    <cellStyle name="Total 2 2 3" xfId="54215"/>
    <cellStyle name="Total 2 2 4" xfId="55854"/>
    <cellStyle name="Total 2 3" xfId="50614"/>
    <cellStyle name="Total 2 3 2" xfId="54217"/>
    <cellStyle name="Total 2 3 3" xfId="52414"/>
    <cellStyle name="Total 2 4" xfId="50615"/>
    <cellStyle name="Total 2 4 2" xfId="54218"/>
    <cellStyle name="Total 2 4 3" xfId="55861"/>
    <cellStyle name="Total 2 5" xfId="50611"/>
    <cellStyle name="Total 2 6" xfId="54214"/>
    <cellStyle name="Total 2 7" xfId="55859"/>
    <cellStyle name="Total 3" xfId="50616"/>
    <cellStyle name="Total 3 2" xfId="50617"/>
    <cellStyle name="Total 3 2 2" xfId="54220"/>
    <cellStyle name="Total 3 2 3" xfId="55863"/>
    <cellStyle name="Total 3 3" xfId="50618"/>
    <cellStyle name="Total 3 3 2" xfId="54221"/>
    <cellStyle name="Total 3 3 3" xfId="55864"/>
    <cellStyle name="Total 3 4" xfId="54219"/>
    <cellStyle name="Total 3 5" xfId="55862"/>
    <cellStyle name="Total 4" xfId="50619"/>
    <cellStyle name="Total 4 2" xfId="50620"/>
    <cellStyle name="Total 4 2 2" xfId="54223"/>
    <cellStyle name="Total 4 2 3" xfId="55866"/>
    <cellStyle name="Total 4 3" xfId="54222"/>
    <cellStyle name="Total 4 4" xfId="55865"/>
    <cellStyle name="Total 5" xfId="50621"/>
    <cellStyle name="Total 5 2" xfId="54224"/>
    <cellStyle name="Total 5 3" xfId="55868"/>
    <cellStyle name="Total 6" xfId="50622"/>
    <cellStyle name="Total 6 2" xfId="54225"/>
    <cellStyle name="Total 6 3" xfId="55860"/>
    <cellStyle name="Total 7" xfId="50610"/>
    <cellStyle name="Total 8" xfId="54213"/>
    <cellStyle name="Total 9" xfId="55858"/>
    <cellStyle name="Total Month" xfId="3195"/>
    <cellStyle name="Total_1-3 NL-note COST TEMPLATE_David_20100807" xfId="3196"/>
    <cellStyle name="Unprot" xfId="3197"/>
    <cellStyle name="Unprot$" xfId="3198"/>
    <cellStyle name="Unprotect" xfId="3199"/>
    <cellStyle name="User Data" xfId="3200"/>
    <cellStyle name="Warning Text" xfId="3201"/>
    <cellStyle name="Warning Text 2" xfId="3202"/>
    <cellStyle name="Warning Text 2 2" xfId="50625"/>
    <cellStyle name="Warning Text 2 2 2" xfId="50626"/>
    <cellStyle name="Warning Text 2 2 2 2" xfId="55872"/>
    <cellStyle name="Warning Text 2 2 3" xfId="55871"/>
    <cellStyle name="Warning Text 2 3" xfId="50627"/>
    <cellStyle name="Warning Text 2 3 2" xfId="55873"/>
    <cellStyle name="Warning Text 2 4" xfId="50628"/>
    <cellStyle name="Warning Text 2 4 2" xfId="55874"/>
    <cellStyle name="Warning Text 2 5" xfId="50624"/>
    <cellStyle name="Warning Text 2 6" xfId="55870"/>
    <cellStyle name="Warning Text 3" xfId="3203"/>
    <cellStyle name="Warning Text 3 2" xfId="50630"/>
    <cellStyle name="Warning Text 3 2 2" xfId="55876"/>
    <cellStyle name="Warning Text 3 3" xfId="50631"/>
    <cellStyle name="Warning Text 3 3 2" xfId="55877"/>
    <cellStyle name="Warning Text 3 4" xfId="50629"/>
    <cellStyle name="Warning Text 3 5" xfId="55875"/>
    <cellStyle name="Warning Text 4" xfId="50632"/>
    <cellStyle name="Warning Text 4 2" xfId="50633"/>
    <cellStyle name="Warning Text 4 2 2" xfId="55878"/>
    <cellStyle name="Warning Text 4 3" xfId="55911"/>
    <cellStyle name="Warning Text 5" xfId="50634"/>
    <cellStyle name="Warning Text 5 2" xfId="55879"/>
    <cellStyle name="Warning Text 6" xfId="50635"/>
    <cellStyle name="Warning Text 6 2" xfId="55880"/>
    <cellStyle name="Warning Text 7" xfId="50623"/>
    <cellStyle name="Warning Text 8" xfId="55869"/>
    <cellStyle name="Warning Text_LANCER4_成本分析_20130610_V01" xfId="3204"/>
    <cellStyle name="アクセント 1" xfId="3205"/>
    <cellStyle name="アクセント 1 2" xfId="3206"/>
    <cellStyle name="アクセント 2" xfId="3207"/>
    <cellStyle name="アクセント 2 2" xfId="3208"/>
    <cellStyle name="アクセント 3" xfId="3209"/>
    <cellStyle name="アクセント 3 2" xfId="3210"/>
    <cellStyle name="アクセント 4" xfId="3211"/>
    <cellStyle name="アクセント 4 2" xfId="3212"/>
    <cellStyle name="アクセント 5" xfId="3213"/>
    <cellStyle name="アクセント 5 2" xfId="3214"/>
    <cellStyle name="アクセント 6" xfId="3215"/>
    <cellStyle name="アクセント 6 2" xfId="3216"/>
    <cellStyle name="スタイル 1" xfId="3217"/>
    <cellStyle name="タイトル" xfId="3218"/>
    <cellStyle name="タイトル 2" xfId="3219"/>
    <cellStyle name="チェック セル" xfId="3220"/>
    <cellStyle name="チェック セル 2" xfId="3221"/>
    <cellStyle name="どちらでもない" xfId="3222"/>
    <cellStyle name="どちらでもない 2" xfId="3223"/>
    <cellStyle name="ハイパーリンク_we0731" xfId="3224"/>
    <cellStyle name="メモ" xfId="3225"/>
    <cellStyle name="メモ 2" xfId="3226"/>
    <cellStyle name="メモ 3" xfId="3227"/>
    <cellStyle name="リンク セル" xfId="3228"/>
    <cellStyle name="リンク セル 2" xfId="3229"/>
    <cellStyle name="ปกติ" xfId="3230"/>
    <cellStyle name=" [0.00]_CPU120_R1.5_ES_fin" xfId="3231"/>
    <cellStyle name="_CPU120_R1.5_ES_fin" xfId="3232"/>
    <cellStyle name="?_Battery" xfId="3233"/>
    <cellStyle name="弇煦路_6912" xfId="3234"/>
    <cellStyle name="百分比 2" xfId="48195"/>
    <cellStyle name="百分比 2 10" xfId="50636"/>
    <cellStyle name="百分比 2 2" xfId="48196"/>
    <cellStyle name="百分比 2 2 2" xfId="50638"/>
    <cellStyle name="百分比 2 2 2 2" xfId="50639"/>
    <cellStyle name="百分比 2 2 2 2 2" xfId="50640"/>
    <cellStyle name="百分比 2 2 2 2 3" xfId="50641"/>
    <cellStyle name="百分比 2 2 2 3" xfId="50642"/>
    <cellStyle name="百分比 2 2 2 4" xfId="50643"/>
    <cellStyle name="百分比 2 2 3" xfId="50644"/>
    <cellStyle name="百分比 2 2 3 2" xfId="50645"/>
    <cellStyle name="百分比 2 2 3 3" xfId="50646"/>
    <cellStyle name="百分比 2 2 4" xfId="50647"/>
    <cellStyle name="百分比 2 2 4 2" xfId="50648"/>
    <cellStyle name="百分比 2 2 4 3" xfId="50649"/>
    <cellStyle name="百分比 2 2 5" xfId="50650"/>
    <cellStyle name="百分比 2 2 6" xfId="50651"/>
    <cellStyle name="百分比 2 2 7" xfId="50637"/>
    <cellStyle name="百分比 2 3" xfId="50652"/>
    <cellStyle name="百分比 2 3 2" xfId="50653"/>
    <cellStyle name="百分比 2 3 2 2" xfId="50654"/>
    <cellStyle name="百分比 2 3 2 3" xfId="50655"/>
    <cellStyle name="百分比 2 3 3" xfId="50656"/>
    <cellStyle name="百分比 2 3 3 2" xfId="50657"/>
    <cellStyle name="百分比 2 3 3 3" xfId="50658"/>
    <cellStyle name="百分比 2 3 4" xfId="50659"/>
    <cellStyle name="百分比 2 3 5" xfId="50660"/>
    <cellStyle name="百分比 2 4" xfId="50661"/>
    <cellStyle name="百分比 2 4 2" xfId="50662"/>
    <cellStyle name="百分比 2 4 2 2" xfId="50663"/>
    <cellStyle name="百分比 2 4 2 3" xfId="50664"/>
    <cellStyle name="百分比 2 4 3" xfId="50665"/>
    <cellStyle name="百分比 2 4 3 2" xfId="50666"/>
    <cellStyle name="百分比 2 4 3 3" xfId="50667"/>
    <cellStyle name="百分比 2 4 4" xfId="50668"/>
    <cellStyle name="百分比 2 4 5" xfId="50669"/>
    <cellStyle name="百分比 2 5" xfId="50670"/>
    <cellStyle name="百分比 2 5 2" xfId="50671"/>
    <cellStyle name="百分比 2 5 3" xfId="50672"/>
    <cellStyle name="百分比 2 6" xfId="50673"/>
    <cellStyle name="百分比 2 6 2" xfId="50674"/>
    <cellStyle name="百分比 2 6 3" xfId="50675"/>
    <cellStyle name="百分比 2 7" xfId="50676"/>
    <cellStyle name="百分比 2 7 2" xfId="50677"/>
    <cellStyle name="百分比 2 7 3" xfId="50678"/>
    <cellStyle name="百分比 2 8" xfId="50679"/>
    <cellStyle name="百分比 2 8 2" xfId="50680"/>
    <cellStyle name="百分比 2 8 3" xfId="50681"/>
    <cellStyle name="百分比 2 9" xfId="50682"/>
    <cellStyle name="百分比 2 9 2" xfId="50683"/>
    <cellStyle name="百分比 2 9 3" xfId="50684"/>
    <cellStyle name="百分比 3" xfId="48197"/>
    <cellStyle name="百分比 4" xfId="48198"/>
    <cellStyle name="百分比 5" xfId="48199"/>
    <cellStyle name="備註 2" xfId="48467"/>
    <cellStyle name="備註 2 2" xfId="50686"/>
    <cellStyle name="備註 2 3" xfId="54282"/>
    <cellStyle name="備註 2 4" xfId="54264"/>
    <cellStyle name="備註 3" xfId="48468"/>
    <cellStyle name="備註 3 2" xfId="50687"/>
    <cellStyle name="備註 3 3" xfId="54283"/>
    <cellStyle name="備註 3 4" xfId="54265"/>
    <cellStyle name="備註 4" xfId="50688"/>
    <cellStyle name="備註 4 2" xfId="54284"/>
    <cellStyle name="備註 4 3" xfId="54266"/>
    <cellStyle name="備註 5" xfId="50689"/>
    <cellStyle name="備註 5 2" xfId="54285"/>
    <cellStyle name="備註 5 3" xfId="54274"/>
    <cellStyle name="備註 6" xfId="50690"/>
    <cellStyle name="備註 6 2" xfId="54286"/>
    <cellStyle name="備註 6 3" xfId="54267"/>
    <cellStyle name="備註 7" xfId="50691"/>
    <cellStyle name="備註 7 2" xfId="54287"/>
    <cellStyle name="備註 7 3" xfId="54268"/>
    <cellStyle name="備註 8" xfId="50692"/>
    <cellStyle name="備註 8 2" xfId="54288"/>
    <cellStyle name="備註 8 3" xfId="54269"/>
    <cellStyle name="備註 9" xfId="50685"/>
    <cellStyle name="備註 9 2" xfId="54281"/>
    <cellStyle name="備註 9 3" xfId="54263"/>
    <cellStyle name="閉蟈諉" xfId="48464"/>
    <cellStyle name="閉窣磐" xfId="48463"/>
    <cellStyle name="标题" xfId="48220"/>
    <cellStyle name="标题 1" xfId="48221"/>
    <cellStyle name="标题 1 2" xfId="48222"/>
    <cellStyle name="标题 1 2 2" xfId="50694"/>
    <cellStyle name="标题 1 2 2 2" xfId="50695"/>
    <cellStyle name="标题 1 2 2 2 2" xfId="50696"/>
    <cellStyle name="标题 1 2 2 2 2 2" xfId="54273"/>
    <cellStyle name="标题 1 2 2 2 3" xfId="54272"/>
    <cellStyle name="标题 1 2 2 3" xfId="50697"/>
    <cellStyle name="标题 1 2 2 3 2" xfId="54289"/>
    <cellStyle name="标题 1 2 2 4" xfId="50698"/>
    <cellStyle name="标题 1 2 2 4 2" xfId="54275"/>
    <cellStyle name="标题 1 2 2 5" xfId="54271"/>
    <cellStyle name="标题 1 2 3" xfId="50699"/>
    <cellStyle name="标题 1 2 3 2" xfId="50700"/>
    <cellStyle name="标题 1 2 3 2 2" xfId="54277"/>
    <cellStyle name="标题 1 2 3 3" xfId="50701"/>
    <cellStyle name="标题 1 2 3 3 2" xfId="54278"/>
    <cellStyle name="标题 1 2 3 4" xfId="54276"/>
    <cellStyle name="标题 1 2 4" xfId="50702"/>
    <cellStyle name="标题 1 2 4 2" xfId="50703"/>
    <cellStyle name="标题 1 2 4 2 2" xfId="54280"/>
    <cellStyle name="标题 1 2 4 3" xfId="54279"/>
    <cellStyle name="标题 1 2 5" xfId="50704"/>
    <cellStyle name="标题 1 2 5 2" xfId="55610"/>
    <cellStyle name="标题 1 2 6" xfId="50705"/>
    <cellStyle name="标题 1 2 6 2" xfId="54297"/>
    <cellStyle name="标题 1 2 7" xfId="50693"/>
    <cellStyle name="标题 1 2 8" xfId="54270"/>
    <cellStyle name="标题 2" xfId="48223"/>
    <cellStyle name="标题 2 2" xfId="48224"/>
    <cellStyle name="标题 2 2 2" xfId="50707"/>
    <cellStyle name="标题 2 2 2 2" xfId="50708"/>
    <cellStyle name="标题 2 2 2 2 2" xfId="50709"/>
    <cellStyle name="标题 2 2 2 2 2 2" xfId="54293"/>
    <cellStyle name="标题 2 2 2 2 3" xfId="54292"/>
    <cellStyle name="标题 2 2 2 3" xfId="50710"/>
    <cellStyle name="标题 2 2 2 3 2" xfId="54294"/>
    <cellStyle name="标题 2 2 2 4" xfId="50711"/>
    <cellStyle name="标题 2 2 2 4 2" xfId="54295"/>
    <cellStyle name="标题 2 2 2 5" xfId="54291"/>
    <cellStyle name="标题 2 2 3" xfId="50712"/>
    <cellStyle name="标题 2 2 3 2" xfId="50713"/>
    <cellStyle name="标题 2 2 3 2 2" xfId="54305"/>
    <cellStyle name="标题 2 2 3 3" xfId="50714"/>
    <cellStyle name="标题 2 2 3 3 2" xfId="54298"/>
    <cellStyle name="标题 2 2 3 4" xfId="54296"/>
    <cellStyle name="标题 2 2 4" xfId="50715"/>
    <cellStyle name="标题 2 2 4 2" xfId="50716"/>
    <cellStyle name="标题 2 2 4 2 2" xfId="54300"/>
    <cellStyle name="标题 2 2 4 3" xfId="54299"/>
    <cellStyle name="标题 2 2 5" xfId="50717"/>
    <cellStyle name="标题 2 2 5 2" xfId="54301"/>
    <cellStyle name="标题 2 2 6" xfId="50718"/>
    <cellStyle name="标题 2 2 6 2" xfId="54302"/>
    <cellStyle name="标题 2 2 7" xfId="50706"/>
    <cellStyle name="标题 2 2 8" xfId="54290"/>
    <cellStyle name="标题 3" xfId="48225"/>
    <cellStyle name="标题 3 2" xfId="48226"/>
    <cellStyle name="标题 3 2 2" xfId="50720"/>
    <cellStyle name="标题 3 2 2 2" xfId="50721"/>
    <cellStyle name="标题 3 2 2 2 2" xfId="50722"/>
    <cellStyle name="标题 3 2 2 2 2 2" xfId="54306"/>
    <cellStyle name="标题 3 2 2 2 3" xfId="54313"/>
    <cellStyle name="标题 3 2 2 3" xfId="50723"/>
    <cellStyle name="标题 3 2 2 3 2" xfId="54307"/>
    <cellStyle name="标题 3 2 2 4" xfId="50724"/>
    <cellStyle name="标题 3 2 2 4 2" xfId="54308"/>
    <cellStyle name="标题 3 2 2 5" xfId="54304"/>
    <cellStyle name="标题 3 2 3" xfId="50725"/>
    <cellStyle name="标题 3 2 3 2" xfId="50726"/>
    <cellStyle name="标题 3 2 3 2 2" xfId="54310"/>
    <cellStyle name="标题 3 2 3 3" xfId="50727"/>
    <cellStyle name="标题 3 2 3 3 2" xfId="54311"/>
    <cellStyle name="标题 3 2 3 4" xfId="54309"/>
    <cellStyle name="标题 3 2 4" xfId="50728"/>
    <cellStyle name="标题 3 2 4 2" xfId="50729"/>
    <cellStyle name="标题 3 2 4 2 2" xfId="55521"/>
    <cellStyle name="标题 3 2 4 3" xfId="54312"/>
    <cellStyle name="标题 3 2 5" xfId="50730"/>
    <cellStyle name="标题 3 2 5 2" xfId="55522"/>
    <cellStyle name="标题 3 2 6" xfId="50731"/>
    <cellStyle name="标题 3 2 6 2" xfId="55523"/>
    <cellStyle name="标题 3 2 7" xfId="50719"/>
    <cellStyle name="标题 3 2 8" xfId="54303"/>
    <cellStyle name="标题 4" xfId="48227"/>
    <cellStyle name="标题 4 2" xfId="48228"/>
    <cellStyle name="标题 4 2 2" xfId="50733"/>
    <cellStyle name="标题 4 2 2 2" xfId="50734"/>
    <cellStyle name="标题 4 2 2 2 2" xfId="50735"/>
    <cellStyle name="标题 4 2 2 2 2 2" xfId="55527"/>
    <cellStyle name="标题 4 2 2 2 3" xfId="55526"/>
    <cellStyle name="标题 4 2 2 3" xfId="50736"/>
    <cellStyle name="标题 4 2 2 3 2" xfId="55528"/>
    <cellStyle name="标题 4 2 2 4" xfId="50737"/>
    <cellStyle name="标题 4 2 2 4 2" xfId="55529"/>
    <cellStyle name="标题 4 2 2 5" xfId="55525"/>
    <cellStyle name="标题 4 2 3" xfId="50738"/>
    <cellStyle name="标题 4 2 3 2" xfId="50739"/>
    <cellStyle name="标题 4 2 3 2 2" xfId="55531"/>
    <cellStyle name="标题 4 2 3 3" xfId="50740"/>
    <cellStyle name="标题 4 2 3 3 2" xfId="55532"/>
    <cellStyle name="标题 4 2 3 4" xfId="55530"/>
    <cellStyle name="标题 4 2 4" xfId="50741"/>
    <cellStyle name="标题 4 2 4 2" xfId="50742"/>
    <cellStyle name="标题 4 2 4 2 2" xfId="55534"/>
    <cellStyle name="标题 4 2 4 3" xfId="55533"/>
    <cellStyle name="标题 4 2 5" xfId="50743"/>
    <cellStyle name="标题 4 2 5 2" xfId="55535"/>
    <cellStyle name="标题 4 2 6" xfId="50744"/>
    <cellStyle name="标题 4 2 6 2" xfId="55536"/>
    <cellStyle name="标题 4 2 7" xfId="50732"/>
    <cellStyle name="标题 4 2 8" xfId="55524"/>
    <cellStyle name="标题 5" xfId="48229"/>
    <cellStyle name="标题 5 2" xfId="50746"/>
    <cellStyle name="标题 5 2 2" xfId="50747"/>
    <cellStyle name="标题 5 2 2 2" xfId="50748"/>
    <cellStyle name="标题 5 2 2 2 2" xfId="55540"/>
    <cellStyle name="标题 5 2 2 3" xfId="55539"/>
    <cellStyle name="标题 5 2 3" xfId="50749"/>
    <cellStyle name="标题 5 2 3 2" xfId="55541"/>
    <cellStyle name="标题 5 2 4" xfId="50750"/>
    <cellStyle name="标题 5 2 4 2" xfId="55542"/>
    <cellStyle name="标题 5 2 5" xfId="55538"/>
    <cellStyle name="标题 5 3" xfId="50751"/>
    <cellStyle name="标题 5 3 2" xfId="50752"/>
    <cellStyle name="标题 5 3 2 2" xfId="55544"/>
    <cellStyle name="标题 5 3 3" xfId="50753"/>
    <cellStyle name="标题 5 3 3 2" xfId="55545"/>
    <cellStyle name="标题 5 3 4" xfId="55543"/>
    <cellStyle name="标题 5 4" xfId="50754"/>
    <cellStyle name="标题 5 4 2" xfId="50755"/>
    <cellStyle name="标题 5 4 2 2" xfId="55547"/>
    <cellStyle name="标题 5 4 3" xfId="55546"/>
    <cellStyle name="标题 5 5" xfId="50756"/>
    <cellStyle name="标题 5 5 2" xfId="55548"/>
    <cellStyle name="标题 5 6" xfId="50757"/>
    <cellStyle name="标题 5 6 2" xfId="55549"/>
    <cellStyle name="标题 5 7" xfId="50745"/>
    <cellStyle name="标题 5 8" xfId="55537"/>
    <cellStyle name="标题_2011 JE series RFQ Feature List_0517" xfId="48230"/>
    <cellStyle name="標題 1 2" xfId="48540"/>
    <cellStyle name="標題 1 2 2" xfId="50760"/>
    <cellStyle name="標題 1 2 3" xfId="55552"/>
    <cellStyle name="標題 1 3" xfId="48541"/>
    <cellStyle name="標題 1 3 2" xfId="50761"/>
    <cellStyle name="標題 1 3 3" xfId="55553"/>
    <cellStyle name="標題 1 4" xfId="50762"/>
    <cellStyle name="標題 1 4 2" xfId="55554"/>
    <cellStyle name="標題 1 5" xfId="50763"/>
    <cellStyle name="標題 1 5 2" xfId="55555"/>
    <cellStyle name="標題 1 6" xfId="50764"/>
    <cellStyle name="標題 1 6 2" xfId="55556"/>
    <cellStyle name="標題 1 7" xfId="50765"/>
    <cellStyle name="標題 1 7 2" xfId="55557"/>
    <cellStyle name="標題 1 8" xfId="50766"/>
    <cellStyle name="標題 1 8 2" xfId="55558"/>
    <cellStyle name="標題 1 9" xfId="50759"/>
    <cellStyle name="標題 1 9 2" xfId="55551"/>
    <cellStyle name="標題 10" xfId="50767"/>
    <cellStyle name="標題 10 2" xfId="55559"/>
    <cellStyle name="標題 11" xfId="50768"/>
    <cellStyle name="標題 11 2" xfId="55560"/>
    <cellStyle name="標題 12" xfId="50758"/>
    <cellStyle name="標題 12 2" xfId="55550"/>
    <cellStyle name="標題 2 2" xfId="48542"/>
    <cellStyle name="標題 2 2 2" xfId="50770"/>
    <cellStyle name="標題 2 2 3" xfId="55562"/>
    <cellStyle name="標題 2 3" xfId="48543"/>
    <cellStyle name="標題 2 3 2" xfId="50771"/>
    <cellStyle name="標題 2 3 3" xfId="55563"/>
    <cellStyle name="標題 2 4" xfId="50772"/>
    <cellStyle name="標題 2 4 2" xfId="55564"/>
    <cellStyle name="標題 2 5" xfId="50773"/>
    <cellStyle name="標題 2 5 2" xfId="55565"/>
    <cellStyle name="標題 2 6" xfId="50774"/>
    <cellStyle name="標題 2 6 2" xfId="55566"/>
    <cellStyle name="標題 2 7" xfId="50775"/>
    <cellStyle name="標題 2 7 2" xfId="55567"/>
    <cellStyle name="標題 2 8" xfId="50776"/>
    <cellStyle name="標題 2 8 2" xfId="55568"/>
    <cellStyle name="標題 2 9" xfId="50769"/>
    <cellStyle name="標題 2 9 2" xfId="55561"/>
    <cellStyle name="標題 3 2" xfId="48544"/>
    <cellStyle name="標題 3 2 2" xfId="50778"/>
    <cellStyle name="標題 3 2 3" xfId="55570"/>
    <cellStyle name="標題 3 3" xfId="48545"/>
    <cellStyle name="標題 3 3 2" xfId="50779"/>
    <cellStyle name="標題 3 3 3" xfId="55571"/>
    <cellStyle name="標題 3 4" xfId="50780"/>
    <cellStyle name="標題 3 4 2" xfId="55572"/>
    <cellStyle name="標題 3 5" xfId="50781"/>
    <cellStyle name="標題 3 5 2" xfId="55573"/>
    <cellStyle name="標題 3 6" xfId="50782"/>
    <cellStyle name="標題 3 6 2" xfId="55574"/>
    <cellStyle name="標題 3 7" xfId="50783"/>
    <cellStyle name="標題 3 7 2" xfId="55575"/>
    <cellStyle name="標題 3 8" xfId="50784"/>
    <cellStyle name="標題 3 8 2" xfId="55576"/>
    <cellStyle name="標題 3 9" xfId="50777"/>
    <cellStyle name="標題 3 9 2" xfId="55569"/>
    <cellStyle name="標題 4 2" xfId="48546"/>
    <cellStyle name="標題 4 2 2" xfId="50786"/>
    <cellStyle name="標題 4 2 3" xfId="54237"/>
    <cellStyle name="標題 4 3" xfId="48547"/>
    <cellStyle name="標題 4 3 2" xfId="50787"/>
    <cellStyle name="標題 4 3 3" xfId="54238"/>
    <cellStyle name="標題 4 4" xfId="50788"/>
    <cellStyle name="標題 4 4 2" xfId="54239"/>
    <cellStyle name="標題 4 5" xfId="50789"/>
    <cellStyle name="標題 4 5 2" xfId="54240"/>
    <cellStyle name="標題 4 6" xfId="50790"/>
    <cellStyle name="標題 4 6 2" xfId="54241"/>
    <cellStyle name="標題 4 7" xfId="50791"/>
    <cellStyle name="標題 4 7 2" xfId="54242"/>
    <cellStyle name="標題 4 8" xfId="50792"/>
    <cellStyle name="標題 4 8 2" xfId="54243"/>
    <cellStyle name="標題 4 9" xfId="50785"/>
    <cellStyle name="標題 4 9 2" xfId="55577"/>
    <cellStyle name="標題 5" xfId="48548"/>
    <cellStyle name="標題 5 2" xfId="50793"/>
    <cellStyle name="標題 5 3" xfId="54244"/>
    <cellStyle name="標題 6" xfId="48549"/>
    <cellStyle name="標題 6 2" xfId="50794"/>
    <cellStyle name="標題 6 3" xfId="54245"/>
    <cellStyle name="標題 7" xfId="50795"/>
    <cellStyle name="標題 7 2" xfId="54246"/>
    <cellStyle name="標題 8" xfId="50796"/>
    <cellStyle name="標題 8 2" xfId="54247"/>
    <cellStyle name="標題 9" xfId="50797"/>
    <cellStyle name="標題 9 2" xfId="54248"/>
    <cellStyle name="標準 10" xfId="48527"/>
    <cellStyle name="標準 11" xfId="48528"/>
    <cellStyle name="標準 12" xfId="48529"/>
    <cellStyle name="標準 15" xfId="48530"/>
    <cellStyle name="標準 2" xfId="48531"/>
    <cellStyle name="標準 3" xfId="48532"/>
    <cellStyle name="標準 3 2" xfId="48533"/>
    <cellStyle name="標準 4" xfId="48534"/>
    <cellStyle name="標準 5" xfId="48535"/>
    <cellStyle name="標準 6" xfId="48536"/>
    <cellStyle name="標準 7" xfId="48537"/>
    <cellStyle name="標準 8" xfId="48538"/>
    <cellStyle name="標準 9" xfId="48539"/>
    <cellStyle name="標準_~0000000" xfId="50798"/>
    <cellStyle name="表示済みのハイパーリンク_we0731" xfId="48213"/>
    <cellStyle name="差" xfId="48235"/>
    <cellStyle name="差 2" xfId="50799"/>
    <cellStyle name="差 2 2" xfId="50800"/>
    <cellStyle name="差 2 2 2" xfId="50801"/>
    <cellStyle name="差 2 2 2 2" xfId="50802"/>
    <cellStyle name="差 2 2 2 2 2" xfId="54252"/>
    <cellStyle name="差 2 2 2 3" xfId="54251"/>
    <cellStyle name="差 2 2 3" xfId="50803"/>
    <cellStyle name="差 2 2 3 2" xfId="54253"/>
    <cellStyle name="差 2 2 4" xfId="50804"/>
    <cellStyle name="差 2 2 4 2" xfId="54254"/>
    <cellStyle name="差 2 2 5" xfId="54250"/>
    <cellStyle name="差 2 3" xfId="50805"/>
    <cellStyle name="差 2 3 2" xfId="50806"/>
    <cellStyle name="差 2 3 2 2" xfId="54256"/>
    <cellStyle name="差 2 3 3" xfId="50807"/>
    <cellStyle name="差 2 3 3 2" xfId="54257"/>
    <cellStyle name="差 2 3 4" xfId="54255"/>
    <cellStyle name="差 2 4" xfId="50808"/>
    <cellStyle name="差 2 4 2" xfId="50809"/>
    <cellStyle name="差 2 4 2 2" xfId="54259"/>
    <cellStyle name="差 2 4 3" xfId="54258"/>
    <cellStyle name="差 2 5" xfId="50810"/>
    <cellStyle name="差 2 5 2" xfId="54260"/>
    <cellStyle name="差 2 6" xfId="50811"/>
    <cellStyle name="差 2 6 2" xfId="54261"/>
    <cellStyle name="差 2 7" xfId="50812"/>
    <cellStyle name="差 2 7 2" xfId="54262"/>
    <cellStyle name="差 2 8" xfId="54249"/>
    <cellStyle name="差_1-3 D&amp;C Note Cost Template_Wistron_20101229" xfId="48236"/>
    <cellStyle name="差_1-3 D&amp;C Note Cost Template_Wistron_20101229_1311Cost templete_Wistron_bud_20110704" xfId="48237"/>
    <cellStyle name="差_1-3 D&amp;C Note Cost Template_Wistron_20101229_EdgeVB OD_20110522_Roger" xfId="48238"/>
    <cellStyle name="差_1-3 NL-note COST TEMPLATE_Wistron_20110428_Gianna-未寄" xfId="48239"/>
    <cellStyle name="差_1-3 NL-note COST TEMPLATE_Wistron_20110428_Gianna-未寄_1311Cost templete_Wistron_bud_20110704" xfId="48240"/>
    <cellStyle name="差_1-3 NL-note COST TEMPLATE_Wistron_20110428_Gianna-未寄_EdgeVB OD_20110522_Roger" xfId="48241"/>
    <cellStyle name="差_1311Cost templete_Wistron_bud_20110704" xfId="48242"/>
    <cellStyle name="差_2011 JE series RFQ Feature List_0517" xfId="48243"/>
    <cellStyle name="差_2011 JE series RFQ Feature List_0517_2011 JE_SJV_HM series RFQ Feature List_0517" xfId="48244"/>
    <cellStyle name="差_2011 SJV ID feature_V2" xfId="48245"/>
    <cellStyle name="差_ABO 2010 ID 工法 SM SJV 0703 (2)" xfId="48246"/>
    <cellStyle name="差_ABO 2010 ID 工法 SM SJV 0703 (2)_2011 JE series RFQ Feature List_0517" xfId="48247"/>
    <cellStyle name="差_ABO 2010 ID 工法 SM SJV 0703 (2)_2011 JE series RFQ Feature List_0517_2011 JE_SJV_HM series RFQ Feature List_0517" xfId="48248"/>
    <cellStyle name="差_ABO 2010 ID 工法 SM SJV 0703 (2)_2011 JE_SJV_HM series RFQ Feature List_0517" xfId="48249"/>
    <cellStyle name="差_ABO 2010 ID 工法 SM SJV 0703 (2)_2011 SJV ID feature_V2" xfId="48250"/>
    <cellStyle name="差_ABO 2010 ID 工法 SM SJV 0703 (2)_ABO 2010 ID 工法_ID cost down 1224 (2)" xfId="48251"/>
    <cellStyle name="差_ABO 2010 ID 工法 SM SJV 0703 (2)_ABO 2010 ID 工法_ID cost down 1224 (2)_2011 JE series RFQ Feature List_0517" xfId="48252"/>
    <cellStyle name="差_ABO 2010 ID 工法 SM SJV 0703 (2)_ABO 2010 ID 工法_ID cost down 1224 (2)_2011 JE series RFQ Feature List_0517_2011 JE_SJV_HM series RFQ Feature List_0517" xfId="48253"/>
    <cellStyle name="差_ABO 2010 ID 工法 SM SJV 0703 (2)_ABO 2010 ID 工法_ID cost down 1224 (2)_2011 SJV ID feature_V2" xfId="48254"/>
    <cellStyle name="差_ABO 2010 ID 工法 SM SJV 0703 (2)_ABO 2010 ID 工法_sales_1224 (4)" xfId="48255"/>
    <cellStyle name="差_ABO 2010 ID 工法 SM SJV 0703 (2)_ABO 2010 ID 工法_sales_1224 (4)_2011 JE series RFQ Feature List_0517" xfId="48256"/>
    <cellStyle name="差_ABO 2010 ID 工法 SM SJV 0703 (2)_ABO 2010 ID 工法_sales_1224 (4)_2011 JE series RFQ Feature List_0517_2011 JE_SJV_HM series RFQ Feature List_0517" xfId="48257"/>
    <cellStyle name="差_ABO 2010 ID 工法 SM SJV 0703 (2)_ABO 2010 ID 工法_sales_1224 (4)_2011 SJV ID feature_V2" xfId="48258"/>
    <cellStyle name="差_ABO 2010 ID 工法 SM SJV 0703 (2)_複本 2009-2010 JE_HM_SJV ID cost1" xfId="48259"/>
    <cellStyle name="差_ABO 2010 ID 工法 SM SJV 0703 (2)_複本 2009-2010 JE_HM_SJV ID cost1_2011 JE series RFQ Feature List_0517" xfId="48260"/>
    <cellStyle name="差_ABO 2010 ID 工法 SM SJV 0703 (2)_複本 2009-2010 JE_HM_SJV ID cost1_2011 JE series RFQ Feature List_0517_2011 JE_SJV_HM series RFQ Feature List_0517" xfId="48261"/>
    <cellStyle name="差_ABO 2010 ID 工法 SM SJV 0703 (2)_複本 2009-2010 JE_HM_SJV ID cost1_2011 SJV ID feature_V2" xfId="48262"/>
    <cellStyle name="差_ABO 2010 NB RFQ ID feature list_updated-20090703-ipn" xfId="48263"/>
    <cellStyle name="差_ABO 2010 NB RFQ ID feature list_updated-20090703-ipn_2011 JE series RFQ Feature List_0517" xfId="48264"/>
    <cellStyle name="差_ABO 2010 NB RFQ ID feature list_updated-20090703-ipn_2011 JE series RFQ Feature List_0517_2011 JE_SJV_HM series RFQ Feature List_0517" xfId="48265"/>
    <cellStyle name="差_ABO 2010 NB RFQ ID feature list_updated-20090703-ipn_2011 SJV ID feature_V2" xfId="48266"/>
    <cellStyle name="差_ABO 2010 NB RFQ SM SJV 0709" xfId="48267"/>
    <cellStyle name="差_ABO 2010 NB RFQ SM SJV 0709_2011 JE series RFQ Feature List_0517" xfId="48268"/>
    <cellStyle name="差_ABO 2010 NB RFQ SM SJV 0709_2011 JE series RFQ Feature List_0517_2011 JE_SJV_HM series RFQ Feature List_0517" xfId="48269"/>
    <cellStyle name="差_ABO 2010 NB RFQ SM SJV 0709_2011 SJV ID feature_V2" xfId="48270"/>
    <cellStyle name="差_ABO 2010 NB RFQ SM SJV 0709_ABO 2010 NB RFQ ID feature COST DOWN" xfId="48271"/>
    <cellStyle name="差_ABO 2010 NB RFQ SM SJV 0709_ABO 2010 NB RFQ ID feature COST DOWN - V02" xfId="48272"/>
    <cellStyle name="差_ABO 2010 NB RFQ SM SJV 0709_ABO 2010 NB RFQ ID feature COST DOWN - V02_2011 JE series RFQ Feature List_0517" xfId="48273"/>
    <cellStyle name="差_ABO 2010 NB RFQ SM SJV 0709_ABO 2010 NB RFQ ID feature COST DOWN - V02_2011 JE series RFQ Feature List_0517_2011 JE_SJV_HM series RFQ Feature List_0517" xfId="48274"/>
    <cellStyle name="差_ABO 2010 NB RFQ SM SJV 0709_ABO 2010 NB RFQ ID feature COST DOWN - V02_2011 JE_SJV_HM series RFQ Feature List_0517" xfId="48275"/>
    <cellStyle name="差_ABO 2010 NB RFQ SM SJV 0709_ABO 2010 NB RFQ ID feature COST DOWN _01 (2)" xfId="48276"/>
    <cellStyle name="差_ABO 2010 NB RFQ SM SJV 0709_ABO 2010 NB RFQ ID feature COST DOWN _01 (2)_2011 JE series RFQ Feature List_0517" xfId="48277"/>
    <cellStyle name="差_ABO 2010 NB RFQ SM SJV 0709_ABO 2010 NB RFQ ID feature COST DOWN _01 (2)_2011 JE series RFQ Feature List_0517_2011 JE_SJV_HM series RFQ Feature List_0517" xfId="48278"/>
    <cellStyle name="差_ABO 2010 NB RFQ SM SJV 0709_ABO 2010 NB RFQ ID feature COST DOWN _01 (2)_2011 SJV ID feature_V2" xfId="48279"/>
    <cellStyle name="差_ABO 2010 NB RFQ SM SJV 0709_ABO 2010 NB RFQ ID feature COST DOWN _02" xfId="48280"/>
    <cellStyle name="差_ABO 2010 NB RFQ SM SJV 0709_ABO 2010 NB RFQ ID feature COST DOWN _02_2011 JE series RFQ Feature List_0517" xfId="48281"/>
    <cellStyle name="差_ABO 2010 NB RFQ SM SJV 0709_ABO 2010 NB RFQ ID feature COST DOWN _02_2011 JE series RFQ Feature List_0517_2011 JE_SJV_HM series RFQ Feature List_0517" xfId="48282"/>
    <cellStyle name="差_ABO 2010 NB RFQ SM SJV 0709_ABO 2010 NB RFQ ID feature COST DOWN _02_2011 SJV ID feature_V2" xfId="48283"/>
    <cellStyle name="差_ABO 2010 NB RFQ SM SJV 0709_ABO 2010 NB RFQ ID feature COST DOWN _03 (2)" xfId="48284"/>
    <cellStyle name="差_ABO 2010 NB RFQ SM SJV 0709_ABO 2010 NB RFQ ID feature COST DOWN _03 (2)_2011 JE series RFQ Feature List_0517" xfId="48285"/>
    <cellStyle name="差_ABO 2010 NB RFQ SM SJV 0709_ABO 2010 NB RFQ ID feature COST DOWN _03 (2)_2011 JE series RFQ Feature List_0517_2011 JE_SJV_HM series RFQ Feature List_0517" xfId="48286"/>
    <cellStyle name="差_ABO 2010 NB RFQ SM SJV 0709_ABO 2010 NB RFQ ID feature COST DOWN _03 (2)_2011 SJV ID feature_V2" xfId="48287"/>
    <cellStyle name="差_ABO 2010 NB RFQ SM SJV 0709_ABO 2010 NB RFQ ID feature COST DOWN _HM" xfId="48288"/>
    <cellStyle name="差_ABO 2010 NB RFQ SM SJV 0709_ABO 2010 NB RFQ ID feature COST DOWN _HM_2011 JE series RFQ Feature List_0517" xfId="48289"/>
    <cellStyle name="差_ABO 2010 NB RFQ SM SJV 0709_ABO 2010 NB RFQ ID feature COST DOWN _HM_2011 JE series RFQ Feature List_0517_2011 JE_SJV_HM series RFQ Feature List_0517" xfId="48290"/>
    <cellStyle name="差_ABO 2010 NB RFQ SM SJV 0709_ABO 2010 NB RFQ ID feature COST DOWN _HM_2011 SJV ID feature_V2" xfId="48291"/>
    <cellStyle name="差_ABO 2010 NB RFQ SM SJV 0709_ABO 2010 NB RFQ ID feature COST DOWN_2011 JE series RFQ Feature List_0517" xfId="48292"/>
    <cellStyle name="差_ABO 2010 NB RFQ SM SJV 0709_ABO 2010 NB RFQ ID feature COST DOWN_2011 JE series RFQ Feature List_0517_2011 JE_SJV_HM series RFQ Feature List_0517" xfId="48293"/>
    <cellStyle name="差_ABO 2010 NB RFQ SM SJV 0709_ABO 2010 NB RFQ ID feature COST DOWN_2011 JE_SJV_HM series RFQ Feature List_0517" xfId="48294"/>
    <cellStyle name="差_ABO 2010 NB RFQ SM SJV 0709_ABO 2010 NB RFQ ID feature COST DOWN_HM52" xfId="48295"/>
    <cellStyle name="差_ABO 2010 NB RFQ SM SJV 0709_ABO 2010 NB RFQ ID feature COST DOWN_HM52_2011 JE series RFQ Feature List_0517" xfId="48296"/>
    <cellStyle name="差_ABO 2010 NB RFQ SM SJV 0709_ABO 2010 NB RFQ ID feature COST DOWN_HM52_2011 JE series RFQ Feature List_0517_2011 JE_SJV_HM series RFQ Feature List_0517" xfId="48297"/>
    <cellStyle name="差_ABO 2010 NB RFQ SM SJV 0709_ABO 2010 NB RFQ ID feature COST DOWN_HM52_2011 JE_SJV_HM series RFQ Feature List_0517" xfId="48298"/>
    <cellStyle name="差_ABO 2010 NB RFQ SM SJV 0709_ABO 2010 NB RFQ ID feature COST DOWN_HM52_複本 ABO 2010 NB RFQ ID feature COST DOWN _02 (2)" xfId="48299"/>
    <cellStyle name="差_ABO 2010 NB RFQ SM SJV 0709_ABO 2010 NB RFQ ID feature COST DOWN_HM52_複本 ABO 2010 NB RFQ ID feature COST DOWN _02 (2)_2011 JE series RFQ Feature List_0517" xfId="48300"/>
    <cellStyle name="差_ABO 2010 NB RFQ SM SJV 0709_ABO 2010 NB RFQ ID feature COST DOWN_HM52_複本 ABO 2010 NB RFQ ID feature COST DOWN _02 (2)_2011 JE series RFQ Feature List_0517_2011 JE_SJV_HM series RFQ Feature List_0517" xfId="48301"/>
    <cellStyle name="差_ABO 2010 NB RFQ SM SJV 0709_ABO 2010 NB RFQ ID feature COST DOWN_HM52_複本 ABO 2010 NB RFQ ID feature COST DOWN _02 (2)_2011 SJV ID feature_V2" xfId="48302"/>
    <cellStyle name="差_ABO 2010 NB RFQ SM SJV 0709_ABO 2010 NB RFQ ID feature COST DOWN_複本 ABO 2010 NB RFQ ID feature COST DOWN _02 (2)" xfId="48303"/>
    <cellStyle name="差_ABO 2010 NB RFQ SM SJV 0709_ABO 2010 NB RFQ ID feature COST DOWN_複本 ABO 2010 NB RFQ ID feature COST DOWN _02 (2)_2011 JE series RFQ Feature List_0517" xfId="48304"/>
    <cellStyle name="差_ABO 2010 NB RFQ SM SJV 0709_ABO 2010 NB RFQ ID feature COST DOWN_複本 ABO 2010 NB RFQ ID feature COST DOWN _02 (2)_2011 JE series RFQ Feature List_0517_2011 JE_SJV_HM series RFQ Feature List_0517" xfId="48305"/>
    <cellStyle name="差_ABO 2010 NB RFQ SM SJV 0709_ABO 2010 NB RFQ ID feature COST DOWN_複本 ABO 2010 NB RFQ ID feature COST DOWN _02 (2)_2011 SJV ID feature_V2" xfId="48306"/>
    <cellStyle name="差_ABO 2010 NB RFQ SM SJV 0709_JV52_HM52_Mylar_0907" xfId="48307"/>
    <cellStyle name="差_ABO 2010 NB RFQ SM SJV 0709_JV52_HM52_Mylar_0907 (3)" xfId="48308"/>
    <cellStyle name="差_ABO 2010 NB RFQ SM SJV 0709_JV52_HM52_Mylar_0907 (3)_2011 JE series RFQ Feature List_0517" xfId="48309"/>
    <cellStyle name="差_ABO 2010 NB RFQ SM SJV 0709_JV52_HM52_Mylar_0907 (3)_2011 JE series RFQ Feature List_0517_2011 JE_SJV_HM series RFQ Feature List_0517" xfId="48310"/>
    <cellStyle name="差_ABO 2010 NB RFQ SM SJV 0709_JV52_HM52_Mylar_0907 (3)_2011 SJV ID feature_V2" xfId="48311"/>
    <cellStyle name="差_ABO 2010 NB RFQ SM SJV 0709_JV52_HM52_Mylar_0907_2011 JE series RFQ Feature List_0517" xfId="48312"/>
    <cellStyle name="差_ABO 2010 NB RFQ SM SJV 0709_JV52_HM52_Mylar_0907_2011 JE series RFQ Feature List_0517_2011 JE_SJV_HM series RFQ Feature List_0517" xfId="48313"/>
    <cellStyle name="差_ABO 2010 NB RFQ SM SJV 0709_JV52_HM52_Mylar_0907_2011 SJV ID feature_V2" xfId="48314"/>
    <cellStyle name="差_ABO 2010 NB RFQ SM SJV 0709_複本 ABO 2010 NB RFQ ID feature COST DOWN _02 (2)" xfId="48315"/>
    <cellStyle name="差_ABO 2010 NB RFQ SM SJV 0709_複本 ABO 2010 NB RFQ ID feature COST DOWN _02 (2)_2011 JE series RFQ Feature List_0517" xfId="48316"/>
    <cellStyle name="差_ABO 2010 NB RFQ SM SJV 0709_複本 ABO 2010 NB RFQ ID feature COST DOWN _02 (2)_2011 JE series RFQ Feature List_0517_2011 JE_SJV_HM series RFQ Feature List_0517" xfId="48317"/>
    <cellStyle name="差_ABO 2010 NB RFQ SM SJV 0709_複本 ABO 2010 NB RFQ ID feature COST DOWN _02 (2)_2011 SJV ID feature_V2" xfId="48318"/>
    <cellStyle name="差_cost of Edge 11'' 13'' ID spec_20110705" xfId="48319"/>
    <cellStyle name="差_Edge_V13_Assessment_Option List 20110802_v005" xfId="48320"/>
    <cellStyle name="差_EdgeVB OD_20110522_Roger" xfId="48321"/>
    <cellStyle name="差_Genesis Cost Template_Wistron_20110520" xfId="48322"/>
    <cellStyle name="差_Genesis Cost Template_諭" xfId="48323"/>
    <cellStyle name="差_Genesis Cost Template_諭_MVA Adder (2)" xfId="48324"/>
    <cellStyle name="差_Genesis Cost Template_諭_MVA Adder (2)_1311Cost templete_Wistron_bud_20110704" xfId="48325"/>
    <cellStyle name="差_ID feature list-SM SJV JV- HM 0702" xfId="48326"/>
    <cellStyle name="差_ID feature list-SM SJV JV- HM 0702_2011 JE series RFQ Feature List_0517" xfId="48327"/>
    <cellStyle name="差_ID feature list-SM SJV JV- HM 0702_2011 JE series RFQ Feature List_0517_2011 JE_SJV_HM series RFQ Feature List_0517" xfId="48328"/>
    <cellStyle name="差_ID feature list-SM SJV JV- HM 0702_2011 JE_SJV_HM series RFQ Feature List_0517" xfId="48329"/>
    <cellStyle name="差_ID feature list-SM SJV JV- HM 0702_2011 SJV ID feature_V2" xfId="48330"/>
    <cellStyle name="差_ID feature list-SM SJV JV- HM 0702_ABO 2010 ID 工法_ID cost down 1224 (2)" xfId="48331"/>
    <cellStyle name="差_ID feature list-SM SJV JV- HM 0702_ABO 2010 ID 工法_ID cost down 1224 (2)_2011 JE series RFQ Feature List_0517" xfId="48332"/>
    <cellStyle name="差_ID feature list-SM SJV JV- HM 0702_ABO 2010 ID 工法_ID cost down 1224 (2)_2011 JE series RFQ Feature List_0517_2011 JE_SJV_HM series RFQ Feature List_0517" xfId="48333"/>
    <cellStyle name="差_ID feature list-SM SJV JV- HM 0702_ABO 2010 ID 工法_ID cost down 1224 (2)_2011 SJV ID feature_V2" xfId="48334"/>
    <cellStyle name="差_ID feature list-SM SJV JV- HM 0702_ABO 2010 ID 工法_sales_1224 (4)" xfId="48335"/>
    <cellStyle name="差_ID feature list-SM SJV JV- HM 0702_ABO 2010 ID 工法_sales_1224 (4)_2011 JE series RFQ Feature List_0517" xfId="48336"/>
    <cellStyle name="差_ID feature list-SM SJV JV- HM 0702_ABO 2010 ID 工法_sales_1224 (4)_2011 JE series RFQ Feature List_0517_2011 JE_SJV_HM series RFQ Feature List_0517" xfId="48337"/>
    <cellStyle name="差_ID feature list-SM SJV JV- HM 0702_ABO 2010 ID 工法_sales_1224 (4)_2011 SJV ID feature_V2" xfId="48338"/>
    <cellStyle name="差_ID feature list-SM SJV JV- HM 0702_ABO 2010 NB RFQ ID feature COST DOWN" xfId="48339"/>
    <cellStyle name="差_ID feature list-SM SJV JV- HM 0702_ABO 2010 NB RFQ ID feature COST DOWN - V02" xfId="48340"/>
    <cellStyle name="差_ID feature list-SM SJV JV- HM 0702_ABO 2010 NB RFQ ID feature COST DOWN - V02_2011 JE series RFQ Feature List_0517" xfId="48341"/>
    <cellStyle name="差_ID feature list-SM SJV JV- HM 0702_ABO 2010 NB RFQ ID feature COST DOWN - V02_2011 JE series RFQ Feature List_0517_2011 JE_SJV_HM series RFQ Feature List_0517" xfId="48342"/>
    <cellStyle name="差_ID feature list-SM SJV JV- HM 0702_ABO 2010 NB RFQ ID feature COST DOWN - V02_2011 JE_SJV_HM series RFQ Feature List_0517" xfId="48343"/>
    <cellStyle name="差_ID feature list-SM SJV JV- HM 0702_ABO 2010 NB RFQ ID feature COST DOWN _01 (2)" xfId="48344"/>
    <cellStyle name="差_ID feature list-SM SJV JV- HM 0702_ABO 2010 NB RFQ ID feature COST DOWN _01 (2)_2011 JE series RFQ Feature List_0517" xfId="48345"/>
    <cellStyle name="差_ID feature list-SM SJV JV- HM 0702_ABO 2010 NB RFQ ID feature COST DOWN _01 (2)_2011 JE series RFQ Feature List_0517_2011 JE_SJV_HM series RFQ Feature List_0517" xfId="48346"/>
    <cellStyle name="差_ID feature list-SM SJV JV- HM 0702_ABO 2010 NB RFQ ID feature COST DOWN _01 (2)_2011 SJV ID feature_V2" xfId="48347"/>
    <cellStyle name="差_ID feature list-SM SJV JV- HM 0702_ABO 2010 NB RFQ ID feature COST DOWN _02" xfId="48348"/>
    <cellStyle name="差_ID feature list-SM SJV JV- HM 0702_ABO 2010 NB RFQ ID feature COST DOWN _02_2011 JE series RFQ Feature List_0517" xfId="48349"/>
    <cellStyle name="差_ID feature list-SM SJV JV- HM 0702_ABO 2010 NB RFQ ID feature COST DOWN _02_2011 JE series RFQ Feature List_0517_2011 JE_SJV_HM series RFQ Feature List_0517" xfId="48350"/>
    <cellStyle name="差_ID feature list-SM SJV JV- HM 0702_ABO 2010 NB RFQ ID feature COST DOWN _02_2011 SJV ID feature_V2" xfId="48351"/>
    <cellStyle name="差_ID feature list-SM SJV JV- HM 0702_ABO 2010 NB RFQ ID feature COST DOWN _03 (2)" xfId="48352"/>
    <cellStyle name="差_ID feature list-SM SJV JV- HM 0702_ABO 2010 NB RFQ ID feature COST DOWN _03 (2)_2011 JE series RFQ Feature List_0517" xfId="48353"/>
    <cellStyle name="差_ID feature list-SM SJV JV- HM 0702_ABO 2010 NB RFQ ID feature COST DOWN _03 (2)_2011 JE series RFQ Feature List_0517_2011 JE_SJV_HM series RFQ Feature List_0517" xfId="48354"/>
    <cellStyle name="差_ID feature list-SM SJV JV- HM 0702_ABO 2010 NB RFQ ID feature COST DOWN _03 (2)_2011 SJV ID feature_V2" xfId="48355"/>
    <cellStyle name="差_ID feature list-SM SJV JV- HM 0702_ABO 2010 NB RFQ ID feature COST DOWN _HM" xfId="48356"/>
    <cellStyle name="差_ID feature list-SM SJV JV- HM 0702_ABO 2010 NB RFQ ID feature COST DOWN _HM_2011 JE series RFQ Feature List_0517" xfId="48357"/>
    <cellStyle name="差_ID feature list-SM SJV JV- HM 0702_ABO 2010 NB RFQ ID feature COST DOWN _HM_2011 JE series RFQ Feature List_0517_2011 JE_SJV_HM series RFQ Feature List_0517" xfId="48358"/>
    <cellStyle name="差_ID feature list-SM SJV JV- HM 0702_ABO 2010 NB RFQ ID feature COST DOWN _HM_2011 SJV ID feature_V2" xfId="48359"/>
    <cellStyle name="差_ID feature list-SM SJV JV- HM 0702_ABO 2010 NB RFQ ID feature COST DOWN_2011 JE series RFQ Feature List_0517" xfId="48360"/>
    <cellStyle name="差_ID feature list-SM SJV JV- HM 0702_ABO 2010 NB RFQ ID feature COST DOWN_2011 JE series RFQ Feature List_0517_2011 JE_SJV_HM series RFQ Feature List_0517" xfId="48361"/>
    <cellStyle name="差_ID feature list-SM SJV JV- HM 0702_ABO 2010 NB RFQ ID feature COST DOWN_2011 JE_SJV_HM series RFQ Feature List_0517" xfId="48362"/>
    <cellStyle name="差_ID feature list-SM SJV JV- HM 0702_ABO 2010 NB RFQ ID feature COST DOWN_HM52" xfId="48363"/>
    <cellStyle name="差_ID feature list-SM SJV JV- HM 0702_ABO 2010 NB RFQ ID feature COST DOWN_HM52_2011 JE series RFQ Feature List_0517" xfId="48364"/>
    <cellStyle name="差_ID feature list-SM SJV JV- HM 0702_ABO 2010 NB RFQ ID feature COST DOWN_HM52_2011 JE series RFQ Feature List_0517_2011 JE_SJV_HM series RFQ Feature List_0517" xfId="48365"/>
    <cellStyle name="差_ID feature list-SM SJV JV- HM 0702_ABO 2010 NB RFQ ID feature COST DOWN_HM52_2011 JE_SJV_HM series RFQ Feature List_0517" xfId="48366"/>
    <cellStyle name="差_ID feature list-SM SJV JV- HM 0702_ABO 2010 NB RFQ ID feature COST DOWN_HM52_複本 ABO 2010 NB RFQ ID feature COST DOWN _02 (2)" xfId="48367"/>
    <cellStyle name="差_ID feature list-SM SJV JV- HM 0702_ABO 2010 NB RFQ ID feature COST DOWN_HM52_複本 ABO 2010 NB RFQ ID feature COST DOWN _02 (2)_2011 JE series RFQ Feature List_0517" xfId="48368"/>
    <cellStyle name="差_ID feature list-SM SJV JV- HM 0702_ABO 2010 NB RFQ ID feature COST DOWN_HM52_複本 ABO 2010 NB RFQ ID feature COST DOWN _02 (2)_2011 JE series RFQ Feature List_0517_2011 JE_SJV_HM series RFQ Feature List_0517" xfId="48369"/>
    <cellStyle name="差_ID feature list-SM SJV JV- HM 0702_ABO 2010 NB RFQ ID feature COST DOWN_HM52_複本 ABO 2010 NB RFQ ID feature COST DOWN _02 (2)_2011 SJV ID feature_V2" xfId="48370"/>
    <cellStyle name="差_ID feature list-SM SJV JV- HM 0702_ABO 2010 NB RFQ ID feature COST DOWN_Sourcer _06" xfId="48371"/>
    <cellStyle name="差_ID feature list-SM SJV JV- HM 0702_ABO 2010 NB RFQ ID feature COST DOWN_Sourcer _06_2011 JE series RFQ Feature List_0517" xfId="48372"/>
    <cellStyle name="差_ID feature list-SM SJV JV- HM 0702_ABO 2010 NB RFQ ID feature COST DOWN_Sourcer _06_2011 JE series RFQ Feature List_0517_2011 JE_SJV_HM series RFQ Feature List_0517" xfId="48373"/>
    <cellStyle name="差_ID feature list-SM SJV JV- HM 0702_ABO 2010 NB RFQ ID feature COST DOWN_Sourcer _06_2011 SJV ID feature_V2" xfId="48374"/>
    <cellStyle name="差_ID feature list-SM SJV JV- HM 0702_ABO 2010 NB RFQ ID feature COST DOWN_複本 ABO 2010 NB RFQ ID feature COST DOWN _02 (2)" xfId="48375"/>
    <cellStyle name="差_ID feature list-SM SJV JV- HM 0702_ABO 2010 NB RFQ ID feature COST DOWN_複本 ABO 2010 NB RFQ ID feature COST DOWN _02 (2)_2011 JE series RFQ Feature List_0517" xfId="48376"/>
    <cellStyle name="差_ID feature list-SM SJV JV- HM 0702_ABO 2010 NB RFQ ID feature COST DOWN_複本 ABO 2010 NB RFQ ID feature COST DOWN _02 (2)_2011 JE series RFQ Feature List_0517_2011 JE_SJV_HM series RFQ Feature List_0517" xfId="48377"/>
    <cellStyle name="差_ID feature list-SM SJV JV- HM 0702_ABO 2010 NB RFQ ID feature COST DOWN_複本 ABO 2010 NB RFQ ID feature COST DOWN _02 (2)_2011 SJV ID feature_V2" xfId="48378"/>
    <cellStyle name="差_ID feature list-SM SJV JV- HM 0702_JV52_HM52_Mylar_0907" xfId="48379"/>
    <cellStyle name="差_ID feature list-SM SJV JV- HM 0702_JV52_HM52_Mylar_0907 (3)" xfId="48380"/>
    <cellStyle name="差_ID feature list-SM SJV JV- HM 0702_JV52_HM52_Mylar_0907 (3)_2011 JE series RFQ Feature List_0517" xfId="48381"/>
    <cellStyle name="差_ID feature list-SM SJV JV- HM 0702_JV52_HM52_Mylar_0907 (3)_2011 JE series RFQ Feature List_0517_2011 JE_SJV_HM series RFQ Feature List_0517" xfId="48382"/>
    <cellStyle name="差_ID feature list-SM SJV JV- HM 0702_JV52_HM52_Mylar_0907 (3)_2011 SJV ID feature_V2" xfId="48383"/>
    <cellStyle name="差_ID feature list-SM SJV JV- HM 0702_JV52_HM52_Mylar_0907_2011 JE series RFQ Feature List_0517" xfId="48384"/>
    <cellStyle name="差_ID feature list-SM SJV JV- HM 0702_JV52_HM52_Mylar_0907_2011 JE series RFQ Feature List_0517_2011 JE_SJV_HM series RFQ Feature List_0517" xfId="48385"/>
    <cellStyle name="差_ID feature list-SM SJV JV- HM 0702_JV52_HM52_Mylar_0907_2011 SJV ID feature_V2" xfId="48386"/>
    <cellStyle name="差_ID feature list-SM SJV JV- HM 0702_複本 2009-2010 JE_HM_SJV ID cost1" xfId="48387"/>
    <cellStyle name="差_ID feature list-SM SJV JV- HM 0702_複本 2009-2010 JE_HM_SJV ID cost1_2011 JE series RFQ Feature List_0517" xfId="48388"/>
    <cellStyle name="差_ID feature list-SM SJV JV- HM 0702_複本 2009-2010 JE_HM_SJV ID cost1_2011 JE series RFQ Feature List_0517_2011 JE_SJV_HM series RFQ Feature List_0517" xfId="48389"/>
    <cellStyle name="差_ID feature list-SM SJV JV- HM 0702_複本 2009-2010 JE_HM_SJV ID cost1_2011 SJV ID feature_V2" xfId="48390"/>
    <cellStyle name="差_ID feature list-SM SJV JV- HM 0702_複本 ABO 2010 NB RFQ ID feature COST DOWN _02 (2)" xfId="48391"/>
    <cellStyle name="差_ID feature list-SM SJV JV- HM 0702_複本 ABO 2010 NB RFQ ID feature COST DOWN _02 (2)_2011 JE series RFQ Feature List_0517" xfId="48392"/>
    <cellStyle name="差_ID feature list-SM SJV JV- HM 0702_複本 ABO 2010 NB RFQ ID feature COST DOWN _02 (2)_2011 JE series RFQ Feature List_0517_2011 JE_SJV_HM series RFQ Feature List_0517" xfId="48393"/>
    <cellStyle name="差_ID feature list-SM SJV JV- HM 0702_複本 ABO 2010 NB RFQ ID feature COST DOWN _02 (2)_2011 SJV ID feature_V2" xfId="48394"/>
    <cellStyle name="差_KN1 tooling 20090220" xfId="48395"/>
    <cellStyle name="差_KN1 tooling 20090220_1" xfId="48396"/>
    <cellStyle name="差_KN1 tooling 20090220_1_MVA Adder (2)" xfId="48397"/>
    <cellStyle name="差_KN1 tooling 20090220_1_MVA Adder (2)_1311Cost templete_Wistron_bud_20110704" xfId="48398"/>
    <cellStyle name="差_KN1 tooling 20090220_1311Cost templete_Wistron_bud_20110704" xfId="48399"/>
    <cellStyle name="差_KN1 tooling 20090220_EdgeVB OD_20110522_Roger" xfId="48400"/>
    <cellStyle name="差_LANCER4_成本分析_20130610_V01" xfId="48401"/>
    <cellStyle name="差_Lenovo APP User Scenario testcase v1.1" xfId="50813"/>
    <cellStyle name="差_Lenovo APP User Scenario testcase v1.1 2" xfId="50814"/>
    <cellStyle name="差_Lenovo APP User Scenario testcase v1.1 2 2" xfId="50815"/>
    <cellStyle name="差_Lenovo APP User Scenario testcase v1.1 2 2 2" xfId="50816"/>
    <cellStyle name="差_Lenovo APP User Scenario testcase v1.1 2 2 2 2" xfId="54317"/>
    <cellStyle name="差_Lenovo APP User Scenario testcase v1.1 2 2 3" xfId="54316"/>
    <cellStyle name="差_Lenovo APP User Scenario testcase v1.1 2 3" xfId="50817"/>
    <cellStyle name="差_Lenovo APP User Scenario testcase v1.1 2 3 2" xfId="54318"/>
    <cellStyle name="差_Lenovo APP User Scenario testcase v1.1 2 4" xfId="50818"/>
    <cellStyle name="差_Lenovo APP User Scenario testcase v1.1 2 4 2" xfId="54319"/>
    <cellStyle name="差_Lenovo APP User Scenario testcase v1.1 2 5" xfId="54315"/>
    <cellStyle name="差_Lenovo APP User Scenario testcase v1.1 3" xfId="50819"/>
    <cellStyle name="差_Lenovo APP User Scenario testcase v1.1 3 2" xfId="50820"/>
    <cellStyle name="差_Lenovo APP User Scenario testcase v1.1 3 2 2" xfId="54321"/>
    <cellStyle name="差_Lenovo APP User Scenario testcase v1.1 3 3" xfId="50821"/>
    <cellStyle name="差_Lenovo APP User Scenario testcase v1.1 3 3 2" xfId="54322"/>
    <cellStyle name="差_Lenovo APP User Scenario testcase v1.1 3 4" xfId="54320"/>
    <cellStyle name="差_Lenovo APP User Scenario testcase v1.1 4" xfId="50822"/>
    <cellStyle name="差_Lenovo APP User Scenario testcase v1.1 4 2" xfId="50823"/>
    <cellStyle name="差_Lenovo APP User Scenario testcase v1.1 4 2 2" xfId="54324"/>
    <cellStyle name="差_Lenovo APP User Scenario testcase v1.1 4 3" xfId="54323"/>
    <cellStyle name="差_Lenovo APP User Scenario testcase v1.1 5" xfId="50824"/>
    <cellStyle name="差_Lenovo APP User Scenario testcase v1.1 5 2" xfId="54325"/>
    <cellStyle name="差_Lenovo APP User Scenario testcase v1.1 6" xfId="50825"/>
    <cellStyle name="差_Lenovo APP User Scenario testcase v1.1 6 2" xfId="54326"/>
    <cellStyle name="差_Lenovo APP User Scenario testcase v1.1 7" xfId="54314"/>
    <cellStyle name="差_Multimedia Test Case V2.11" xfId="50826"/>
    <cellStyle name="差_Multimedia Test Case V2.11 2" xfId="50827"/>
    <cellStyle name="差_Multimedia Test Case V2.11 2 2" xfId="50828"/>
    <cellStyle name="差_Multimedia Test Case V2.11 2 2 2" xfId="50829"/>
    <cellStyle name="差_Multimedia Test Case V2.11 2 2 2 2" xfId="54330"/>
    <cellStyle name="差_Multimedia Test Case V2.11 2 2 3" xfId="54329"/>
    <cellStyle name="差_Multimedia Test Case V2.11 2 3" xfId="50830"/>
    <cellStyle name="差_Multimedia Test Case V2.11 2 3 2" xfId="54331"/>
    <cellStyle name="差_Multimedia Test Case V2.11 2 4" xfId="50831"/>
    <cellStyle name="差_Multimedia Test Case V2.11 2 4 2" xfId="54332"/>
    <cellStyle name="差_Multimedia Test Case V2.11 2 5" xfId="54328"/>
    <cellStyle name="差_Multimedia Test Case V2.11 3" xfId="50832"/>
    <cellStyle name="差_Multimedia Test Case V2.11 3 2" xfId="50833"/>
    <cellStyle name="差_Multimedia Test Case V2.11 3 2 2" xfId="54334"/>
    <cellStyle name="差_Multimedia Test Case V2.11 3 3" xfId="50834"/>
    <cellStyle name="差_Multimedia Test Case V2.11 3 3 2" xfId="54335"/>
    <cellStyle name="差_Multimedia Test Case V2.11 3 4" xfId="54333"/>
    <cellStyle name="差_Multimedia Test Case V2.11 4" xfId="50835"/>
    <cellStyle name="差_Multimedia Test Case V2.11 4 2" xfId="50836"/>
    <cellStyle name="差_Multimedia Test Case V2.11 4 2 2" xfId="54337"/>
    <cellStyle name="差_Multimedia Test Case V2.11 4 3" xfId="54336"/>
    <cellStyle name="差_Multimedia Test Case V2.11 5" xfId="50837"/>
    <cellStyle name="差_Multimedia Test Case V2.11 5 2" xfId="54338"/>
    <cellStyle name="差_Multimedia Test Case V2.11 6" xfId="50838"/>
    <cellStyle name="差_Multimedia Test Case V2.11 6 2" xfId="54339"/>
    <cellStyle name="差_Multimedia Test Case V2.11 7" xfId="54327"/>
    <cellStyle name="差_mylar_update0604" xfId="48402"/>
    <cellStyle name="差_mylar_update0604_1311Cost templete_Wistron_bud_20110704" xfId="48403"/>
    <cellStyle name="差_mylar_update0604_65_60other1111" xfId="48404"/>
    <cellStyle name="差_mylar_update0604_65_60other1111_1311Cost templete_Wistron_bud_20110704" xfId="48405"/>
    <cellStyle name="差_mylar_update0604_65_60other1111_EdgeVB OD_20110522_Roger" xfId="48406"/>
    <cellStyle name="差_mylar_update0604_65_60other1112" xfId="48407"/>
    <cellStyle name="差_mylar_update0604_65_60other1112_1311Cost templete_Wistron_bud_20110704" xfId="48408"/>
    <cellStyle name="差_mylar_update0604_65_60other1112_EdgeVB OD_20110522_Roger" xfId="48409"/>
    <cellStyle name="差_mylar_update0604_EdgeVB OD_20110522_Roger" xfId="48410"/>
    <cellStyle name="差_Network User Scenario testcase for Win7" xfId="50839"/>
    <cellStyle name="差_Network User Scenario testcase for Win7 2" xfId="50840"/>
    <cellStyle name="差_Network User Scenario testcase for Win7 2 2" xfId="50841"/>
    <cellStyle name="差_Network User Scenario testcase for Win7 2 2 2" xfId="50842"/>
    <cellStyle name="差_Network User Scenario testcase for Win7 2 2 2 2" xfId="54343"/>
    <cellStyle name="差_Network User Scenario testcase for Win7 2 2 3" xfId="54342"/>
    <cellStyle name="差_Network User Scenario testcase for Win7 2 3" xfId="50843"/>
    <cellStyle name="差_Network User Scenario testcase for Win7 2 3 2" xfId="54344"/>
    <cellStyle name="差_Network User Scenario testcase for Win7 2 4" xfId="50844"/>
    <cellStyle name="差_Network User Scenario testcase for Win7 2 4 2" xfId="54345"/>
    <cellStyle name="差_Network User Scenario testcase for Win7 2 5" xfId="54341"/>
    <cellStyle name="差_Network User Scenario testcase for Win7 3" xfId="50845"/>
    <cellStyle name="差_Network User Scenario testcase for Win7 3 2" xfId="50846"/>
    <cellStyle name="差_Network User Scenario testcase for Win7 3 2 2" xfId="54347"/>
    <cellStyle name="差_Network User Scenario testcase for Win7 3 3" xfId="50847"/>
    <cellStyle name="差_Network User Scenario testcase for Win7 3 3 2" xfId="54348"/>
    <cellStyle name="差_Network User Scenario testcase for Win7 3 4" xfId="54346"/>
    <cellStyle name="差_Network User Scenario testcase for Win7 4" xfId="50848"/>
    <cellStyle name="差_Network User Scenario testcase for Win7 4 2" xfId="50849"/>
    <cellStyle name="差_Network User Scenario testcase for Win7 4 2 2" xfId="54350"/>
    <cellStyle name="差_Network User Scenario testcase for Win7 4 3" xfId="54349"/>
    <cellStyle name="差_Network User Scenario testcase for Win7 5" xfId="50850"/>
    <cellStyle name="差_Network User Scenario testcase for Win7 5 2" xfId="54351"/>
    <cellStyle name="差_Network User Scenario testcase for Win7 6" xfId="50851"/>
    <cellStyle name="差_Network User Scenario testcase for Win7 6 2" xfId="54352"/>
    <cellStyle name="差_Network User Scenario testcase for Win7 7" xfId="54340"/>
    <cellStyle name="差_U130 SIT NetWork test report" xfId="50852"/>
    <cellStyle name="差_U130 SIT NetWork test report 2" xfId="54353"/>
    <cellStyle name="差_Y550 32bit Lenovo FFRT Test report" xfId="50853"/>
    <cellStyle name="差_Y550 32bit Lenovo FFRT Test report 2" xfId="50854"/>
    <cellStyle name="差_Y550 32bit Lenovo FFRT Test report 2 2" xfId="50855"/>
    <cellStyle name="差_Y550 32bit Lenovo FFRT Test report 2 2 2" xfId="50856"/>
    <cellStyle name="差_Y550 32bit Lenovo FFRT Test report 2 2 2 2" xfId="54398"/>
    <cellStyle name="差_Y550 32bit Lenovo FFRT Test report 2 2 3" xfId="54397"/>
    <cellStyle name="差_Y550 32bit Lenovo FFRT Test report 2 3" xfId="50857"/>
    <cellStyle name="差_Y550 32bit Lenovo FFRT Test report 2 3 2" xfId="54399"/>
    <cellStyle name="差_Y550 32bit Lenovo FFRT Test report 2 4" xfId="50858"/>
    <cellStyle name="差_Y550 32bit Lenovo FFRT Test report 2 4 2" xfId="54400"/>
    <cellStyle name="差_Y550 32bit Lenovo FFRT Test report 2 5" xfId="54396"/>
    <cellStyle name="差_Y550 32bit Lenovo FFRT Test report 3" xfId="50859"/>
    <cellStyle name="差_Y550 32bit Lenovo FFRT Test report 3 2" xfId="50860"/>
    <cellStyle name="差_Y550 32bit Lenovo FFRT Test report 3 2 2" xfId="54402"/>
    <cellStyle name="差_Y550 32bit Lenovo FFRT Test report 3 3" xfId="50861"/>
    <cellStyle name="差_Y550 32bit Lenovo FFRT Test report 3 3 2" xfId="54403"/>
    <cellStyle name="差_Y550 32bit Lenovo FFRT Test report 3 4" xfId="54401"/>
    <cellStyle name="差_Y550 32bit Lenovo FFRT Test report 4" xfId="50862"/>
    <cellStyle name="差_Y550 32bit Lenovo FFRT Test report 4 2" xfId="50863"/>
    <cellStyle name="差_Y550 32bit Lenovo FFRT Test report 4 2 2" xfId="54405"/>
    <cellStyle name="差_Y550 32bit Lenovo FFRT Test report 4 3" xfId="54404"/>
    <cellStyle name="差_Y550 32bit Lenovo FFRT Test report 5" xfId="50864"/>
    <cellStyle name="差_Y550 32bit Lenovo FFRT Test report 5 2" xfId="54406"/>
    <cellStyle name="差_Y550 32bit Lenovo FFRT Test report 6" xfId="50865"/>
    <cellStyle name="差_Y550 32bit Lenovo FFRT Test report 6 2" xfId="54407"/>
    <cellStyle name="差_Y550 32bit Lenovo FFRT Test report 7" xfId="54395"/>
    <cellStyle name="常?_11-21-00 Daily Shipments Report" xfId="48422"/>
    <cellStyle name="常规 10" xfId="2"/>
    <cellStyle name="常规 10 2" xfId="12"/>
    <cellStyle name="常规 10 2 2" xfId="50867"/>
    <cellStyle name="常规 10 2 2 2" xfId="50868"/>
    <cellStyle name="常规 10 2 2 2 2" xfId="48678"/>
    <cellStyle name="常规 10 2 2 2 2 2" xfId="52402"/>
    <cellStyle name="常规 10 2 3" xfId="50869"/>
    <cellStyle name="常规 10 2 3 2" xfId="54408"/>
    <cellStyle name="常规 10 2 4" xfId="50870"/>
    <cellStyle name="常规 10 2 4 2" xfId="54409"/>
    <cellStyle name="常规 10 2 5" xfId="50866"/>
    <cellStyle name="常规 10 3" xfId="50871"/>
    <cellStyle name="常规 10 3 2" xfId="50872"/>
    <cellStyle name="常规 10 3 2 2" xfId="54411"/>
    <cellStyle name="常规 10 3 3" xfId="50873"/>
    <cellStyle name="常规 10 3 3 2" xfId="54412"/>
    <cellStyle name="常规 10 3 4" xfId="54410"/>
    <cellStyle name="常规 10 4" xfId="50874"/>
    <cellStyle name="常规 10 4 2" xfId="50875"/>
    <cellStyle name="常规 10 4 2 2" xfId="54414"/>
    <cellStyle name="常规 10 4 3" xfId="54413"/>
    <cellStyle name="常规 10 5" xfId="50876"/>
    <cellStyle name="常规 10 5 2" xfId="54415"/>
    <cellStyle name="常规 10 6" xfId="50877"/>
    <cellStyle name="常规 10 6 2" xfId="54416"/>
    <cellStyle name="常规 10 7" xfId="48688"/>
    <cellStyle name="常规 11" xfId="50878"/>
    <cellStyle name="常规 11 2" xfId="9"/>
    <cellStyle name="常规 11 2 2" xfId="50879"/>
    <cellStyle name="常规 11 2 2 2" xfId="50880"/>
    <cellStyle name="常规 11 2 2 2 2" xfId="54419"/>
    <cellStyle name="常规 11 2 2 3" xfId="54418"/>
    <cellStyle name="常规 11 2 3" xfId="50881"/>
    <cellStyle name="常规 11 2 3 2" xfId="54420"/>
    <cellStyle name="常规 11 2 4" xfId="52376"/>
    <cellStyle name="常规 11 2 4 2" xfId="56232"/>
    <cellStyle name="常规 11 2 5" xfId="48696"/>
    <cellStyle name="常规 11 2 5 2" xfId="52397"/>
    <cellStyle name="常规 11 2 5 2 2" xfId="56253"/>
    <cellStyle name="常规 11 2 6" xfId="56019"/>
    <cellStyle name="常规 11 3" xfId="50882"/>
    <cellStyle name="常规 11 3 2" xfId="50883"/>
    <cellStyle name="常规 11 3 2 2" xfId="54422"/>
    <cellStyle name="常规 11 3 3" xfId="54421"/>
    <cellStyle name="常规 11 4" xfId="50884"/>
    <cellStyle name="常规 11 4 2" xfId="54423"/>
    <cellStyle name="常规 11 5" xfId="50885"/>
    <cellStyle name="常规 11 5 2" xfId="54424"/>
    <cellStyle name="常规 11 6" xfId="50886"/>
    <cellStyle name="常规 11 6 2" xfId="54425"/>
    <cellStyle name="常规 11 7" xfId="50887"/>
    <cellStyle name="常规 11 7 2" xfId="48681"/>
    <cellStyle name="常规 11 7 2 2" xfId="52398"/>
    <cellStyle name="常规 11 7 2 3" xfId="56254"/>
    <cellStyle name="常规 11 7 3" xfId="54426"/>
    <cellStyle name="常规 11 8" xfId="50888"/>
    <cellStyle name="常规 11 8 2" xfId="50889"/>
    <cellStyle name="常规 11 8 2 2" xfId="54428"/>
    <cellStyle name="常规 11 8 3" xfId="50890"/>
    <cellStyle name="常规 11 8 3 2" xfId="54429"/>
    <cellStyle name="常规 11 8 4" xfId="54427"/>
    <cellStyle name="常规 11 9" xfId="54417"/>
    <cellStyle name="常规 12" xfId="50891"/>
    <cellStyle name="常规 12 10" xfId="50892"/>
    <cellStyle name="常规 12 10 2" xfId="50893"/>
    <cellStyle name="常规 12 10 2 2" xfId="54725"/>
    <cellStyle name="常规 12 10 3" xfId="50894"/>
    <cellStyle name="常规 12 10 3 2" xfId="54726"/>
    <cellStyle name="常规 12 10 4" xfId="54724"/>
    <cellStyle name="常规 12 11" xfId="50895"/>
    <cellStyle name="常规 12 11 2" xfId="54727"/>
    <cellStyle name="常规 12 12" xfId="50896"/>
    <cellStyle name="常规 12 12 2" xfId="54728"/>
    <cellStyle name="常规 12 13" xfId="54731"/>
    <cellStyle name="常规 12 2" xfId="50897"/>
    <cellStyle name="常规 12 2 10" xfId="50898"/>
    <cellStyle name="常规 12 2 10 2" xfId="50899"/>
    <cellStyle name="常规 12 2 10 2 2" xfId="54739"/>
    <cellStyle name="常规 12 2 10 3" xfId="50900"/>
    <cellStyle name="常规 12 2 10 3 2" xfId="54732"/>
    <cellStyle name="常规 12 2 10 4" xfId="54730"/>
    <cellStyle name="常规 12 2 11" xfId="54729"/>
    <cellStyle name="常规 12 2 2" xfId="50901"/>
    <cellStyle name="常规 12 2 2 2" xfId="50902"/>
    <cellStyle name="常规 12 2 2 2 2" xfId="50903"/>
    <cellStyle name="常规 12 2 2 2 2 2" xfId="50904"/>
    <cellStyle name="常规 12 2 2 2 2 2 2" xfId="54736"/>
    <cellStyle name="常规 12 2 2 2 2 3" xfId="50905"/>
    <cellStyle name="常规 12 2 2 2 2 3 2" xfId="54737"/>
    <cellStyle name="常规 12 2 2 2 2 4" xfId="54735"/>
    <cellStyle name="常规 12 2 2 2 3" xfId="50906"/>
    <cellStyle name="常规 12 2 2 2 3 2" xfId="54738"/>
    <cellStyle name="常规 12 2 2 2 4" xfId="50907"/>
    <cellStyle name="常规 12 2 2 2 4 2" xfId="55897"/>
    <cellStyle name="常规 12 2 2 2 5" xfId="54734"/>
    <cellStyle name="常规 12 2 2 3" xfId="50908"/>
    <cellStyle name="常规 12 2 2 3 2" xfId="50909"/>
    <cellStyle name="常规 12 2 2 3 2 2" xfId="54741"/>
    <cellStyle name="常规 12 2 2 3 3" xfId="50910"/>
    <cellStyle name="常规 12 2 2 3 3 2" xfId="54742"/>
    <cellStyle name="常规 12 2 2 3 4" xfId="54740"/>
    <cellStyle name="常规 12 2 2 4" xfId="50911"/>
    <cellStyle name="常规 12 2 2 4 2" xfId="50912"/>
    <cellStyle name="常规 12 2 2 4 2 2" xfId="55885"/>
    <cellStyle name="常规 12 2 2 4 3" xfId="50913"/>
    <cellStyle name="常规 12 2 2 4 3 2" xfId="55891"/>
    <cellStyle name="常规 12 2 2 4 4" xfId="52413"/>
    <cellStyle name="常规 12 2 2 5" xfId="50914"/>
    <cellStyle name="常规 12 2 2 5 2" xfId="55896"/>
    <cellStyle name="常规 12 2 2 6" xfId="50915"/>
    <cellStyle name="常规 12 2 2 6 2" xfId="55904"/>
    <cellStyle name="常规 12 2 2 7" xfId="54733"/>
    <cellStyle name="常规 12 2 3" xfId="50916"/>
    <cellStyle name="常规 12 2 3 2" xfId="50917"/>
    <cellStyle name="常规 12 2 3 2 2" xfId="50918"/>
    <cellStyle name="常规 12 2 3 2 2 2" xfId="55892"/>
    <cellStyle name="常规 12 2 3 2 3" xfId="50919"/>
    <cellStyle name="常规 12 2 3 2 3 2" xfId="55898"/>
    <cellStyle name="常规 12 2 3 2 4" xfId="56114"/>
    <cellStyle name="常规 12 2 3 3" xfId="50920"/>
    <cellStyle name="常规 12 2 3 3 2" xfId="50921"/>
    <cellStyle name="常规 12 2 3 3 2 2" xfId="55899"/>
    <cellStyle name="常规 12 2 3 3 3" xfId="50922"/>
    <cellStyle name="常规 12 2 3 3 3 2" xfId="55900"/>
    <cellStyle name="常规 12 2 3 3 4" xfId="55894"/>
    <cellStyle name="常规 12 2 3 4" xfId="50923"/>
    <cellStyle name="常规 12 2 3 4 2" xfId="55903"/>
    <cellStyle name="常规 12 2 3 5" xfId="50924"/>
    <cellStyle name="常规 12 2 3 5 2" xfId="55890"/>
    <cellStyle name="常规 12 2 3 6" xfId="55886"/>
    <cellStyle name="常规 12 2 4" xfId="50925"/>
    <cellStyle name="常规 12 2 4 2" xfId="50926"/>
    <cellStyle name="常规 12 2 4 2 2" xfId="50927"/>
    <cellStyle name="常规 12 2 4 2 2 2" xfId="55887"/>
    <cellStyle name="常规 12 2 4 2 3" xfId="50928"/>
    <cellStyle name="常规 12 2 4 2 3 2" xfId="55889"/>
    <cellStyle name="常规 12 2 4 2 4" xfId="55913"/>
    <cellStyle name="常规 12 2 4 3" xfId="50929"/>
    <cellStyle name="常规 12 2 4 3 2" xfId="50930"/>
    <cellStyle name="常规 12 2 4 3 2 2" xfId="55901"/>
    <cellStyle name="常规 12 2 4 3 3" xfId="50931"/>
    <cellStyle name="常规 12 2 4 3 3 2" xfId="55902"/>
    <cellStyle name="常规 12 2 4 3 4" xfId="55893"/>
    <cellStyle name="常规 12 2 4 4" xfId="50932"/>
    <cellStyle name="常规 12 2 4 4 2" xfId="55919"/>
    <cellStyle name="常规 12 2 4 5" xfId="50933"/>
    <cellStyle name="常规 12 2 4 5 2" xfId="55895"/>
    <cellStyle name="常规 12 2 4 6" xfId="55906"/>
    <cellStyle name="常规 12 2 5" xfId="50934"/>
    <cellStyle name="常规 12 2 5 2" xfId="50935"/>
    <cellStyle name="常规 12 2 5 2 2" xfId="55908"/>
    <cellStyle name="常规 12 2 5 3" xfId="50936"/>
    <cellStyle name="常规 12 2 5 3 2" xfId="55923"/>
    <cellStyle name="常规 12 2 5 4" xfId="55915"/>
    <cellStyle name="常规 12 2 6" xfId="50937"/>
    <cellStyle name="常规 12 2 6 2" xfId="50938"/>
    <cellStyle name="常规 12 2 6 2 2" xfId="55917"/>
    <cellStyle name="常规 12 2 6 3" xfId="50939"/>
    <cellStyle name="常规 12 2 6 3 2" xfId="55918"/>
    <cellStyle name="常规 12 2 6 4" xfId="55916"/>
    <cellStyle name="常规 12 2 7" xfId="50940"/>
    <cellStyle name="常规 12 2 7 2" xfId="50941"/>
    <cellStyle name="常规 12 2 7 2 2" xfId="54431"/>
    <cellStyle name="常规 12 2 7 3" xfId="50942"/>
    <cellStyle name="常规 12 2 7 3 2" xfId="54432"/>
    <cellStyle name="常规 12 2 7 4" xfId="54430"/>
    <cellStyle name="常规 12 2 8" xfId="50943"/>
    <cellStyle name="常规 12 2 8 2" xfId="50944"/>
    <cellStyle name="常规 12 2 8 2 2" xfId="54434"/>
    <cellStyle name="常规 12 2 8 3" xfId="50945"/>
    <cellStyle name="常规 12 2 8 3 2" xfId="54435"/>
    <cellStyle name="常规 12 2 8 4" xfId="54433"/>
    <cellStyle name="常规 12 2 9" xfId="50946"/>
    <cellStyle name="常规 12 2 9 2" xfId="50947"/>
    <cellStyle name="常规 12 2 9 2 2" xfId="54437"/>
    <cellStyle name="常规 12 2 9 3" xfId="50948"/>
    <cellStyle name="常规 12 2 9 3 2" xfId="54438"/>
    <cellStyle name="常规 12 2 9 4" xfId="54436"/>
    <cellStyle name="常规 12 3" xfId="50949"/>
    <cellStyle name="常规 12 3 2" xfId="50950"/>
    <cellStyle name="常规 12 3 2 2" xfId="50951"/>
    <cellStyle name="常规 12 3 2 2 2" xfId="50952"/>
    <cellStyle name="常规 12 3 2 2 2 2" xfId="54442"/>
    <cellStyle name="常规 12 3 2 2 3" xfId="50953"/>
    <cellStyle name="常规 12 3 2 2 3 2" xfId="54443"/>
    <cellStyle name="常规 12 3 2 2 4" xfId="54441"/>
    <cellStyle name="常规 12 3 2 3" xfId="50954"/>
    <cellStyle name="常规 12 3 2 3 2" xfId="54444"/>
    <cellStyle name="常规 12 3 2 4" xfId="50955"/>
    <cellStyle name="常规 12 3 2 4 2" xfId="54445"/>
    <cellStyle name="常规 12 3 2 5" xfId="54440"/>
    <cellStyle name="常规 12 3 3" xfId="50956"/>
    <cellStyle name="常规 12 3 3 2" xfId="50957"/>
    <cellStyle name="常规 12 3 3 2 2" xfId="54447"/>
    <cellStyle name="常规 12 3 3 3" xfId="50958"/>
    <cellStyle name="常规 12 3 3 3 2" xfId="54448"/>
    <cellStyle name="常规 12 3 3 4" xfId="54446"/>
    <cellStyle name="常规 12 3 4" xfId="50959"/>
    <cellStyle name="常规 12 3 4 2" xfId="50960"/>
    <cellStyle name="常规 12 3 4 2 2" xfId="54450"/>
    <cellStyle name="常规 12 3 4 3" xfId="50961"/>
    <cellStyle name="常规 12 3 4 3 2" xfId="54451"/>
    <cellStyle name="常规 12 3 4 4" xfId="54449"/>
    <cellStyle name="常规 12 3 5" xfId="50962"/>
    <cellStyle name="常规 12 3 5 2" xfId="54452"/>
    <cellStyle name="常规 12 3 6" xfId="50963"/>
    <cellStyle name="常规 12 3 6 2" xfId="54453"/>
    <cellStyle name="常规 12 3 7" xfId="54439"/>
    <cellStyle name="常规 12 4" xfId="50964"/>
    <cellStyle name="常规 12 4 2" xfId="50965"/>
    <cellStyle name="常规 12 4 2 2" xfId="50966"/>
    <cellStyle name="常规 12 4 2 2 2" xfId="54456"/>
    <cellStyle name="常规 12 4 2 3" xfId="50967"/>
    <cellStyle name="常规 12 4 2 3 2" xfId="54457"/>
    <cellStyle name="常规 12 4 2 4" xfId="54455"/>
    <cellStyle name="常规 12 4 3" xfId="50968"/>
    <cellStyle name="常规 12 4 3 2" xfId="50969"/>
    <cellStyle name="常规 12 4 3 2 2" xfId="52418"/>
    <cellStyle name="常规 12 4 3 3" xfId="50970"/>
    <cellStyle name="常规 12 4 3 3 2" xfId="55851"/>
    <cellStyle name="常规 12 4 3 4" xfId="54458"/>
    <cellStyle name="常规 12 4 4" xfId="50971"/>
    <cellStyle name="常规 12 4 4 2" xfId="55852"/>
    <cellStyle name="常规 12 4 5" xfId="50972"/>
    <cellStyle name="常规 12 4 5 2" xfId="55791"/>
    <cellStyle name="常规 12 4 6" xfId="54454"/>
    <cellStyle name="常规 12 5" xfId="50973"/>
    <cellStyle name="常规 12 5 2" xfId="50974"/>
    <cellStyle name="常规 12 5 2 2" xfId="50975"/>
    <cellStyle name="常规 12 5 2 2 2" xfId="55794"/>
    <cellStyle name="常规 12 5 2 3" xfId="50976"/>
    <cellStyle name="常规 12 5 2 3 2" xfId="55795"/>
    <cellStyle name="常规 12 5 2 4" xfId="55793"/>
    <cellStyle name="常规 12 5 3" xfId="50977"/>
    <cellStyle name="常规 12 5 3 2" xfId="50978"/>
    <cellStyle name="常规 12 5 3 2 2" xfId="55797"/>
    <cellStyle name="常规 12 5 3 3" xfId="50979"/>
    <cellStyle name="常规 12 5 3 3 2" xfId="55798"/>
    <cellStyle name="常规 12 5 3 4" xfId="55796"/>
    <cellStyle name="常规 12 5 4" xfId="50980"/>
    <cellStyle name="常规 12 5 4 2" xfId="55799"/>
    <cellStyle name="常规 12 5 5" xfId="50981"/>
    <cellStyle name="常规 12 5 5 2" xfId="55800"/>
    <cellStyle name="常规 12 5 6" xfId="55792"/>
    <cellStyle name="常规 12 6" xfId="50982"/>
    <cellStyle name="常规 12 6 2" xfId="50983"/>
    <cellStyle name="常规 12 6 2 2" xfId="55802"/>
    <cellStyle name="常规 12 6 3" xfId="50984"/>
    <cellStyle name="常规 12 6 3 2" xfId="55803"/>
    <cellStyle name="常规 12 6 4" xfId="55801"/>
    <cellStyle name="常规 12 7" xfId="50985"/>
    <cellStyle name="常规 12 7 2" xfId="50986"/>
    <cellStyle name="常规 12 7 2 2" xfId="54459"/>
    <cellStyle name="常规 12 7 3" xfId="50987"/>
    <cellStyle name="常规 12 7 3 2" xfId="54460"/>
    <cellStyle name="常规 12 7 4" xfId="52411"/>
    <cellStyle name="常规 12 8" xfId="50988"/>
    <cellStyle name="常规 12 8 2" xfId="50989"/>
    <cellStyle name="常规 12 8 2 2" xfId="55933"/>
    <cellStyle name="常规 12 8 3" xfId="50990"/>
    <cellStyle name="常规 12 8 3 2" xfId="54462"/>
    <cellStyle name="常规 12 8 4" xfId="54461"/>
    <cellStyle name="常规 12 9" xfId="50991"/>
    <cellStyle name="常规 12 9 2" xfId="50992"/>
    <cellStyle name="常规 12 9 2 2" xfId="54464"/>
    <cellStyle name="常规 12 9 3" xfId="50993"/>
    <cellStyle name="常规 12 9 3 2" xfId="54465"/>
    <cellStyle name="常规 12 9 4" xfId="54463"/>
    <cellStyle name="常规 13" xfId="50994"/>
    <cellStyle name="常规 13 2" xfId="50995"/>
    <cellStyle name="常规 13 2 2" xfId="50996"/>
    <cellStyle name="常规 13 2 2 2" xfId="50997"/>
    <cellStyle name="常规 13 2 2 2 2" xfId="54469"/>
    <cellStyle name="常规 13 2 2 3" xfId="54468"/>
    <cellStyle name="常规 13 2 3" xfId="50998"/>
    <cellStyle name="常规 13 2 3 2" xfId="54470"/>
    <cellStyle name="常规 13 2 4" xfId="54467"/>
    <cellStyle name="常规 13 3" xfId="50999"/>
    <cellStyle name="常规 13 3 2" xfId="51000"/>
    <cellStyle name="常规 13 3 2 2" xfId="52419"/>
    <cellStyle name="常规 13 3 3" xfId="54471"/>
    <cellStyle name="常规 13 4" xfId="51001"/>
    <cellStyle name="常规 13 4 2" xfId="54472"/>
    <cellStyle name="常规 13 5" xfId="51002"/>
    <cellStyle name="常规 13 5 2" xfId="54473"/>
    <cellStyle name="常规 13 6" xfId="51003"/>
    <cellStyle name="常规 13 6 2" xfId="54474"/>
    <cellStyle name="常规 13 7" xfId="54466"/>
    <cellStyle name="常规 14" xfId="5"/>
    <cellStyle name="常规 14 2" xfId="51004"/>
    <cellStyle name="常规 14 2 2" xfId="51005"/>
    <cellStyle name="常规 14 2 2 2" xfId="51006"/>
    <cellStyle name="常规 14 2 2 2 2" xfId="54475"/>
    <cellStyle name="常规 14 2 2 3" xfId="55928"/>
    <cellStyle name="常规 14 2 3" xfId="51007"/>
    <cellStyle name="常规 14 2 3 2" xfId="54476"/>
    <cellStyle name="常规 14 2 4" xfId="55910"/>
    <cellStyle name="常规 14 2 4 2" xfId="52399"/>
    <cellStyle name="常规 14 2 4 2 2" xfId="56255"/>
    <cellStyle name="常规 14 3" xfId="51008"/>
    <cellStyle name="常规 14 3 2" xfId="51009"/>
    <cellStyle name="常规 14 3 2 2" xfId="54478"/>
    <cellStyle name="常规 14 3 3" xfId="54477"/>
    <cellStyle name="常规 14 4" xfId="51010"/>
    <cellStyle name="常规 14 4 2" xfId="54479"/>
    <cellStyle name="常规 14 5" xfId="51011"/>
    <cellStyle name="常规 14 5 2" xfId="54480"/>
    <cellStyle name="常规 14 6" xfId="51012"/>
    <cellStyle name="常规 14 6 2" xfId="55929"/>
    <cellStyle name="常规 14 7" xfId="52380"/>
    <cellStyle name="常规 14 7 2" xfId="56236"/>
    <cellStyle name="常规 14 7 2 2" xfId="48679"/>
    <cellStyle name="常规 14 7 2 2 2" xfId="52396"/>
    <cellStyle name="常规 14 7 2 2 2 2" xfId="56258"/>
    <cellStyle name="常规 14 7 2 2 3" xfId="56252"/>
    <cellStyle name="常规 14 8" xfId="48689"/>
    <cellStyle name="常规 14 9" xfId="52654"/>
    <cellStyle name="常规 14 9 2" xfId="52395"/>
    <cellStyle name="常规 14 9 2 2" xfId="56251"/>
    <cellStyle name="常规 14_SWPA-Testplan 20130705 Mobile2" xfId="52403"/>
    <cellStyle name="常规 15" xfId="51013"/>
    <cellStyle name="常规 15 2" xfId="51014"/>
    <cellStyle name="常规 15 2 2" xfId="51015"/>
    <cellStyle name="常规 15 2 2 2" xfId="54483"/>
    <cellStyle name="常规 15 2 3" xfId="54482"/>
    <cellStyle name="常规 15 3" xfId="51016"/>
    <cellStyle name="常规 15 3 2" xfId="54484"/>
    <cellStyle name="常规 15 4" xfId="51017"/>
    <cellStyle name="常规 15 4 2" xfId="54485"/>
    <cellStyle name="常规 15 5" xfId="54481"/>
    <cellStyle name="常规 16" xfId="51018"/>
    <cellStyle name="常规 16 2" xfId="51019"/>
    <cellStyle name="常规 16 2 2" xfId="54487"/>
    <cellStyle name="常规 16 3" xfId="51020"/>
    <cellStyle name="常规 16 3 2" xfId="54488"/>
    <cellStyle name="常规 16 4" xfId="54486"/>
    <cellStyle name="常规 17" xfId="48423"/>
    <cellStyle name="常规 17 2" xfId="48424"/>
    <cellStyle name="常规 17 2 2" xfId="48425"/>
    <cellStyle name="常规 17 3" xfId="48426"/>
    <cellStyle name="常规 17 4" xfId="51021"/>
    <cellStyle name="常规 17 5" xfId="54489"/>
    <cellStyle name="常规 18" xfId="48427"/>
    <cellStyle name="常规 18 2" xfId="51022"/>
    <cellStyle name="常规 18 3" xfId="54490"/>
    <cellStyle name="常规 19" xfId="51023"/>
    <cellStyle name="常规 19 2" xfId="54491"/>
    <cellStyle name="常规 2" xfId="48428"/>
    <cellStyle name="常规 2 10" xfId="51025"/>
    <cellStyle name="常规 2 10 2" xfId="54493"/>
    <cellStyle name="常规 2 11" xfId="51026"/>
    <cellStyle name="常规 2 11 2" xfId="54494"/>
    <cellStyle name="常规 2 12" xfId="51027"/>
    <cellStyle name="常规 2 12 2" xfId="54495"/>
    <cellStyle name="常规 2 13" xfId="51028"/>
    <cellStyle name="常规 2 13 2" xfId="54496"/>
    <cellStyle name="常规 2 14" xfId="51029"/>
    <cellStyle name="常规 2 14 2" xfId="54497"/>
    <cellStyle name="常规 2 15" xfId="51030"/>
    <cellStyle name="常规 2 15 2" xfId="54498"/>
    <cellStyle name="常规 2 16" xfId="51024"/>
    <cellStyle name="常规 2 16 2" xfId="54492"/>
    <cellStyle name="常规 2 17" xfId="48687"/>
    <cellStyle name="常规 2 18" xfId="52653"/>
    <cellStyle name="常规 2 2" xfId="48429"/>
    <cellStyle name="常规 2 2 2" xfId="51032"/>
    <cellStyle name="常规 2 2 2 2" xfId="54500"/>
    <cellStyle name="常规 2 2 3" xfId="51033"/>
    <cellStyle name="常规 2 2 3 2" xfId="54501"/>
    <cellStyle name="常规 2 2 4" xfId="51031"/>
    <cellStyle name="常规 2 2 5" xfId="54499"/>
    <cellStyle name="常规 2 3" xfId="48430"/>
    <cellStyle name="常规 2 3 10" xfId="54502"/>
    <cellStyle name="常规 2 3 2" xfId="51035"/>
    <cellStyle name="常规 2 3 2 2" xfId="51036"/>
    <cellStyle name="常规 2 3 2 2 2" xfId="51037"/>
    <cellStyle name="常规 2 3 2 2 2 2" xfId="51038"/>
    <cellStyle name="常规 2 3 2 2 2 2 2" xfId="51039"/>
    <cellStyle name="常规 2 3 2 2 2 2 2 2" xfId="54507"/>
    <cellStyle name="常规 2 3 2 2 2 2 3" xfId="54506"/>
    <cellStyle name="常规 2 3 2 2 2 3" xfId="51040"/>
    <cellStyle name="常规 2 3 2 2 2 3 2" xfId="54508"/>
    <cellStyle name="常规 2 3 2 2 2 4" xfId="51041"/>
    <cellStyle name="常规 2 3 2 2 2 4 2" xfId="54509"/>
    <cellStyle name="常规 2 3 2 2 2 5" xfId="54505"/>
    <cellStyle name="常规 2 3 2 2 3" xfId="51042"/>
    <cellStyle name="常规 2 3 2 2 3 2" xfId="51043"/>
    <cellStyle name="常规 2 3 2 2 3 2 2" xfId="54511"/>
    <cellStyle name="常规 2 3 2 2 3 3" xfId="51044"/>
    <cellStyle name="常规 2 3 2 2 3 3 2" xfId="54512"/>
    <cellStyle name="常规 2 3 2 2 3 4" xfId="54510"/>
    <cellStyle name="常规 2 3 2 2 4" xfId="51045"/>
    <cellStyle name="常规 2 3 2 2 4 2" xfId="51046"/>
    <cellStyle name="常规 2 3 2 2 4 2 2" xfId="54514"/>
    <cellStyle name="常规 2 3 2 2 4 3" xfId="54513"/>
    <cellStyle name="常规 2 3 2 2 5" xfId="51047"/>
    <cellStyle name="常规 2 3 2 2 5 2" xfId="54515"/>
    <cellStyle name="常规 2 3 2 2 6" xfId="51048"/>
    <cellStyle name="常规 2 3 2 2 6 2" xfId="54516"/>
    <cellStyle name="常规 2 3 2 2 7" xfId="54504"/>
    <cellStyle name="常规 2 3 2 3" xfId="51049"/>
    <cellStyle name="常规 2 3 2 3 2" xfId="51050"/>
    <cellStyle name="常规 2 3 2 3 2 2" xfId="51051"/>
    <cellStyle name="常规 2 3 2 3 2 2 2" xfId="54519"/>
    <cellStyle name="常规 2 3 2 3 2 3" xfId="54518"/>
    <cellStyle name="常规 2 3 2 3 3" xfId="51052"/>
    <cellStyle name="常规 2 3 2 3 3 2" xfId="54520"/>
    <cellStyle name="常规 2 3 2 3 4" xfId="51053"/>
    <cellStyle name="常规 2 3 2 3 4 2" xfId="54521"/>
    <cellStyle name="常规 2 3 2 3 5" xfId="54517"/>
    <cellStyle name="常规 2 3 2 4" xfId="51054"/>
    <cellStyle name="常规 2 3 2 4 2" xfId="51055"/>
    <cellStyle name="常规 2 3 2 4 2 2" xfId="54523"/>
    <cellStyle name="常规 2 3 2 4 3" xfId="51056"/>
    <cellStyle name="常规 2 3 2 4 3 2" xfId="54524"/>
    <cellStyle name="常规 2 3 2 4 4" xfId="54522"/>
    <cellStyle name="常规 2 3 2 5" xfId="51057"/>
    <cellStyle name="常规 2 3 2 5 2" xfId="51058"/>
    <cellStyle name="常规 2 3 2 5 2 2" xfId="54526"/>
    <cellStyle name="常规 2 3 2 5 3" xfId="54525"/>
    <cellStyle name="常规 2 3 2 6" xfId="51059"/>
    <cellStyle name="常规 2 3 2 6 2" xfId="54527"/>
    <cellStyle name="常规 2 3 2 7" xfId="51060"/>
    <cellStyle name="常规 2 3 2 7 2" xfId="54528"/>
    <cellStyle name="常规 2 3 2 8" xfId="54503"/>
    <cellStyle name="常规 2 3 3" xfId="51061"/>
    <cellStyle name="常规 2 3 3 2" xfId="51062"/>
    <cellStyle name="常规 2 3 3 2 2" xfId="51063"/>
    <cellStyle name="常规 2 3 3 2 2 2" xfId="54531"/>
    <cellStyle name="常规 2 3 3 2 3" xfId="54530"/>
    <cellStyle name="常规 2 3 3 3" xfId="51064"/>
    <cellStyle name="常规 2 3 3 3 2" xfId="54532"/>
    <cellStyle name="常规 2 3 3 4" xfId="51065"/>
    <cellStyle name="常规 2 3 3 4 2" xfId="54533"/>
    <cellStyle name="常规 2 3 3 5" xfId="54529"/>
    <cellStyle name="常规 2 3 4" xfId="51066"/>
    <cellStyle name="常规 2 3 4 2" xfId="51067"/>
    <cellStyle name="常规 2 3 4 2 2" xfId="54535"/>
    <cellStyle name="常规 2 3 4 3" xfId="51068"/>
    <cellStyle name="常规 2 3 4 3 2" xfId="54536"/>
    <cellStyle name="常规 2 3 4 4" xfId="54534"/>
    <cellStyle name="常规 2 3 5" xfId="51069"/>
    <cellStyle name="常规 2 3 5 2" xfId="51070"/>
    <cellStyle name="常规 2 3 5 2 2" xfId="54538"/>
    <cellStyle name="常规 2 3 5 3" xfId="54537"/>
    <cellStyle name="常规 2 3 6" xfId="51071"/>
    <cellStyle name="常规 2 3 6 2" xfId="54539"/>
    <cellStyle name="常规 2 3 7" xfId="51072"/>
    <cellStyle name="常规 2 3 7 2" xfId="54540"/>
    <cellStyle name="常规 2 3 8" xfId="51073"/>
    <cellStyle name="常规 2 3 8 2" xfId="54541"/>
    <cellStyle name="常规 2 3 9" xfId="51034"/>
    <cellStyle name="常规 2 4" xfId="51074"/>
    <cellStyle name="常规 2 4 2" xfId="51075"/>
    <cellStyle name="常规 2 4 2 2" xfId="51076"/>
    <cellStyle name="常规 2 4 2 2 2" xfId="51077"/>
    <cellStyle name="常规 2 4 2 2 2 2" xfId="54545"/>
    <cellStyle name="常规 2 4 2 2 3" xfId="54544"/>
    <cellStyle name="常规 2 4 2 3" xfId="51078"/>
    <cellStyle name="常规 2 4 2 3 2" xfId="54546"/>
    <cellStyle name="常规 2 4 2 4" xfId="51079"/>
    <cellStyle name="常规 2 4 2 4 2" xfId="54547"/>
    <cellStyle name="常规 2 4 2 5" xfId="54543"/>
    <cellStyle name="常规 2 4 3" xfId="51080"/>
    <cellStyle name="常规 2 4 3 2" xfId="51081"/>
    <cellStyle name="常规 2 4 3 2 2" xfId="54549"/>
    <cellStyle name="常规 2 4 3 3" xfId="51082"/>
    <cellStyle name="常规 2 4 3 3 2" xfId="54550"/>
    <cellStyle name="常规 2 4 3 4" xfId="54548"/>
    <cellStyle name="常规 2 4 4" xfId="51083"/>
    <cellStyle name="常规 2 4 4 2" xfId="51084"/>
    <cellStyle name="常规 2 4 4 2 2" xfId="54552"/>
    <cellStyle name="常规 2 4 4 3" xfId="54551"/>
    <cellStyle name="常规 2 4 5" xfId="51085"/>
    <cellStyle name="常规 2 4 5 2" xfId="54553"/>
    <cellStyle name="常规 2 4 6" xfId="51086"/>
    <cellStyle name="常规 2 4 6 2" xfId="54554"/>
    <cellStyle name="常规 2 4 7" xfId="51087"/>
    <cellStyle name="常规 2 4 7 2" xfId="54555"/>
    <cellStyle name="常规 2 4 8" xfId="54542"/>
    <cellStyle name="常规 2 5" xfId="51088"/>
    <cellStyle name="常规 2 5 2" xfId="51089"/>
    <cellStyle name="常规 2 5 2 2" xfId="51090"/>
    <cellStyle name="常规 2 5 2 2 2" xfId="51091"/>
    <cellStyle name="常规 2 5 2 2 2 2" xfId="51092"/>
    <cellStyle name="常规 2 5 2 2 2 2 2" xfId="54560"/>
    <cellStyle name="常规 2 5 2 2 2 3" xfId="54559"/>
    <cellStyle name="常规 2 5 2 2 3" xfId="51093"/>
    <cellStyle name="常规 2 5 2 2 3 2" xfId="54561"/>
    <cellStyle name="常规 2 5 2 2 4" xfId="51094"/>
    <cellStyle name="常规 2 5 2 2 4 2" xfId="54562"/>
    <cellStyle name="常规 2 5 2 2 5" xfId="54558"/>
    <cellStyle name="常规 2 5 2 3" xfId="51095"/>
    <cellStyle name="常规 2 5 2 3 2" xfId="51096"/>
    <cellStyle name="常规 2 5 2 3 2 2" xfId="54564"/>
    <cellStyle name="常规 2 5 2 3 3" xfId="51097"/>
    <cellStyle name="常规 2 5 2 3 3 2" xfId="54565"/>
    <cellStyle name="常规 2 5 2 3 4" xfId="54563"/>
    <cellStyle name="常规 2 5 2 4" xfId="51098"/>
    <cellStyle name="常规 2 5 2 4 2" xfId="51099"/>
    <cellStyle name="常规 2 5 2 4 2 2" xfId="54567"/>
    <cellStyle name="常规 2 5 2 4 3" xfId="54566"/>
    <cellStyle name="常规 2 5 2 5" xfId="51100"/>
    <cellStyle name="常规 2 5 2 5 2" xfId="54568"/>
    <cellStyle name="常规 2 5 2 6" xfId="51101"/>
    <cellStyle name="常规 2 5 2 6 2" xfId="54569"/>
    <cellStyle name="常规 2 5 2 7" xfId="54557"/>
    <cellStyle name="常规 2 5 3" xfId="51102"/>
    <cellStyle name="常规 2 5 3 2" xfId="51103"/>
    <cellStyle name="常规 2 5 3 2 2" xfId="51104"/>
    <cellStyle name="常规 2 5 3 2 2 2" xfId="54572"/>
    <cellStyle name="常规 2 5 3 2 3" xfId="54571"/>
    <cellStyle name="常规 2 5 3 3" xfId="51105"/>
    <cellStyle name="常规 2 5 3 3 2" xfId="54573"/>
    <cellStyle name="常规 2 5 3 4" xfId="51106"/>
    <cellStyle name="常规 2 5 3 4 2" xfId="54574"/>
    <cellStyle name="常规 2 5 3 5" xfId="54570"/>
    <cellStyle name="常规 2 5 4" xfId="51107"/>
    <cellStyle name="常规 2 5 4 2" xfId="51108"/>
    <cellStyle name="常规 2 5 4 2 2" xfId="54576"/>
    <cellStyle name="常规 2 5 4 3" xfId="51109"/>
    <cellStyle name="常规 2 5 4 3 2" xfId="54577"/>
    <cellStyle name="常规 2 5 4 4" xfId="54575"/>
    <cellStyle name="常规 2 5 5" xfId="51110"/>
    <cellStyle name="常规 2 5 5 2" xfId="51111"/>
    <cellStyle name="常规 2 5 5 2 2" xfId="54579"/>
    <cellStyle name="常规 2 5 5 3" xfId="54578"/>
    <cellStyle name="常规 2 5 6" xfId="51112"/>
    <cellStyle name="常规 2 5 6 2" xfId="54580"/>
    <cellStyle name="常规 2 5 7" xfId="51113"/>
    <cellStyle name="常规 2 5 7 2" xfId="54581"/>
    <cellStyle name="常规 2 5 8" xfId="51114"/>
    <cellStyle name="常规 2 5 8 2" xfId="54582"/>
    <cellStyle name="常规 2 5 9" xfId="54556"/>
    <cellStyle name="常规 2 6" xfId="51115"/>
    <cellStyle name="常规 2 6 2" xfId="51116"/>
    <cellStyle name="常规 2 6 2 2" xfId="51117"/>
    <cellStyle name="常规 2 6 2 2 2" xfId="51118"/>
    <cellStyle name="常规 2 6 2 2 2 2" xfId="54586"/>
    <cellStyle name="常规 2 6 2 2 3" xfId="54585"/>
    <cellStyle name="常规 2 6 2 3" xfId="51119"/>
    <cellStyle name="常规 2 6 2 3 2" xfId="54587"/>
    <cellStyle name="常规 2 6 2 4" xfId="51120"/>
    <cellStyle name="常规 2 6 2 4 2" xfId="54588"/>
    <cellStyle name="常规 2 6 2 5" xfId="54584"/>
    <cellStyle name="常规 2 6 3" xfId="51121"/>
    <cellStyle name="常规 2 6 3 2" xfId="51122"/>
    <cellStyle name="常规 2 6 3 2 2" xfId="54590"/>
    <cellStyle name="常规 2 6 3 3" xfId="51123"/>
    <cellStyle name="常规 2 6 3 3 2" xfId="54591"/>
    <cellStyle name="常规 2 6 3 4" xfId="54589"/>
    <cellStyle name="常规 2 6 4" xfId="51124"/>
    <cellStyle name="常规 2 6 4 2" xfId="51125"/>
    <cellStyle name="常规 2 6 4 2 2" xfId="54593"/>
    <cellStyle name="常规 2 6 4 3" xfId="54592"/>
    <cellStyle name="常规 2 6 5" xfId="51126"/>
    <cellStyle name="常规 2 6 5 2" xfId="54594"/>
    <cellStyle name="常规 2 6 6" xfId="51127"/>
    <cellStyle name="常规 2 6 6 2" xfId="54595"/>
    <cellStyle name="常规 2 6 7" xfId="54583"/>
    <cellStyle name="常规 2 7" xfId="51128"/>
    <cellStyle name="常规 2 7 2" xfId="51129"/>
    <cellStyle name="常规 2 7 2 2" xfId="51130"/>
    <cellStyle name="常规 2 7 2 2 2" xfId="51131"/>
    <cellStyle name="常规 2 7 2 2 2 2" xfId="54598"/>
    <cellStyle name="常规 2 7 2 2 3" xfId="54597"/>
    <cellStyle name="常规 2 7 2 3" xfId="51132"/>
    <cellStyle name="常规 2 7 2 3 2" xfId="54599"/>
    <cellStyle name="常规 2 7 2 4" xfId="51133"/>
    <cellStyle name="常规 2 7 2 4 2" xfId="54600"/>
    <cellStyle name="常规 2 7 2 5" xfId="52412"/>
    <cellStyle name="常规 2 7 3" xfId="51134"/>
    <cellStyle name="常规 2 7 3 2" xfId="51135"/>
    <cellStyle name="常规 2 7 3 2 2" xfId="54601"/>
    <cellStyle name="常规 2 7 3 3" xfId="51136"/>
    <cellStyle name="常规 2 7 3 3 2" xfId="54602"/>
    <cellStyle name="常规 2 7 3 4" xfId="55930"/>
    <cellStyle name="常规 2 7 4" xfId="51137"/>
    <cellStyle name="常规 2 7 4 2" xfId="51138"/>
    <cellStyle name="常规 2 7 4 2 2" xfId="54604"/>
    <cellStyle name="常规 2 7 4 3" xfId="54603"/>
    <cellStyle name="常规 2 7 5" xfId="51139"/>
    <cellStyle name="常规 2 7 5 2" xfId="54605"/>
    <cellStyle name="常规 2 7 6" xfId="51140"/>
    <cellStyle name="常规 2 7 6 2" xfId="55912"/>
    <cellStyle name="常规 2 7 7" xfId="54596"/>
    <cellStyle name="常规 2 8" xfId="51141"/>
    <cellStyle name="常规 2 8 2" xfId="51142"/>
    <cellStyle name="常规 2 8 2 2" xfId="51143"/>
    <cellStyle name="常规 2 8 2 2 2" xfId="55935"/>
    <cellStyle name="常规 2 8 2 3" xfId="55926"/>
    <cellStyle name="常规 2 8 3" xfId="51144"/>
    <cellStyle name="常规 2 8 3 2" xfId="54606"/>
    <cellStyle name="常规 2 8 4" xfId="55927"/>
    <cellStyle name="常规 2 9" xfId="51145"/>
    <cellStyle name="常规 2 9 2" xfId="51146"/>
    <cellStyle name="常规 2 9 2 2" xfId="54608"/>
    <cellStyle name="常规 2 9 3" xfId="54607"/>
    <cellStyle name="常规 2_Multimedia Test Case V2.11" xfId="51147"/>
    <cellStyle name="常规 20" xfId="51148"/>
    <cellStyle name="常规 20 2" xfId="54609"/>
    <cellStyle name="常规 21" xfId="51149"/>
    <cellStyle name="常规 21 2" xfId="54610"/>
    <cellStyle name="常规 22" xfId="48431"/>
    <cellStyle name="常规 22 2" xfId="51150"/>
    <cellStyle name="常规 22 3" xfId="54611"/>
    <cellStyle name="常规 23" xfId="10"/>
    <cellStyle name="常规 23 2" xfId="48690"/>
    <cellStyle name="常规 23 3" xfId="52655"/>
    <cellStyle name="常规 24" xfId="52349"/>
    <cellStyle name="常规 24 2" xfId="52356"/>
    <cellStyle name="常规 24 2 2" xfId="52362"/>
    <cellStyle name="常规 24 2 2 2" xfId="56218"/>
    <cellStyle name="常规 24 2 3" xfId="56213"/>
    <cellStyle name="常规 24 3" xfId="52363"/>
    <cellStyle name="常规 24 3 2" xfId="56219"/>
    <cellStyle name="常规 24 4" xfId="56206"/>
    <cellStyle name="常规 25" xfId="52350"/>
    <cellStyle name="常规 25 2" xfId="52357"/>
    <cellStyle name="常规 25 2 2" xfId="52364"/>
    <cellStyle name="常规 25 2 2 2" xfId="56220"/>
    <cellStyle name="常规 25 2 3" xfId="56214"/>
    <cellStyle name="常规 25 3" xfId="52360"/>
    <cellStyle name="常规 25 3 2" xfId="52365"/>
    <cellStyle name="常规 25 3 2 2" xfId="56221"/>
    <cellStyle name="常规 25 3 3" xfId="56216"/>
    <cellStyle name="常规 25 4" xfId="52366"/>
    <cellStyle name="常规 25 4 2" xfId="56222"/>
    <cellStyle name="常规 25 5" xfId="52369"/>
    <cellStyle name="常规 25 5 2" xfId="52370"/>
    <cellStyle name="常规 25 5 2 2" xfId="56226"/>
    <cellStyle name="常规 25 5 3" xfId="56225"/>
    <cellStyle name="常规 25 6" xfId="52372"/>
    <cellStyle name="常规 25 6 2" xfId="56228"/>
    <cellStyle name="常规 25 6 2 2" xfId="52381"/>
    <cellStyle name="常规 25 6 2 2 2" xfId="56237"/>
    <cellStyle name="常规 25 7" xfId="56207"/>
    <cellStyle name="常规 26" xfId="52351"/>
    <cellStyle name="常规 26 2" xfId="56208"/>
    <cellStyle name="常规 27" xfId="52354"/>
    <cellStyle name="常规 27 2" xfId="52358"/>
    <cellStyle name="常规 27 2 2" xfId="52367"/>
    <cellStyle name="常规 27 2 2 2" xfId="56223"/>
    <cellStyle name="常规 27 2 3" xfId="56215"/>
    <cellStyle name="常规 27 3" xfId="52368"/>
    <cellStyle name="常规 27 3 2" xfId="56224"/>
    <cellStyle name="常规 27 4" xfId="56211"/>
    <cellStyle name="常规 28" xfId="52355"/>
    <cellStyle name="常规 28 10" xfId="56212"/>
    <cellStyle name="常规 28 2" xfId="52361"/>
    <cellStyle name="常规 28 2 2" xfId="56217"/>
    <cellStyle name="常规 28 2 2 3 2" xfId="56257"/>
    <cellStyle name="常规 28 3" xfId="52385"/>
    <cellStyle name="常规 28 3 2" xfId="52374"/>
    <cellStyle name="常规 28 3 2 2" xfId="56230"/>
    <cellStyle name="常规 28 3 3" xfId="52393"/>
    <cellStyle name="常规 28 3 3 2" xfId="56249"/>
    <cellStyle name="常规 28 3 4" xfId="56241"/>
    <cellStyle name="常规 28 4" xfId="52386"/>
    <cellStyle name="常规 28 4 2" xfId="56242"/>
    <cellStyle name="常规 28 5" xfId="52387"/>
    <cellStyle name="常规 28 5 2" xfId="56243"/>
    <cellStyle name="常规 28 6" xfId="52388"/>
    <cellStyle name="常规 28 6 2" xfId="56244"/>
    <cellStyle name="常规 28 7" xfId="52389"/>
    <cellStyle name="常规 28 7 2" xfId="56245"/>
    <cellStyle name="常规 28 8" xfId="52390"/>
    <cellStyle name="常规 28 8 2" xfId="56246"/>
    <cellStyle name="常规 28 9" xfId="52392"/>
    <cellStyle name="常规 28 9 2" xfId="56248"/>
    <cellStyle name="常规 29" xfId="52373"/>
    <cellStyle name="常规 29 2" xfId="56229"/>
    <cellStyle name="常规 3" xfId="48432"/>
    <cellStyle name="常规 3 10" xfId="51152"/>
    <cellStyle name="常规 3 10 2" xfId="54613"/>
    <cellStyle name="常规 3 11" xfId="51151"/>
    <cellStyle name="常规 3 12" xfId="54612"/>
    <cellStyle name="常规 3 2" xfId="48433"/>
    <cellStyle name="常规 3 2 10" xfId="54614"/>
    <cellStyle name="常规 3 2 2" xfId="51154"/>
    <cellStyle name="常规 3 2 2 2" xfId="51155"/>
    <cellStyle name="常规 3 2 2 2 2" xfId="51156"/>
    <cellStyle name="常规 3 2 2 2 2 2" xfId="54617"/>
    <cellStyle name="常规 3 2 2 2 3" xfId="52410"/>
    <cellStyle name="常规 3 2 2 3" xfId="51157"/>
    <cellStyle name="常规 3 2 2 3 2" xfId="54618"/>
    <cellStyle name="常规 3 2 2 4" xfId="51158"/>
    <cellStyle name="常规 3 2 2 4 2" xfId="54619"/>
    <cellStyle name="常规 3 2 2 5" xfId="54615"/>
    <cellStyle name="常规 3 2 3" xfId="51159"/>
    <cellStyle name="常规 3 2 3 2" xfId="51160"/>
    <cellStyle name="常规 3 2 3 2 2" xfId="54621"/>
    <cellStyle name="常规 3 2 3 3" xfId="51161"/>
    <cellStyle name="常规 3 2 3 3 2" xfId="54622"/>
    <cellStyle name="常规 3 2 3 4" xfId="54620"/>
    <cellStyle name="常规 3 2 4" xfId="51162"/>
    <cellStyle name="常规 3 2 4 2" xfId="51163"/>
    <cellStyle name="常规 3 2 4 2 2" xfId="54623"/>
    <cellStyle name="常规 3 2 4 3" xfId="54616"/>
    <cellStyle name="常规 3 2 5" xfId="51164"/>
    <cellStyle name="常规 3 2 5 2" xfId="54624"/>
    <cellStyle name="常规 3 2 6" xfId="51165"/>
    <cellStyle name="常规 3 2 6 2" xfId="54625"/>
    <cellStyle name="常规 3 2 7" xfId="51166"/>
    <cellStyle name="常规 3 2 7 2" xfId="54626"/>
    <cellStyle name="常规 3 2 8" xfId="51167"/>
    <cellStyle name="常规 3 2 8 2" xfId="54627"/>
    <cellStyle name="常规 3 2 9" xfId="51153"/>
    <cellStyle name="常规 3 3" xfId="51168"/>
    <cellStyle name="常规 3 3 2" xfId="51169"/>
    <cellStyle name="常规 3 3 2 2" xfId="51170"/>
    <cellStyle name="常规 3 3 2 2 2" xfId="51171"/>
    <cellStyle name="常规 3 3 2 2 2 2" xfId="54631"/>
    <cellStyle name="常规 3 3 2 2 3" xfId="54630"/>
    <cellStyle name="常规 3 3 2 3" xfId="51172"/>
    <cellStyle name="常规 3 3 2 3 2" xfId="54632"/>
    <cellStyle name="常规 3 3 2 4" xfId="51173"/>
    <cellStyle name="常规 3 3 2 4 2" xfId="54633"/>
    <cellStyle name="常规 3 3 2 5" xfId="54629"/>
    <cellStyle name="常规 3 3 3" xfId="51174"/>
    <cellStyle name="常规 3 3 3 2" xfId="51175"/>
    <cellStyle name="常规 3 3 3 2 2" xfId="54635"/>
    <cellStyle name="常规 3 3 3 3" xfId="51176"/>
    <cellStyle name="常规 3 3 3 3 2" xfId="54636"/>
    <cellStyle name="常规 3 3 3 4" xfId="54634"/>
    <cellStyle name="常规 3 3 4" xfId="51177"/>
    <cellStyle name="常规 3 3 4 2" xfId="51178"/>
    <cellStyle name="常规 3 3 4 2 2" xfId="54638"/>
    <cellStyle name="常规 3 3 4 3" xfId="54637"/>
    <cellStyle name="常规 3 3 5" xfId="51179"/>
    <cellStyle name="常规 3 3 5 2" xfId="54639"/>
    <cellStyle name="常规 3 3 6" xfId="51180"/>
    <cellStyle name="常规 3 3 6 2" xfId="54640"/>
    <cellStyle name="常规 3 3 7" xfId="51181"/>
    <cellStyle name="常规 3 3 7 2" xfId="54641"/>
    <cellStyle name="常规 3 3 8" xfId="54628"/>
    <cellStyle name="常规 3 4" xfId="51182"/>
    <cellStyle name="常规 3 4 2" xfId="51183"/>
    <cellStyle name="常规 3 4 2 2" xfId="51184"/>
    <cellStyle name="常规 3 4 2 2 2" xfId="54644"/>
    <cellStyle name="常规 3 4 2 3" xfId="54643"/>
    <cellStyle name="常规 3 4 3" xfId="51185"/>
    <cellStyle name="常规 3 4 3 2" xfId="54645"/>
    <cellStyle name="常规 3 4 4" xfId="51186"/>
    <cellStyle name="常规 3 4 4 2" xfId="54646"/>
    <cellStyle name="常规 3 4 5" xfId="54642"/>
    <cellStyle name="常规 3 5" xfId="51187"/>
    <cellStyle name="常规 3 5 2" xfId="51188"/>
    <cellStyle name="常规 3 5 2 2" xfId="54648"/>
    <cellStyle name="常规 3 5 3" xfId="51189"/>
    <cellStyle name="常规 3 5 3 2" xfId="54649"/>
    <cellStyle name="常规 3 5 4" xfId="54647"/>
    <cellStyle name="常规 3 6" xfId="51190"/>
    <cellStyle name="常规 3 6 2" xfId="51191"/>
    <cellStyle name="常规 3 6 2 2" xfId="54651"/>
    <cellStyle name="常规 3 6 3" xfId="54650"/>
    <cellStyle name="常规 3 7" xfId="51192"/>
    <cellStyle name="常规 3 7 2" xfId="54652"/>
    <cellStyle name="常规 3 8" xfId="51193"/>
    <cellStyle name="常规 3 8 2" xfId="54653"/>
    <cellStyle name="常规 3 9" xfId="51194"/>
    <cellStyle name="常规 3 9 2" xfId="54654"/>
    <cellStyle name="常规 30" xfId="52391"/>
    <cellStyle name="常规 30 2" xfId="56247"/>
    <cellStyle name="常规 4" xfId="1"/>
    <cellStyle name="常规 4 10" xfId="51196"/>
    <cellStyle name="常规 4 10 2" xfId="51197"/>
    <cellStyle name="常规 4 10 2 2" xfId="54657"/>
    <cellStyle name="常规 4 10 3" xfId="54656"/>
    <cellStyle name="常规 4 11" xfId="51198"/>
    <cellStyle name="常规 4 11 2" xfId="54658"/>
    <cellStyle name="常规 4 12" xfId="51199"/>
    <cellStyle name="常规 4 12 2" xfId="54659"/>
    <cellStyle name="常规 4 13" xfId="51200"/>
    <cellStyle name="常规 4 13 2" xfId="54660"/>
    <cellStyle name="常规 4 14" xfId="51195"/>
    <cellStyle name="常规 4 14 2" xfId="54655"/>
    <cellStyle name="常规 4 15" xfId="48684"/>
    <cellStyle name="常规 4 16" xfId="52651"/>
    <cellStyle name="常规 4 2" xfId="51201"/>
    <cellStyle name="常规 4 2 2" xfId="51202"/>
    <cellStyle name="常规 4 2 2 2" xfId="51203"/>
    <cellStyle name="常规 4 2 2 2 2" xfId="51204"/>
    <cellStyle name="常规 4 2 2 2 2 2" xfId="51205"/>
    <cellStyle name="常规 4 2 2 2 2 2 2" xfId="54665"/>
    <cellStyle name="常规 4 2 2 2 2 3" xfId="54664"/>
    <cellStyle name="常规 4 2 2 2 3" xfId="51206"/>
    <cellStyle name="常规 4 2 2 2 3 2" xfId="54666"/>
    <cellStyle name="常规 4 2 2 2 4" xfId="51207"/>
    <cellStyle name="常规 4 2 2 2 4 2" xfId="54667"/>
    <cellStyle name="常规 4 2 2 2 5" xfId="54663"/>
    <cellStyle name="常规 4 2 2 3" xfId="51208"/>
    <cellStyle name="常规 4 2 2 3 2" xfId="51209"/>
    <cellStyle name="常规 4 2 2 3 2 2" xfId="54669"/>
    <cellStyle name="常规 4 2 2 3 3" xfId="51210"/>
    <cellStyle name="常规 4 2 2 3 3 2" xfId="54670"/>
    <cellStyle name="常规 4 2 2 3 4" xfId="54668"/>
    <cellStyle name="常规 4 2 2 4" xfId="51211"/>
    <cellStyle name="常规 4 2 2 4 2" xfId="51212"/>
    <cellStyle name="常规 4 2 2 4 2 2" xfId="54672"/>
    <cellStyle name="常规 4 2 2 4 3" xfId="54671"/>
    <cellStyle name="常规 4 2 2 5" xfId="51213"/>
    <cellStyle name="常规 4 2 2 5 2" xfId="54673"/>
    <cellStyle name="常规 4 2 2 6" xfId="51214"/>
    <cellStyle name="常规 4 2 2 6 2" xfId="54674"/>
    <cellStyle name="常规 4 2 2 7" xfId="54662"/>
    <cellStyle name="常规 4 2 3" xfId="51215"/>
    <cellStyle name="常规 4 2 3 2" xfId="51216"/>
    <cellStyle name="常规 4 2 3 2 2" xfId="51217"/>
    <cellStyle name="常规 4 2 3 2 2 2" xfId="54677"/>
    <cellStyle name="常规 4 2 3 2 3" xfId="54676"/>
    <cellStyle name="常规 4 2 3 3" xfId="51218"/>
    <cellStyle name="常规 4 2 3 3 2" xfId="54678"/>
    <cellStyle name="常规 4 2 3 4" xfId="51219"/>
    <cellStyle name="常规 4 2 3 4 2" xfId="54679"/>
    <cellStyle name="常规 4 2 3 5" xfId="54675"/>
    <cellStyle name="常规 4 2 4" xfId="51220"/>
    <cellStyle name="常规 4 2 4 2" xfId="51221"/>
    <cellStyle name="常规 4 2 4 2 2" xfId="54681"/>
    <cellStyle name="常规 4 2 4 3" xfId="51222"/>
    <cellStyle name="常规 4 2 4 3 2" xfId="54682"/>
    <cellStyle name="常规 4 2 4 4" xfId="54680"/>
    <cellStyle name="常规 4 2 5" xfId="51223"/>
    <cellStyle name="常规 4 2 5 2" xfId="51224"/>
    <cellStyle name="常规 4 2 5 2 2" xfId="54684"/>
    <cellStyle name="常规 4 2 5 3" xfId="54683"/>
    <cellStyle name="常规 4 2 6" xfId="51225"/>
    <cellStyle name="常规 4 2 6 2" xfId="54685"/>
    <cellStyle name="常规 4 2 7" xfId="51226"/>
    <cellStyle name="常规 4 2 7 2" xfId="54686"/>
    <cellStyle name="常规 4 2 8" xfId="54661"/>
    <cellStyle name="常规 4 3" xfId="51227"/>
    <cellStyle name="常规 4 3 2" xfId="51228"/>
    <cellStyle name="常规 4 3 2 2" xfId="51229"/>
    <cellStyle name="常规 4 3 2 2 2" xfId="51230"/>
    <cellStyle name="常规 4 3 2 2 2 2" xfId="54690"/>
    <cellStyle name="常规 4 3 2 2 3" xfId="54689"/>
    <cellStyle name="常规 4 3 2 3" xfId="51231"/>
    <cellStyle name="常规 4 3 2 3 2" xfId="54691"/>
    <cellStyle name="常规 4 3 2 4" xfId="51232"/>
    <cellStyle name="常规 4 3 2 4 2" xfId="54692"/>
    <cellStyle name="常规 4 3 2 5" xfId="54688"/>
    <cellStyle name="常规 4 3 3" xfId="51233"/>
    <cellStyle name="常规 4 3 3 2" xfId="51234"/>
    <cellStyle name="常规 4 3 3 2 2" xfId="54694"/>
    <cellStyle name="常规 4 3 3 3" xfId="51235"/>
    <cellStyle name="常规 4 3 3 3 2" xfId="54695"/>
    <cellStyle name="常规 4 3 3 4" xfId="54693"/>
    <cellStyle name="常规 4 3 4" xfId="51236"/>
    <cellStyle name="常规 4 3 4 2" xfId="51237"/>
    <cellStyle name="常规 4 3 4 2 2" xfId="54697"/>
    <cellStyle name="常规 4 3 4 3" xfId="54696"/>
    <cellStyle name="常规 4 3 5" xfId="51238"/>
    <cellStyle name="常规 4 3 5 2" xfId="54698"/>
    <cellStyle name="常规 4 3 6" xfId="51239"/>
    <cellStyle name="常规 4 3 6 2" xfId="54699"/>
    <cellStyle name="常规 4 3 7" xfId="51240"/>
    <cellStyle name="常规 4 3 7 2" xfId="54700"/>
    <cellStyle name="常规 4 3 8" xfId="54687"/>
    <cellStyle name="常规 4 4" xfId="51241"/>
    <cellStyle name="常规 4 4 2" xfId="51242"/>
    <cellStyle name="常规 4 4 2 2" xfId="51243"/>
    <cellStyle name="常规 4 4 2 2 2" xfId="51244"/>
    <cellStyle name="常规 4 4 2 2 2 2" xfId="51245"/>
    <cellStyle name="常规 4 4 2 2 2 2 2" xfId="54705"/>
    <cellStyle name="常规 4 4 2 2 2 3" xfId="54704"/>
    <cellStyle name="常规 4 4 2 2 3" xfId="51246"/>
    <cellStyle name="常规 4 4 2 2 3 2" xfId="54706"/>
    <cellStyle name="常规 4 4 2 2 4" xfId="51247"/>
    <cellStyle name="常规 4 4 2 2 4 2" xfId="54707"/>
    <cellStyle name="常规 4 4 2 2 5" xfId="54703"/>
    <cellStyle name="常规 4 4 2 3" xfId="51248"/>
    <cellStyle name="常规 4 4 2 3 2" xfId="51249"/>
    <cellStyle name="常规 4 4 2 3 2 2" xfId="54709"/>
    <cellStyle name="常规 4 4 2 3 3" xfId="51250"/>
    <cellStyle name="常规 4 4 2 3 3 2" xfId="54710"/>
    <cellStyle name="常规 4 4 2 3 4" xfId="54708"/>
    <cellStyle name="常规 4 4 2 4" xfId="51251"/>
    <cellStyle name="常规 4 4 2 4 2" xfId="51252"/>
    <cellStyle name="常规 4 4 2 4 2 2" xfId="54712"/>
    <cellStyle name="常规 4 4 2 4 3" xfId="54711"/>
    <cellStyle name="常规 4 4 2 5" xfId="51253"/>
    <cellStyle name="常规 4 4 2 5 2" xfId="54713"/>
    <cellStyle name="常规 4 4 2 6" xfId="51254"/>
    <cellStyle name="常规 4 4 2 6 2" xfId="54714"/>
    <cellStyle name="常规 4 4 2 7" xfId="54702"/>
    <cellStyle name="常规 4 4 3" xfId="51255"/>
    <cellStyle name="常规 4 4 3 2" xfId="51256"/>
    <cellStyle name="常规 4 4 3 2 2" xfId="51257"/>
    <cellStyle name="常规 4 4 3 2 2 2" xfId="54717"/>
    <cellStyle name="常规 4 4 3 2 3" xfId="54716"/>
    <cellStyle name="常规 4 4 3 3" xfId="51258"/>
    <cellStyle name="常规 4 4 3 3 2" xfId="54718"/>
    <cellStyle name="常规 4 4 3 4" xfId="51259"/>
    <cellStyle name="常规 4 4 3 4 2" xfId="54719"/>
    <cellStyle name="常规 4 4 3 5" xfId="54715"/>
    <cellStyle name="常规 4 4 4" xfId="51260"/>
    <cellStyle name="常规 4 4 4 2" xfId="51261"/>
    <cellStyle name="常规 4 4 4 2 2" xfId="54721"/>
    <cellStyle name="常规 4 4 4 3" xfId="51262"/>
    <cellStyle name="常规 4 4 4 3 2" xfId="54722"/>
    <cellStyle name="常规 4 4 4 4" xfId="54720"/>
    <cellStyle name="常规 4 4 5" xfId="51263"/>
    <cellStyle name="常规 4 4 5 2" xfId="51264"/>
    <cellStyle name="常规 4 4 5 2 2" xfId="55920"/>
    <cellStyle name="常规 4 4 5 3" xfId="54723"/>
    <cellStyle name="常规 4 4 6" xfId="51265"/>
    <cellStyle name="常规 4 4 6 2" xfId="55922"/>
    <cellStyle name="常规 4 4 7" xfId="51266"/>
    <cellStyle name="常规 4 4 7 2" xfId="55907"/>
    <cellStyle name="常规 4 4 8" xfId="54701"/>
    <cellStyle name="常规 4 5" xfId="51267"/>
    <cellStyle name="常规 4 5 2" xfId="51268"/>
    <cellStyle name="常规 4 5 2 2" xfId="51269"/>
    <cellStyle name="常规 4 5 2 2 2" xfId="51270"/>
    <cellStyle name="常规 4 5 2 2 2 2" xfId="51271"/>
    <cellStyle name="常规 4 5 2 2 2 2 2" xfId="54747"/>
    <cellStyle name="常规 4 5 2 2 2 3" xfId="54746"/>
    <cellStyle name="常规 4 5 2 2 3" xfId="51272"/>
    <cellStyle name="常规 4 5 2 2 3 2" xfId="54748"/>
    <cellStyle name="常规 4 5 2 2 4" xfId="51273"/>
    <cellStyle name="常规 4 5 2 2 4 2" xfId="54749"/>
    <cellStyle name="常规 4 5 2 2 5" xfId="54745"/>
    <cellStyle name="常规 4 5 2 3" xfId="51274"/>
    <cellStyle name="常规 4 5 2 3 2" xfId="51275"/>
    <cellStyle name="常规 4 5 2 3 2 2" xfId="54751"/>
    <cellStyle name="常规 4 5 2 3 3" xfId="51276"/>
    <cellStyle name="常规 4 5 2 3 3 2" xfId="54752"/>
    <cellStyle name="常规 4 5 2 3 4" xfId="54750"/>
    <cellStyle name="常规 4 5 2 4" xfId="51277"/>
    <cellStyle name="常规 4 5 2 4 2" xfId="51278"/>
    <cellStyle name="常规 4 5 2 4 2 2" xfId="54754"/>
    <cellStyle name="常规 4 5 2 4 3" xfId="54753"/>
    <cellStyle name="常规 4 5 2 5" xfId="51279"/>
    <cellStyle name="常规 4 5 2 5 2" xfId="54755"/>
    <cellStyle name="常规 4 5 2 6" xfId="51280"/>
    <cellStyle name="常规 4 5 2 6 2" xfId="54756"/>
    <cellStyle name="常规 4 5 2 7" xfId="54744"/>
    <cellStyle name="常规 4 5 3" xfId="51281"/>
    <cellStyle name="常规 4 5 3 2" xfId="51282"/>
    <cellStyle name="常规 4 5 3 2 2" xfId="51283"/>
    <cellStyle name="常规 4 5 3 2 2 2" xfId="54759"/>
    <cellStyle name="常规 4 5 3 2 3" xfId="54758"/>
    <cellStyle name="常规 4 5 3 3" xfId="51284"/>
    <cellStyle name="常规 4 5 3 3 2" xfId="54760"/>
    <cellStyle name="常规 4 5 3 4" xfId="51285"/>
    <cellStyle name="常规 4 5 3 4 2" xfId="54761"/>
    <cellStyle name="常规 4 5 3 5" xfId="54757"/>
    <cellStyle name="常规 4 5 4" xfId="51286"/>
    <cellStyle name="常规 4 5 4 2" xfId="51287"/>
    <cellStyle name="常规 4 5 4 2 2" xfId="54763"/>
    <cellStyle name="常规 4 5 4 3" xfId="51288"/>
    <cellStyle name="常规 4 5 4 3 2" xfId="54764"/>
    <cellStyle name="常规 4 5 4 4" xfId="54762"/>
    <cellStyle name="常规 4 5 5" xfId="51289"/>
    <cellStyle name="常规 4 5 5 2" xfId="51290"/>
    <cellStyle name="常规 4 5 5 2 2" xfId="54766"/>
    <cellStyle name="常规 4 5 5 3" xfId="54765"/>
    <cellStyle name="常规 4 5 6" xfId="51291"/>
    <cellStyle name="常规 4 5 6 2" xfId="54767"/>
    <cellStyle name="常规 4 5 7" xfId="51292"/>
    <cellStyle name="常规 4 5 7 2" xfId="54768"/>
    <cellStyle name="常规 4 5 8" xfId="54743"/>
    <cellStyle name="常规 4 6" xfId="51293"/>
    <cellStyle name="常规 4 6 2" xfId="51294"/>
    <cellStyle name="常规 4 6 2 2" xfId="51295"/>
    <cellStyle name="常规 4 6 2 2 2" xfId="51296"/>
    <cellStyle name="常规 4 6 2 2 2 2" xfId="54772"/>
    <cellStyle name="常规 4 6 2 2 3" xfId="54771"/>
    <cellStyle name="常规 4 6 2 3" xfId="51297"/>
    <cellStyle name="常规 4 6 2 3 2" xfId="54773"/>
    <cellStyle name="常规 4 6 2 4" xfId="51298"/>
    <cellStyle name="常规 4 6 2 4 2" xfId="54774"/>
    <cellStyle name="常规 4 6 2 5" xfId="54770"/>
    <cellStyle name="常规 4 6 3" xfId="51299"/>
    <cellStyle name="常规 4 6 3 2" xfId="51300"/>
    <cellStyle name="常规 4 6 3 2 2" xfId="54776"/>
    <cellStyle name="常规 4 6 3 3" xfId="51301"/>
    <cellStyle name="常规 4 6 3 3 2" xfId="54777"/>
    <cellStyle name="常规 4 6 3 4" xfId="54775"/>
    <cellStyle name="常规 4 6 4" xfId="51302"/>
    <cellStyle name="常规 4 6 4 2" xfId="51303"/>
    <cellStyle name="常规 4 6 4 2 2" xfId="54779"/>
    <cellStyle name="常规 4 6 4 3" xfId="54778"/>
    <cellStyle name="常规 4 6 5" xfId="51304"/>
    <cellStyle name="常规 4 6 5 2" xfId="54780"/>
    <cellStyle name="常规 4 6 6" xfId="51305"/>
    <cellStyle name="常规 4 6 6 2" xfId="54781"/>
    <cellStyle name="常规 4 6 7" xfId="54769"/>
    <cellStyle name="常规 4 7" xfId="51306"/>
    <cellStyle name="常规 4 7 2" xfId="51307"/>
    <cellStyle name="常规 4 7 2 2" xfId="51308"/>
    <cellStyle name="常规 4 7 2 2 2" xfId="51309"/>
    <cellStyle name="常规 4 7 2 2 2 2" xfId="54785"/>
    <cellStyle name="常规 4 7 2 2 3" xfId="54784"/>
    <cellStyle name="常规 4 7 2 3" xfId="51310"/>
    <cellStyle name="常规 4 7 2 3 2" xfId="54786"/>
    <cellStyle name="常规 4 7 2 4" xfId="51311"/>
    <cellStyle name="常规 4 7 2 4 2" xfId="55921"/>
    <cellStyle name="常规 4 7 2 5" xfId="54783"/>
    <cellStyle name="常规 4 7 3" xfId="51312"/>
    <cellStyle name="常规 4 7 3 2" xfId="51313"/>
    <cellStyle name="常规 4 7 3 2 2" xfId="54788"/>
    <cellStyle name="常规 4 7 3 3" xfId="51314"/>
    <cellStyle name="常规 4 7 3 3 2" xfId="54789"/>
    <cellStyle name="常规 4 7 3 4" xfId="52407"/>
    <cellStyle name="常规 4 7 4" xfId="51315"/>
    <cellStyle name="常规 4 7 4 2" xfId="51316"/>
    <cellStyle name="常规 4 7 4 2 2" xfId="54791"/>
    <cellStyle name="常规 4 7 4 3" xfId="54790"/>
    <cellStyle name="常规 4 7 5" xfId="51317"/>
    <cellStyle name="常规 4 7 5 2" xfId="54792"/>
    <cellStyle name="常规 4 7 6" xfId="51318"/>
    <cellStyle name="常规 4 7 6 2" xfId="54787"/>
    <cellStyle name="常规 4 7 7" xfId="54782"/>
    <cellStyle name="常规 4 8" xfId="51319"/>
    <cellStyle name="常规 4 8 2" xfId="51320"/>
    <cellStyle name="常规 4 8 2 2" xfId="51321"/>
    <cellStyle name="常规 4 8 2 2 2" xfId="54795"/>
    <cellStyle name="常规 4 8 2 3" xfId="54794"/>
    <cellStyle name="常规 4 8 3" xfId="51322"/>
    <cellStyle name="常规 4 8 3 2" xfId="54796"/>
    <cellStyle name="常规 4 8 4" xfId="51323"/>
    <cellStyle name="常规 4 8 4 2" xfId="54797"/>
    <cellStyle name="常规 4 8 5" xfId="54793"/>
    <cellStyle name="常规 4 9" xfId="51324"/>
    <cellStyle name="常规 4 9 2" xfId="51325"/>
    <cellStyle name="常规 4 9 2 2" xfId="54799"/>
    <cellStyle name="常规 4 9 3" xfId="51326"/>
    <cellStyle name="常规 4 9 3 2" xfId="54800"/>
    <cellStyle name="常规 4 9 4" xfId="54798"/>
    <cellStyle name="常规 5" xfId="48434"/>
    <cellStyle name="常规 5 10" xfId="51328"/>
    <cellStyle name="常规 5 10 2" xfId="51329"/>
    <cellStyle name="常规 5 10 2 2" xfId="54803"/>
    <cellStyle name="常规 5 10 3" xfId="51330"/>
    <cellStyle name="常规 5 10 3 2" xfId="54804"/>
    <cellStyle name="常规 5 10 4" xfId="54802"/>
    <cellStyle name="常规 5 11" xfId="51331"/>
    <cellStyle name="常规 5 11 2" xfId="51332"/>
    <cellStyle name="常规 5 11 2 2" xfId="54806"/>
    <cellStyle name="常规 5 11 3" xfId="51333"/>
    <cellStyle name="常规 5 11 3 2" xfId="54807"/>
    <cellStyle name="常规 5 11 4" xfId="54805"/>
    <cellStyle name="常规 5 12" xfId="51327"/>
    <cellStyle name="常规 5 13" xfId="54801"/>
    <cellStyle name="常规 5 2" xfId="48435"/>
    <cellStyle name="常规 5 2 10" xfId="51335"/>
    <cellStyle name="常规 5 2 10 2" xfId="51336"/>
    <cellStyle name="常规 5 2 10 2 2" xfId="54810"/>
    <cellStyle name="常规 5 2 10 3" xfId="51337"/>
    <cellStyle name="常规 5 2 10 3 2" xfId="54811"/>
    <cellStyle name="常规 5 2 10 4" xfId="54809"/>
    <cellStyle name="常规 5 2 11" xfId="51338"/>
    <cellStyle name="常规 5 2 11 2" xfId="54812"/>
    <cellStyle name="常规 5 2 12" xfId="51339"/>
    <cellStyle name="常规 5 2 12 2" xfId="54813"/>
    <cellStyle name="常规 5 2 13" xfId="51334"/>
    <cellStyle name="常规 5 2 14" xfId="54808"/>
    <cellStyle name="常规 5 2 2" xfId="48436"/>
    <cellStyle name="常规 5 2 2 10" xfId="51341"/>
    <cellStyle name="常规 5 2 2 10 2" xfId="51342"/>
    <cellStyle name="常规 5 2 2 10 2 2" xfId="54816"/>
    <cellStyle name="常规 5 2 2 10 3" xfId="51343"/>
    <cellStyle name="常规 5 2 2 10 3 2" xfId="54817"/>
    <cellStyle name="常规 5 2 2 10 4" xfId="54815"/>
    <cellStyle name="常规 5 2 2 11" xfId="51344"/>
    <cellStyle name="常规 5 2 2 11 2" xfId="54818"/>
    <cellStyle name="常规 5 2 2 12" xfId="51345"/>
    <cellStyle name="常规 5 2 2 12 2" xfId="54819"/>
    <cellStyle name="常规 5 2 2 13" xfId="51340"/>
    <cellStyle name="常规 5 2 2 14" xfId="54814"/>
    <cellStyle name="常规 5 2 2 2" xfId="51346"/>
    <cellStyle name="常规 5 2 2 2 10" xfId="51347"/>
    <cellStyle name="常规 5 2 2 2 10 2" xfId="54821"/>
    <cellStyle name="常规 5 2 2 2 11" xfId="51348"/>
    <cellStyle name="常规 5 2 2 2 11 2" xfId="54822"/>
    <cellStyle name="常规 5 2 2 2 12" xfId="54820"/>
    <cellStyle name="常规 5 2 2 2 2" xfId="51349"/>
    <cellStyle name="常规 5 2 2 2 2 2" xfId="51350"/>
    <cellStyle name="常规 5 2 2 2 2 2 2" xfId="51351"/>
    <cellStyle name="常规 5 2 2 2 2 2 2 2" xfId="51352"/>
    <cellStyle name="常规 5 2 2 2 2 2 2 2 2" xfId="54826"/>
    <cellStyle name="常规 5 2 2 2 2 2 2 3" xfId="51353"/>
    <cellStyle name="常规 5 2 2 2 2 2 2 3 2" xfId="54827"/>
    <cellStyle name="常规 5 2 2 2 2 2 2 4" xfId="54825"/>
    <cellStyle name="常规 5 2 2 2 2 2 3" xfId="51354"/>
    <cellStyle name="常规 5 2 2 2 2 2 3 2" xfId="54828"/>
    <cellStyle name="常规 5 2 2 2 2 2 4" xfId="51355"/>
    <cellStyle name="常规 5 2 2 2 2 2 4 2" xfId="54829"/>
    <cellStyle name="常规 5 2 2 2 2 2 5" xfId="54824"/>
    <cellStyle name="常规 5 2 2 2 2 3" xfId="51356"/>
    <cellStyle name="常规 5 2 2 2 2 3 2" xfId="51357"/>
    <cellStyle name="常规 5 2 2 2 2 3 2 2" xfId="54831"/>
    <cellStyle name="常规 5 2 2 2 2 3 3" xfId="51358"/>
    <cellStyle name="常规 5 2 2 2 2 3 3 2" xfId="54832"/>
    <cellStyle name="常规 5 2 2 2 2 3 4" xfId="54830"/>
    <cellStyle name="常规 5 2 2 2 2 4" xfId="51359"/>
    <cellStyle name="常规 5 2 2 2 2 4 2" xfId="51360"/>
    <cellStyle name="常规 5 2 2 2 2 4 2 2" xfId="54834"/>
    <cellStyle name="常规 5 2 2 2 2 4 3" xfId="51361"/>
    <cellStyle name="常规 5 2 2 2 2 4 3 2" xfId="54835"/>
    <cellStyle name="常规 5 2 2 2 2 4 4" xfId="54833"/>
    <cellStyle name="常规 5 2 2 2 2 5" xfId="51362"/>
    <cellStyle name="常规 5 2 2 2 2 5 2" xfId="54836"/>
    <cellStyle name="常规 5 2 2 2 2 6" xfId="51363"/>
    <cellStyle name="常规 5 2 2 2 2 6 2" xfId="54837"/>
    <cellStyle name="常规 5 2 2 2 2 7" xfId="54823"/>
    <cellStyle name="常规 5 2 2 2 3" xfId="51364"/>
    <cellStyle name="常规 5 2 2 2 3 2" xfId="51365"/>
    <cellStyle name="常规 5 2 2 2 3 2 2" xfId="51366"/>
    <cellStyle name="常规 5 2 2 2 3 2 2 2" xfId="54840"/>
    <cellStyle name="常规 5 2 2 2 3 2 3" xfId="51367"/>
    <cellStyle name="常规 5 2 2 2 3 2 3 2" xfId="54841"/>
    <cellStyle name="常规 5 2 2 2 3 2 4" xfId="54839"/>
    <cellStyle name="常规 5 2 2 2 3 3" xfId="51368"/>
    <cellStyle name="常规 5 2 2 2 3 3 2" xfId="51369"/>
    <cellStyle name="常规 5 2 2 2 3 3 2 2" xfId="54843"/>
    <cellStyle name="常规 5 2 2 2 3 3 3" xfId="51370"/>
    <cellStyle name="常规 5 2 2 2 3 3 3 2" xfId="54844"/>
    <cellStyle name="常规 5 2 2 2 3 3 4" xfId="54842"/>
    <cellStyle name="常规 5 2 2 2 3 4" xfId="51371"/>
    <cellStyle name="常规 5 2 2 2 3 4 2" xfId="54845"/>
    <cellStyle name="常规 5 2 2 2 3 5" xfId="51372"/>
    <cellStyle name="常规 5 2 2 2 3 5 2" xfId="54846"/>
    <cellStyle name="常规 5 2 2 2 3 6" xfId="54838"/>
    <cellStyle name="常规 5 2 2 2 4" xfId="51373"/>
    <cellStyle name="常规 5 2 2 2 4 2" xfId="51374"/>
    <cellStyle name="常规 5 2 2 2 4 2 2" xfId="51375"/>
    <cellStyle name="常规 5 2 2 2 4 2 2 2" xfId="54849"/>
    <cellStyle name="常规 5 2 2 2 4 2 3" xfId="51376"/>
    <cellStyle name="常规 5 2 2 2 4 2 3 2" xfId="54850"/>
    <cellStyle name="常规 5 2 2 2 4 2 4" xfId="54848"/>
    <cellStyle name="常规 5 2 2 2 4 3" xfId="51377"/>
    <cellStyle name="常规 5 2 2 2 4 3 2" xfId="51378"/>
    <cellStyle name="常规 5 2 2 2 4 3 2 2" xfId="54852"/>
    <cellStyle name="常规 5 2 2 2 4 3 3" xfId="51379"/>
    <cellStyle name="常规 5 2 2 2 4 3 3 2" xfId="54853"/>
    <cellStyle name="常规 5 2 2 2 4 3 4" xfId="54851"/>
    <cellStyle name="常规 5 2 2 2 4 4" xfId="51380"/>
    <cellStyle name="常规 5 2 2 2 4 4 2" xfId="54854"/>
    <cellStyle name="常规 5 2 2 2 4 5" xfId="51381"/>
    <cellStyle name="常规 5 2 2 2 4 5 2" xfId="54855"/>
    <cellStyle name="常规 5 2 2 2 4 6" xfId="54847"/>
    <cellStyle name="常规 5 2 2 2 5" xfId="51382"/>
    <cellStyle name="常规 5 2 2 2 5 2" xfId="51383"/>
    <cellStyle name="常规 5 2 2 2 5 2 2" xfId="54857"/>
    <cellStyle name="常规 5 2 2 2 5 3" xfId="51384"/>
    <cellStyle name="常规 5 2 2 2 5 3 2" xfId="54858"/>
    <cellStyle name="常规 5 2 2 2 5 4" xfId="54856"/>
    <cellStyle name="常规 5 2 2 2 6" xfId="51385"/>
    <cellStyle name="常规 5 2 2 2 6 2" xfId="51386"/>
    <cellStyle name="常规 5 2 2 2 6 2 2" xfId="54860"/>
    <cellStyle name="常规 5 2 2 2 6 3" xfId="51387"/>
    <cellStyle name="常规 5 2 2 2 6 3 2" xfId="54861"/>
    <cellStyle name="常规 5 2 2 2 6 4" xfId="54859"/>
    <cellStyle name="常规 5 2 2 2 7" xfId="51388"/>
    <cellStyle name="常规 5 2 2 2 7 2" xfId="51389"/>
    <cellStyle name="常规 5 2 2 2 7 2 2" xfId="54863"/>
    <cellStyle name="常规 5 2 2 2 7 3" xfId="51390"/>
    <cellStyle name="常规 5 2 2 2 7 3 2" xfId="54864"/>
    <cellStyle name="常规 5 2 2 2 7 4" xfId="54862"/>
    <cellStyle name="常规 5 2 2 2 8" xfId="51391"/>
    <cellStyle name="常规 5 2 2 2 8 2" xfId="51392"/>
    <cellStyle name="常规 5 2 2 2 8 2 2" xfId="54866"/>
    <cellStyle name="常规 5 2 2 2 8 3" xfId="51393"/>
    <cellStyle name="常规 5 2 2 2 8 3 2" xfId="54867"/>
    <cellStyle name="常规 5 2 2 2 8 4" xfId="54865"/>
    <cellStyle name="常规 5 2 2 2 9" xfId="51394"/>
    <cellStyle name="常规 5 2 2 2 9 2" xfId="51395"/>
    <cellStyle name="常规 5 2 2 2 9 2 2" xfId="54869"/>
    <cellStyle name="常规 5 2 2 2 9 3" xfId="51396"/>
    <cellStyle name="常规 5 2 2 2 9 3 2" xfId="54870"/>
    <cellStyle name="常规 5 2 2 2 9 4" xfId="54868"/>
    <cellStyle name="常规 5 2 2 3" xfId="51397"/>
    <cellStyle name="常规 5 2 2 3 2" xfId="51398"/>
    <cellStyle name="常规 5 2 2 3 2 2" xfId="51399"/>
    <cellStyle name="常规 5 2 2 3 2 2 2" xfId="51400"/>
    <cellStyle name="常规 5 2 2 3 2 2 2 2" xfId="54874"/>
    <cellStyle name="常规 5 2 2 3 2 2 3" xfId="51401"/>
    <cellStyle name="常规 5 2 2 3 2 2 3 2" xfId="54875"/>
    <cellStyle name="常规 5 2 2 3 2 2 4" xfId="54873"/>
    <cellStyle name="常规 5 2 2 3 2 3" xfId="51402"/>
    <cellStyle name="常规 5 2 2 3 2 3 2" xfId="54876"/>
    <cellStyle name="常规 5 2 2 3 2 4" xfId="51403"/>
    <cellStyle name="常规 5 2 2 3 2 4 2" xfId="54877"/>
    <cellStyle name="常规 5 2 2 3 2 5" xfId="54872"/>
    <cellStyle name="常规 5 2 2 3 3" xfId="51404"/>
    <cellStyle name="常规 5 2 2 3 3 2" xfId="51405"/>
    <cellStyle name="常规 5 2 2 3 3 2 2" xfId="54879"/>
    <cellStyle name="常规 5 2 2 3 3 3" xfId="51406"/>
    <cellStyle name="常规 5 2 2 3 3 3 2" xfId="54880"/>
    <cellStyle name="常规 5 2 2 3 3 4" xfId="54878"/>
    <cellStyle name="常规 5 2 2 3 4" xfId="51407"/>
    <cellStyle name="常规 5 2 2 3 4 2" xfId="51408"/>
    <cellStyle name="常规 5 2 2 3 4 2 2" xfId="54882"/>
    <cellStyle name="常规 5 2 2 3 4 3" xfId="51409"/>
    <cellStyle name="常规 5 2 2 3 4 3 2" xfId="54883"/>
    <cellStyle name="常规 5 2 2 3 4 4" xfId="54881"/>
    <cellStyle name="常规 5 2 2 3 5" xfId="51410"/>
    <cellStyle name="常规 5 2 2 3 5 2" xfId="54884"/>
    <cellStyle name="常规 5 2 2 3 6" xfId="51411"/>
    <cellStyle name="常规 5 2 2 3 6 2" xfId="54885"/>
    <cellStyle name="常规 5 2 2 3 7" xfId="54871"/>
    <cellStyle name="常规 5 2 2 4" xfId="51412"/>
    <cellStyle name="常规 5 2 2 4 2" xfId="51413"/>
    <cellStyle name="常规 5 2 2 4 2 2" xfId="51414"/>
    <cellStyle name="常规 5 2 2 4 2 2 2" xfId="54888"/>
    <cellStyle name="常规 5 2 2 4 2 3" xfId="51415"/>
    <cellStyle name="常规 5 2 2 4 2 3 2" xfId="54889"/>
    <cellStyle name="常规 5 2 2 4 2 4" xfId="54887"/>
    <cellStyle name="常规 5 2 2 4 3" xfId="51416"/>
    <cellStyle name="常规 5 2 2 4 3 2" xfId="51417"/>
    <cellStyle name="常规 5 2 2 4 3 2 2" xfId="54891"/>
    <cellStyle name="常规 5 2 2 4 3 3" xfId="51418"/>
    <cellStyle name="常规 5 2 2 4 3 3 2" xfId="54892"/>
    <cellStyle name="常规 5 2 2 4 3 4" xfId="54890"/>
    <cellStyle name="常规 5 2 2 4 4" xfId="51419"/>
    <cellStyle name="常规 5 2 2 4 4 2" xfId="54893"/>
    <cellStyle name="常规 5 2 2 4 5" xfId="51420"/>
    <cellStyle name="常规 5 2 2 4 5 2" xfId="54894"/>
    <cellStyle name="常规 5 2 2 4 6" xfId="54886"/>
    <cellStyle name="常规 5 2 2 5" xfId="51421"/>
    <cellStyle name="常规 5 2 2 5 2" xfId="51422"/>
    <cellStyle name="常规 5 2 2 5 2 2" xfId="51423"/>
    <cellStyle name="常规 5 2 2 5 2 2 2" xfId="54897"/>
    <cellStyle name="常规 5 2 2 5 2 3" xfId="51424"/>
    <cellStyle name="常规 5 2 2 5 2 3 2" xfId="54898"/>
    <cellStyle name="常规 5 2 2 5 2 4" xfId="54896"/>
    <cellStyle name="常规 5 2 2 5 3" xfId="51425"/>
    <cellStyle name="常规 5 2 2 5 3 2" xfId="51426"/>
    <cellStyle name="常规 5 2 2 5 3 2 2" xfId="54900"/>
    <cellStyle name="常规 5 2 2 5 3 3" xfId="51427"/>
    <cellStyle name="常规 5 2 2 5 3 3 2" xfId="54901"/>
    <cellStyle name="常规 5 2 2 5 3 4" xfId="54899"/>
    <cellStyle name="常规 5 2 2 5 4" xfId="51428"/>
    <cellStyle name="常规 5 2 2 5 4 2" xfId="54902"/>
    <cellStyle name="常规 5 2 2 5 5" xfId="51429"/>
    <cellStyle name="常规 5 2 2 5 5 2" xfId="54903"/>
    <cellStyle name="常规 5 2 2 5 6" xfId="54895"/>
    <cellStyle name="常规 5 2 2 6" xfId="51430"/>
    <cellStyle name="常规 5 2 2 6 2" xfId="51431"/>
    <cellStyle name="常规 5 2 2 6 2 2" xfId="54905"/>
    <cellStyle name="常规 5 2 2 6 3" xfId="51432"/>
    <cellStyle name="常规 5 2 2 6 3 2" xfId="54906"/>
    <cellStyle name="常规 5 2 2 6 4" xfId="54904"/>
    <cellStyle name="常规 5 2 2 7" xfId="51433"/>
    <cellStyle name="常规 5 2 2 7 2" xfId="51434"/>
    <cellStyle name="常规 5 2 2 7 2 2" xfId="54908"/>
    <cellStyle name="常规 5 2 2 7 3" xfId="51435"/>
    <cellStyle name="常规 5 2 2 7 3 2" xfId="54909"/>
    <cellStyle name="常规 5 2 2 7 4" xfId="54907"/>
    <cellStyle name="常规 5 2 2 8" xfId="51436"/>
    <cellStyle name="常规 5 2 2 8 2" xfId="51437"/>
    <cellStyle name="常规 5 2 2 8 2 2" xfId="54911"/>
    <cellStyle name="常规 5 2 2 8 3" xfId="51438"/>
    <cellStyle name="常规 5 2 2 8 3 2" xfId="54912"/>
    <cellStyle name="常规 5 2 2 8 4" xfId="54910"/>
    <cellStyle name="常规 5 2 2 9" xfId="51439"/>
    <cellStyle name="常规 5 2 2 9 2" xfId="51440"/>
    <cellStyle name="常规 5 2 2 9 2 2" xfId="54914"/>
    <cellStyle name="常规 5 2 2 9 3" xfId="51441"/>
    <cellStyle name="常规 5 2 2 9 3 2" xfId="54915"/>
    <cellStyle name="常规 5 2 2 9 4" xfId="54913"/>
    <cellStyle name="常规 5 2 3" xfId="51442"/>
    <cellStyle name="常规 5 2 3 2" xfId="51443"/>
    <cellStyle name="常规 5 2 3 2 2" xfId="51444"/>
    <cellStyle name="常规 5 2 3 2 2 2" xfId="51445"/>
    <cellStyle name="常规 5 2 3 2 2 2 2" xfId="54919"/>
    <cellStyle name="常规 5 2 3 2 2 3" xfId="51446"/>
    <cellStyle name="常规 5 2 3 2 2 3 2" xfId="54920"/>
    <cellStyle name="常规 5 2 3 2 2 4" xfId="54918"/>
    <cellStyle name="常规 5 2 3 2 3" xfId="51447"/>
    <cellStyle name="常规 5 2 3 2 3 2" xfId="54921"/>
    <cellStyle name="常规 5 2 3 2 4" xfId="51448"/>
    <cellStyle name="常规 5 2 3 2 4 2" xfId="54922"/>
    <cellStyle name="常规 5 2 3 2 5" xfId="54917"/>
    <cellStyle name="常规 5 2 3 3" xfId="51449"/>
    <cellStyle name="常规 5 2 3 3 2" xfId="51450"/>
    <cellStyle name="常规 5 2 3 3 2 2" xfId="54924"/>
    <cellStyle name="常规 5 2 3 3 3" xfId="51451"/>
    <cellStyle name="常规 5 2 3 3 3 2" xfId="54925"/>
    <cellStyle name="常规 5 2 3 3 4" xfId="54923"/>
    <cellStyle name="常规 5 2 3 4" xfId="51452"/>
    <cellStyle name="常规 5 2 3 4 2" xfId="51453"/>
    <cellStyle name="常规 5 2 3 4 2 2" xfId="54927"/>
    <cellStyle name="常规 5 2 3 4 3" xfId="51454"/>
    <cellStyle name="常规 5 2 3 4 3 2" xfId="54928"/>
    <cellStyle name="常规 5 2 3 4 4" xfId="54926"/>
    <cellStyle name="常规 5 2 3 5" xfId="51455"/>
    <cellStyle name="常规 5 2 3 5 2" xfId="54929"/>
    <cellStyle name="常规 5 2 3 6" xfId="51456"/>
    <cellStyle name="常规 5 2 3 6 2" xfId="54930"/>
    <cellStyle name="常规 5 2 3 7" xfId="54916"/>
    <cellStyle name="常规 5 2 4" xfId="51457"/>
    <cellStyle name="常规 5 2 4 2" xfId="51458"/>
    <cellStyle name="常规 5 2 4 2 2" xfId="51459"/>
    <cellStyle name="常规 5 2 4 2 2 2" xfId="54933"/>
    <cellStyle name="常规 5 2 4 2 3" xfId="51460"/>
    <cellStyle name="常规 5 2 4 2 3 2" xfId="54934"/>
    <cellStyle name="常规 5 2 4 2 4" xfId="54932"/>
    <cellStyle name="常规 5 2 4 3" xfId="51461"/>
    <cellStyle name="常规 5 2 4 3 2" xfId="51462"/>
    <cellStyle name="常规 5 2 4 3 2 2" xfId="54936"/>
    <cellStyle name="常规 5 2 4 3 3" xfId="51463"/>
    <cellStyle name="常规 5 2 4 3 3 2" xfId="54937"/>
    <cellStyle name="常规 5 2 4 3 4" xfId="54935"/>
    <cellStyle name="常规 5 2 4 4" xfId="51464"/>
    <cellStyle name="常规 5 2 4 4 2" xfId="54938"/>
    <cellStyle name="常规 5 2 4 5" xfId="51465"/>
    <cellStyle name="常规 5 2 4 5 2" xfId="54939"/>
    <cellStyle name="常规 5 2 4 6" xfId="54931"/>
    <cellStyle name="常规 5 2 5" xfId="51466"/>
    <cellStyle name="常规 5 2 5 2" xfId="51467"/>
    <cellStyle name="常规 5 2 5 2 2" xfId="51468"/>
    <cellStyle name="常规 5 2 5 2 2 2" xfId="54942"/>
    <cellStyle name="常规 5 2 5 2 3" xfId="51469"/>
    <cellStyle name="常规 5 2 5 2 3 2" xfId="54943"/>
    <cellStyle name="常规 5 2 5 2 4" xfId="54941"/>
    <cellStyle name="常规 5 2 5 3" xfId="51470"/>
    <cellStyle name="常规 5 2 5 3 2" xfId="51471"/>
    <cellStyle name="常规 5 2 5 3 2 2" xfId="54945"/>
    <cellStyle name="常规 5 2 5 3 3" xfId="51472"/>
    <cellStyle name="常规 5 2 5 3 3 2" xfId="54946"/>
    <cellStyle name="常规 5 2 5 3 4" xfId="54944"/>
    <cellStyle name="常规 5 2 5 4" xfId="51473"/>
    <cellStyle name="常规 5 2 5 4 2" xfId="54947"/>
    <cellStyle name="常规 5 2 5 5" xfId="51474"/>
    <cellStyle name="常规 5 2 5 5 2" xfId="54948"/>
    <cellStyle name="常规 5 2 5 6" xfId="54940"/>
    <cellStyle name="常规 5 2 6" xfId="51475"/>
    <cellStyle name="常规 5 2 6 2" xfId="51476"/>
    <cellStyle name="常规 5 2 6 2 2" xfId="54950"/>
    <cellStyle name="常规 5 2 6 3" xfId="51477"/>
    <cellStyle name="常规 5 2 6 3 2" xfId="54951"/>
    <cellStyle name="常规 5 2 6 4" xfId="54949"/>
    <cellStyle name="常规 5 2 7" xfId="51478"/>
    <cellStyle name="常规 5 2 7 2" xfId="51479"/>
    <cellStyle name="常规 5 2 7 2 2" xfId="54953"/>
    <cellStyle name="常规 5 2 7 3" xfId="51480"/>
    <cellStyle name="常规 5 2 7 3 2" xfId="54954"/>
    <cellStyle name="常规 5 2 7 4" xfId="54952"/>
    <cellStyle name="常规 5 2 8" xfId="51481"/>
    <cellStyle name="常规 5 2 8 2" xfId="51482"/>
    <cellStyle name="常规 5 2 8 2 2" xfId="54956"/>
    <cellStyle name="常规 5 2 8 3" xfId="51483"/>
    <cellStyle name="常规 5 2 8 3 2" xfId="54957"/>
    <cellStyle name="常规 5 2 8 4" xfId="54955"/>
    <cellStyle name="常规 5 2 9" xfId="51484"/>
    <cellStyle name="常规 5 2 9 2" xfId="51485"/>
    <cellStyle name="常规 5 2 9 2 2" xfId="54959"/>
    <cellStyle name="常规 5 2 9 3" xfId="51486"/>
    <cellStyle name="常规 5 2 9 3 2" xfId="54960"/>
    <cellStyle name="常规 5 2 9 4" xfId="54958"/>
    <cellStyle name="常规 5 2_Lenovo APP User Scenario testcase v1.1" xfId="51487"/>
    <cellStyle name="常规 5 3" xfId="51488"/>
    <cellStyle name="常规 5 3 2" xfId="51489"/>
    <cellStyle name="常规 5 3 2 2" xfId="51490"/>
    <cellStyle name="常规 5 3 2 2 2" xfId="51491"/>
    <cellStyle name="常规 5 3 2 2 2 2" xfId="54964"/>
    <cellStyle name="常规 5 3 2 2 3" xfId="51492"/>
    <cellStyle name="常规 5 3 2 2 3 2" xfId="54965"/>
    <cellStyle name="常规 5 3 2 2 4" xfId="54963"/>
    <cellStyle name="常规 5 3 2 3" xfId="51493"/>
    <cellStyle name="常规 5 3 2 3 2" xfId="54966"/>
    <cellStyle name="常规 5 3 2 4" xfId="51494"/>
    <cellStyle name="常规 5 3 2 4 2" xfId="54967"/>
    <cellStyle name="常规 5 3 2 5" xfId="54962"/>
    <cellStyle name="常规 5 3 3" xfId="51495"/>
    <cellStyle name="常规 5 3 3 2" xfId="51496"/>
    <cellStyle name="常规 5 3 3 2 2" xfId="54969"/>
    <cellStyle name="常规 5 3 3 3" xfId="51497"/>
    <cellStyle name="常规 5 3 3 3 2" xfId="54970"/>
    <cellStyle name="常规 5 3 3 4" xfId="54968"/>
    <cellStyle name="常规 5 3 4" xfId="51498"/>
    <cellStyle name="常规 5 3 4 2" xfId="51499"/>
    <cellStyle name="常规 5 3 4 2 2" xfId="54972"/>
    <cellStyle name="常规 5 3 4 3" xfId="51500"/>
    <cellStyle name="常规 5 3 4 3 2" xfId="54973"/>
    <cellStyle name="常规 5 3 4 4" xfId="54971"/>
    <cellStyle name="常规 5 3 5" xfId="51501"/>
    <cellStyle name="常规 5 3 5 2" xfId="54974"/>
    <cellStyle name="常规 5 3 6" xfId="51502"/>
    <cellStyle name="常规 5 3 6 2" xfId="54975"/>
    <cellStyle name="常规 5 3 7" xfId="54961"/>
    <cellStyle name="常规 5 4" xfId="51503"/>
    <cellStyle name="常规 5 4 2" xfId="51504"/>
    <cellStyle name="常规 5 4 2 2" xfId="51505"/>
    <cellStyle name="常规 5 4 2 2 2" xfId="54978"/>
    <cellStyle name="常规 5 4 2 3" xfId="51506"/>
    <cellStyle name="常规 5 4 2 3 2" xfId="54979"/>
    <cellStyle name="常规 5 4 2 4" xfId="54977"/>
    <cellStyle name="常规 5 4 3" xfId="51507"/>
    <cellStyle name="常规 5 4 3 2" xfId="51508"/>
    <cellStyle name="常规 5 4 3 2 2" xfId="54981"/>
    <cellStyle name="常规 5 4 3 3" xfId="51509"/>
    <cellStyle name="常规 5 4 3 3 2" xfId="54982"/>
    <cellStyle name="常规 5 4 3 4" xfId="54980"/>
    <cellStyle name="常规 5 4 4" xfId="51510"/>
    <cellStyle name="常规 5 4 4 2" xfId="54983"/>
    <cellStyle name="常规 5 4 5" xfId="51511"/>
    <cellStyle name="常规 5 4 5 2" xfId="54984"/>
    <cellStyle name="常规 5 4 6" xfId="54976"/>
    <cellStyle name="常规 5 5" xfId="51512"/>
    <cellStyle name="常规 5 5 2" xfId="51513"/>
    <cellStyle name="常规 5 5 2 2" xfId="51514"/>
    <cellStyle name="常规 5 5 2 2 2" xfId="54987"/>
    <cellStyle name="常规 5 5 2 3" xfId="51515"/>
    <cellStyle name="常规 5 5 2 3 2" xfId="54988"/>
    <cellStyle name="常规 5 5 2 4" xfId="54986"/>
    <cellStyle name="常规 5 5 3" xfId="51516"/>
    <cellStyle name="常规 5 5 3 2" xfId="51517"/>
    <cellStyle name="常规 5 5 3 2 2" xfId="54990"/>
    <cellStyle name="常规 5 5 3 3" xfId="51518"/>
    <cellStyle name="常规 5 5 3 3 2" xfId="54991"/>
    <cellStyle name="常规 5 5 3 4" xfId="54989"/>
    <cellStyle name="常规 5 5 4" xfId="51519"/>
    <cellStyle name="常规 5 5 4 2" xfId="54992"/>
    <cellStyle name="常规 5 5 5" xfId="51520"/>
    <cellStyle name="常规 5 5 5 2" xfId="54993"/>
    <cellStyle name="常规 5 5 6" xfId="54985"/>
    <cellStyle name="常规 5 6" xfId="51521"/>
    <cellStyle name="常规 5 6 2" xfId="51522"/>
    <cellStyle name="常规 5 6 2 2" xfId="54995"/>
    <cellStyle name="常规 5 6 3" xfId="51523"/>
    <cellStyle name="常规 5 6 3 2" xfId="54996"/>
    <cellStyle name="常规 5 6 4" xfId="54994"/>
    <cellStyle name="常规 5 7" xfId="51524"/>
    <cellStyle name="常规 5 7 2" xfId="51525"/>
    <cellStyle name="常规 5 7 2 2" xfId="54998"/>
    <cellStyle name="常规 5 7 3" xfId="51526"/>
    <cellStyle name="常规 5 7 3 2" xfId="54999"/>
    <cellStyle name="常规 5 7 4" xfId="54997"/>
    <cellStyle name="常规 5 8" xfId="51527"/>
    <cellStyle name="常规 5 8 2" xfId="51528"/>
    <cellStyle name="常规 5 8 2 2" xfId="55001"/>
    <cellStyle name="常规 5 8 3" xfId="51529"/>
    <cellStyle name="常规 5 8 3 2" xfId="55002"/>
    <cellStyle name="常规 5 8 4" xfId="55000"/>
    <cellStyle name="常规 5 9" xfId="51530"/>
    <cellStyle name="常规 5 9 2" xfId="51531"/>
    <cellStyle name="常规 5 9 2 2" xfId="55004"/>
    <cellStyle name="常规 5 9 3" xfId="51532"/>
    <cellStyle name="常规 5 9 3 2" xfId="55005"/>
    <cellStyle name="常规 5 9 4" xfId="55003"/>
    <cellStyle name="常规 6" xfId="48437"/>
    <cellStyle name="常规 6 2" xfId="51534"/>
    <cellStyle name="常规 6 2 10" xfId="55007"/>
    <cellStyle name="常规 6 2 2" xfId="51535"/>
    <cellStyle name="常规 6 2 2 2" xfId="51536"/>
    <cellStyle name="常规 6 2 2 2 2" xfId="51537"/>
    <cellStyle name="常规 6 2 2 2 2 2" xfId="51538"/>
    <cellStyle name="常规 6 2 2 2 2 2 2" xfId="51539"/>
    <cellStyle name="常规 6 2 2 2 2 2 2 2" xfId="55012"/>
    <cellStyle name="常规 6 2 2 2 2 2 3" xfId="55011"/>
    <cellStyle name="常规 6 2 2 2 2 3" xfId="51540"/>
    <cellStyle name="常规 6 2 2 2 2 3 2" xfId="55013"/>
    <cellStyle name="常规 6 2 2 2 2 4" xfId="51541"/>
    <cellStyle name="常规 6 2 2 2 2 4 2" xfId="55014"/>
    <cellStyle name="常规 6 2 2 2 2 5" xfId="55010"/>
    <cellStyle name="常规 6 2 2 2 3" xfId="51542"/>
    <cellStyle name="常规 6 2 2 2 3 2" xfId="51543"/>
    <cellStyle name="常规 6 2 2 2 3 2 2" xfId="55016"/>
    <cellStyle name="常规 6 2 2 2 3 3" xfId="51544"/>
    <cellStyle name="常规 6 2 2 2 3 3 2" xfId="55017"/>
    <cellStyle name="常规 6 2 2 2 3 4" xfId="55015"/>
    <cellStyle name="常规 6 2 2 2 4" xfId="51545"/>
    <cellStyle name="常规 6 2 2 2 4 2" xfId="51546"/>
    <cellStyle name="常规 6 2 2 2 4 2 2" xfId="55019"/>
    <cellStyle name="常规 6 2 2 2 4 3" xfId="55018"/>
    <cellStyle name="常规 6 2 2 2 5" xfId="51547"/>
    <cellStyle name="常规 6 2 2 2 5 2" xfId="55020"/>
    <cellStyle name="常规 6 2 2 2 6" xfId="51548"/>
    <cellStyle name="常规 6 2 2 2 6 2" xfId="55021"/>
    <cellStyle name="常规 6 2 2 2 7" xfId="55009"/>
    <cellStyle name="常规 6 2 2 3" xfId="51549"/>
    <cellStyle name="常规 6 2 2 3 2" xfId="51550"/>
    <cellStyle name="常规 6 2 2 3 2 2" xfId="51551"/>
    <cellStyle name="常规 6 2 2 3 2 2 2" xfId="55024"/>
    <cellStyle name="常规 6 2 2 3 2 3" xfId="55023"/>
    <cellStyle name="常规 6 2 2 3 3" xfId="51552"/>
    <cellStyle name="常规 6 2 2 3 3 2" xfId="55025"/>
    <cellStyle name="常规 6 2 2 3 4" xfId="51553"/>
    <cellStyle name="常规 6 2 2 3 4 2" xfId="55026"/>
    <cellStyle name="常规 6 2 2 3 5" xfId="55022"/>
    <cellStyle name="常规 6 2 2 4" xfId="51554"/>
    <cellStyle name="常规 6 2 2 4 2" xfId="51555"/>
    <cellStyle name="常规 6 2 2 4 2 2" xfId="55028"/>
    <cellStyle name="常规 6 2 2 4 3" xfId="51556"/>
    <cellStyle name="常规 6 2 2 4 3 2" xfId="55029"/>
    <cellStyle name="常规 6 2 2 4 4" xfId="55027"/>
    <cellStyle name="常规 6 2 2 5" xfId="51557"/>
    <cellStyle name="常规 6 2 2 5 2" xfId="51558"/>
    <cellStyle name="常规 6 2 2 5 2 2" xfId="55031"/>
    <cellStyle name="常规 6 2 2 5 3" xfId="55030"/>
    <cellStyle name="常规 6 2 2 6" xfId="51559"/>
    <cellStyle name="常规 6 2 2 6 2" xfId="55932"/>
    <cellStyle name="常规 6 2 2 7" xfId="51560"/>
    <cellStyle name="常规 6 2 2 7 2" xfId="55353"/>
    <cellStyle name="常规 6 2 2 8" xfId="51561"/>
    <cellStyle name="常规 6 2 2 8 2" xfId="55354"/>
    <cellStyle name="常规 6 2 2 9" xfId="55008"/>
    <cellStyle name="常规 6 2 3" xfId="51562"/>
    <cellStyle name="常规 6 2 3 2" xfId="51563"/>
    <cellStyle name="常规 6 2 3 2 2" xfId="51564"/>
    <cellStyle name="常规 6 2 3 2 2 2" xfId="51565"/>
    <cellStyle name="常规 6 2 3 2 2 2 2" xfId="55358"/>
    <cellStyle name="常规 6 2 3 2 2 3" xfId="55357"/>
    <cellStyle name="常规 6 2 3 2 3" xfId="51566"/>
    <cellStyle name="常规 6 2 3 2 3 2" xfId="55359"/>
    <cellStyle name="常规 6 2 3 2 4" xfId="51567"/>
    <cellStyle name="常规 6 2 3 2 4 2" xfId="55367"/>
    <cellStyle name="常规 6 2 3 2 5" xfId="55356"/>
    <cellStyle name="常规 6 2 3 3" xfId="51568"/>
    <cellStyle name="常规 6 2 3 3 2" xfId="51569"/>
    <cellStyle name="常规 6 2 3 3 2 2" xfId="55361"/>
    <cellStyle name="常规 6 2 3 3 3" xfId="51570"/>
    <cellStyle name="常规 6 2 3 3 3 2" xfId="55362"/>
    <cellStyle name="常规 6 2 3 3 4" xfId="55360"/>
    <cellStyle name="常规 6 2 3 4" xfId="51571"/>
    <cellStyle name="常规 6 2 3 4 2" xfId="51572"/>
    <cellStyle name="常规 6 2 3 4 2 2" xfId="55364"/>
    <cellStyle name="常规 6 2 3 4 3" xfId="55363"/>
    <cellStyle name="常规 6 2 3 5" xfId="51573"/>
    <cellStyle name="常规 6 2 3 5 2" xfId="55365"/>
    <cellStyle name="常规 6 2 3 6" xfId="51574"/>
    <cellStyle name="常规 6 2 3 6 2" xfId="55366"/>
    <cellStyle name="常规 6 2 3 7" xfId="55355"/>
    <cellStyle name="常规 6 2 4" xfId="51575"/>
    <cellStyle name="常规 6 2 4 2" xfId="51576"/>
    <cellStyle name="常规 6 2 4 2 2" xfId="51577"/>
    <cellStyle name="常规 6 2 4 2 2 2" xfId="55369"/>
    <cellStyle name="常规 6 2 4 2 3" xfId="55368"/>
    <cellStyle name="常规 6 2 4 3" xfId="51578"/>
    <cellStyle name="常规 6 2 4 3 2" xfId="55370"/>
    <cellStyle name="常规 6 2 4 4" xfId="51579"/>
    <cellStyle name="常规 6 2 4 4 2" xfId="55371"/>
    <cellStyle name="常规 6 2 4 5" xfId="55375"/>
    <cellStyle name="常规 6 2 5" xfId="51580"/>
    <cellStyle name="常规 6 2 5 2" xfId="51581"/>
    <cellStyle name="常规 6 2 5 2 2" xfId="55373"/>
    <cellStyle name="常规 6 2 5 3" xfId="51582"/>
    <cellStyle name="常规 6 2 5 3 2" xfId="55374"/>
    <cellStyle name="常规 6 2 5 4" xfId="55372"/>
    <cellStyle name="常规 6 2 6" xfId="51583"/>
    <cellStyle name="常规 6 2 6 2" xfId="51584"/>
    <cellStyle name="常规 6 2 6 2 2" xfId="55376"/>
    <cellStyle name="常规 6 2 6 3" xfId="55383"/>
    <cellStyle name="常规 6 2 7" xfId="51585"/>
    <cellStyle name="常规 6 2 7 2" xfId="55377"/>
    <cellStyle name="常规 6 2 8" xfId="51586"/>
    <cellStyle name="常规 6 2 8 2" xfId="55378"/>
    <cellStyle name="常规 6 2 9" xfId="51587"/>
    <cellStyle name="常规 6 2 9 2" xfId="55379"/>
    <cellStyle name="常规 6 3" xfId="51588"/>
    <cellStyle name="常规 6 3 2" xfId="51589"/>
    <cellStyle name="常规 6 3 2 2" xfId="51590"/>
    <cellStyle name="常规 6 3 2 2 2" xfId="51591"/>
    <cellStyle name="常规 6 3 2 2 2 2" xfId="51592"/>
    <cellStyle name="常规 6 3 2 2 2 2 2" xfId="55384"/>
    <cellStyle name="常规 6 3 2 2 2 3" xfId="55390"/>
    <cellStyle name="常规 6 3 2 2 3" xfId="51593"/>
    <cellStyle name="常规 6 3 2 2 3 2" xfId="55385"/>
    <cellStyle name="常规 6 3 2 2 4" xfId="51594"/>
    <cellStyle name="常规 6 3 2 2 4 2" xfId="55909"/>
    <cellStyle name="常规 6 3 2 2 5" xfId="55382"/>
    <cellStyle name="常规 6 3 2 3" xfId="51595"/>
    <cellStyle name="常规 6 3 2 3 2" xfId="51596"/>
    <cellStyle name="常规 6 3 2 3 2 2" xfId="55387"/>
    <cellStyle name="常规 6 3 2 3 3" xfId="51597"/>
    <cellStyle name="常规 6 3 2 3 3 2" xfId="55388"/>
    <cellStyle name="常规 6 3 2 3 4" xfId="55386"/>
    <cellStyle name="常规 6 3 2 4" xfId="51598"/>
    <cellStyle name="常规 6 3 2 4 2" xfId="51599"/>
    <cellStyle name="常规 6 3 2 4 2 2" xfId="55398"/>
    <cellStyle name="常规 6 3 2 4 3" xfId="55389"/>
    <cellStyle name="常规 6 3 2 5" xfId="51600"/>
    <cellStyle name="常规 6 3 2 5 2" xfId="55391"/>
    <cellStyle name="常规 6 3 2 6" xfId="51601"/>
    <cellStyle name="常规 6 3 2 6 2" xfId="55392"/>
    <cellStyle name="常规 6 3 2 7" xfId="55381"/>
    <cellStyle name="常规 6 3 3" xfId="51602"/>
    <cellStyle name="常规 6 3 3 2" xfId="51603"/>
    <cellStyle name="常规 6 3 3 2 2" xfId="51604"/>
    <cellStyle name="常规 6 3 3 2 2 2" xfId="55395"/>
    <cellStyle name="常规 6 3 3 2 3" xfId="55394"/>
    <cellStyle name="常规 6 3 3 3" xfId="51605"/>
    <cellStyle name="常规 6 3 3 3 2" xfId="55396"/>
    <cellStyle name="常规 6 3 3 4" xfId="51606"/>
    <cellStyle name="常规 6 3 3 4 2" xfId="55397"/>
    <cellStyle name="常规 6 3 3 5" xfId="55393"/>
    <cellStyle name="常规 6 3 4" xfId="51607"/>
    <cellStyle name="常规 6 3 4 2" xfId="51608"/>
    <cellStyle name="常规 6 3 4 2 2" xfId="55033"/>
    <cellStyle name="常规 6 3 4 3" xfId="51609"/>
    <cellStyle name="常规 6 3 4 3 2" xfId="55034"/>
    <cellStyle name="常规 6 3 4 4" xfId="55032"/>
    <cellStyle name="常规 6 3 5" xfId="51610"/>
    <cellStyle name="常规 6 3 5 2" xfId="51611"/>
    <cellStyle name="常规 6 3 5 2 2" xfId="55036"/>
    <cellStyle name="常规 6 3 5 3" xfId="55035"/>
    <cellStyle name="常规 6 3 6" xfId="51612"/>
    <cellStyle name="常规 6 3 6 2" xfId="55037"/>
    <cellStyle name="常规 6 3 7" xfId="51613"/>
    <cellStyle name="常规 6 3 7 2" xfId="55038"/>
    <cellStyle name="常规 6 3 8" xfId="55380"/>
    <cellStyle name="常规 6 4" xfId="51614"/>
    <cellStyle name="常规 6 4 2" xfId="55039"/>
    <cellStyle name="常规 6 5" xfId="51533"/>
    <cellStyle name="常规 6 6" xfId="55006"/>
    <cellStyle name="常规 7" xfId="48438"/>
    <cellStyle name="常规 7 10" xfId="51616"/>
    <cellStyle name="常规 7 10 2" xfId="51617"/>
    <cellStyle name="常规 7 10 2 2" xfId="55042"/>
    <cellStyle name="常规 7 10 3" xfId="51618"/>
    <cellStyle name="常规 7 10 3 2" xfId="55043"/>
    <cellStyle name="常规 7 10 4" xfId="55041"/>
    <cellStyle name="常规 7 11" xfId="51619"/>
    <cellStyle name="常规 7 11 2" xfId="51620"/>
    <cellStyle name="常规 7 11 2 2" xfId="55045"/>
    <cellStyle name="常规 7 11 3" xfId="51621"/>
    <cellStyle name="常规 7 11 3 2" xfId="55046"/>
    <cellStyle name="常规 7 11 4" xfId="55044"/>
    <cellStyle name="常规 7 12" xfId="51615"/>
    <cellStyle name="常规 7 13" xfId="55040"/>
    <cellStyle name="常规 7 2" xfId="51622"/>
    <cellStyle name="常规 7 2 10" xfId="51623"/>
    <cellStyle name="常规 7 2 10 2" xfId="51624"/>
    <cellStyle name="常规 7 2 10 2 2" xfId="55049"/>
    <cellStyle name="常规 7 2 10 3" xfId="51625"/>
    <cellStyle name="常规 7 2 10 3 2" xfId="55050"/>
    <cellStyle name="常规 7 2 10 4" xfId="55048"/>
    <cellStyle name="常规 7 2 11" xfId="51626"/>
    <cellStyle name="常规 7 2 11 2" xfId="55051"/>
    <cellStyle name="常规 7 2 12" xfId="51627"/>
    <cellStyle name="常规 7 2 12 2" xfId="55052"/>
    <cellStyle name="常规 7 2 13" xfId="55047"/>
    <cellStyle name="常规 7 2 2" xfId="51628"/>
    <cellStyle name="常规 7 2 2 10" xfId="51629"/>
    <cellStyle name="常规 7 2 2 10 2" xfId="55054"/>
    <cellStyle name="常规 7 2 2 11" xfId="51630"/>
    <cellStyle name="常规 7 2 2 11 2" xfId="55055"/>
    <cellStyle name="常规 7 2 2 12" xfId="55053"/>
    <cellStyle name="常规 7 2 2 2" xfId="51631"/>
    <cellStyle name="常规 7 2 2 2 2" xfId="51632"/>
    <cellStyle name="常规 7 2 2 2 2 2" xfId="51633"/>
    <cellStyle name="常规 7 2 2 2 2 2 2" xfId="51634"/>
    <cellStyle name="常规 7 2 2 2 2 2 2 2" xfId="55059"/>
    <cellStyle name="常规 7 2 2 2 2 2 3" xfId="51635"/>
    <cellStyle name="常规 7 2 2 2 2 2 3 2" xfId="55060"/>
    <cellStyle name="常规 7 2 2 2 2 2 4" xfId="55058"/>
    <cellStyle name="常规 7 2 2 2 2 3" xfId="51636"/>
    <cellStyle name="常规 7 2 2 2 2 3 2" xfId="55061"/>
    <cellStyle name="常规 7 2 2 2 2 4" xfId="51637"/>
    <cellStyle name="常规 7 2 2 2 2 4 2" xfId="55062"/>
    <cellStyle name="常规 7 2 2 2 2 5" xfId="55057"/>
    <cellStyle name="常规 7 2 2 2 3" xfId="51638"/>
    <cellStyle name="常规 7 2 2 2 3 2" xfId="51639"/>
    <cellStyle name="常规 7 2 2 2 3 2 2" xfId="55064"/>
    <cellStyle name="常规 7 2 2 2 3 3" xfId="51640"/>
    <cellStyle name="常规 7 2 2 2 3 3 2" xfId="55065"/>
    <cellStyle name="常规 7 2 2 2 3 4" xfId="55063"/>
    <cellStyle name="常规 7 2 2 2 4" xfId="51641"/>
    <cellStyle name="常规 7 2 2 2 4 2" xfId="51642"/>
    <cellStyle name="常规 7 2 2 2 4 2 2" xfId="55067"/>
    <cellStyle name="常规 7 2 2 2 4 3" xfId="51643"/>
    <cellStyle name="常规 7 2 2 2 4 3 2" xfId="55068"/>
    <cellStyle name="常规 7 2 2 2 4 4" xfId="55066"/>
    <cellStyle name="常规 7 2 2 2 5" xfId="51644"/>
    <cellStyle name="常规 7 2 2 2 5 2" xfId="55069"/>
    <cellStyle name="常规 7 2 2 2 6" xfId="51645"/>
    <cellStyle name="常规 7 2 2 2 6 2" xfId="55070"/>
    <cellStyle name="常规 7 2 2 2 7" xfId="55056"/>
    <cellStyle name="常规 7 2 2 3" xfId="51646"/>
    <cellStyle name="常规 7 2 2 3 2" xfId="51647"/>
    <cellStyle name="常规 7 2 2 3 2 2" xfId="51648"/>
    <cellStyle name="常规 7 2 2 3 2 2 2" xfId="55073"/>
    <cellStyle name="常规 7 2 2 3 2 3" xfId="51649"/>
    <cellStyle name="常规 7 2 2 3 2 3 2" xfId="55074"/>
    <cellStyle name="常规 7 2 2 3 2 4" xfId="55072"/>
    <cellStyle name="常规 7 2 2 3 3" xfId="51650"/>
    <cellStyle name="常规 7 2 2 3 3 2" xfId="51651"/>
    <cellStyle name="常规 7 2 2 3 3 2 2" xfId="55076"/>
    <cellStyle name="常规 7 2 2 3 3 3" xfId="51652"/>
    <cellStyle name="常规 7 2 2 3 3 3 2" xfId="55077"/>
    <cellStyle name="常规 7 2 2 3 3 4" xfId="55075"/>
    <cellStyle name="常规 7 2 2 3 4" xfId="51653"/>
    <cellStyle name="常规 7 2 2 3 4 2" xfId="55078"/>
    <cellStyle name="常规 7 2 2 3 5" xfId="51654"/>
    <cellStyle name="常规 7 2 2 3 5 2" xfId="55079"/>
    <cellStyle name="常规 7 2 2 3 6" xfId="55071"/>
    <cellStyle name="常规 7 2 2 4" xfId="51655"/>
    <cellStyle name="常规 7 2 2 4 2" xfId="51656"/>
    <cellStyle name="常规 7 2 2 4 2 2" xfId="51657"/>
    <cellStyle name="常规 7 2 2 4 2 2 2" xfId="55082"/>
    <cellStyle name="常规 7 2 2 4 2 3" xfId="51658"/>
    <cellStyle name="常规 7 2 2 4 2 3 2" xfId="55083"/>
    <cellStyle name="常规 7 2 2 4 2 4" xfId="55081"/>
    <cellStyle name="常规 7 2 2 4 3" xfId="51659"/>
    <cellStyle name="常规 7 2 2 4 3 2" xfId="51660"/>
    <cellStyle name="常规 7 2 2 4 3 2 2" xfId="55085"/>
    <cellStyle name="常规 7 2 2 4 3 3" xfId="51661"/>
    <cellStyle name="常规 7 2 2 4 3 3 2" xfId="55086"/>
    <cellStyle name="常规 7 2 2 4 3 4" xfId="55084"/>
    <cellStyle name="常规 7 2 2 4 4" xfId="51662"/>
    <cellStyle name="常规 7 2 2 4 4 2" xfId="55087"/>
    <cellStyle name="常规 7 2 2 4 5" xfId="51663"/>
    <cellStyle name="常规 7 2 2 4 5 2" xfId="55088"/>
    <cellStyle name="常规 7 2 2 4 6" xfId="55080"/>
    <cellStyle name="常规 7 2 2 5" xfId="51664"/>
    <cellStyle name="常规 7 2 2 5 2" xfId="51665"/>
    <cellStyle name="常规 7 2 2 5 2 2" xfId="55090"/>
    <cellStyle name="常规 7 2 2 5 3" xfId="51666"/>
    <cellStyle name="常规 7 2 2 5 3 2" xfId="55091"/>
    <cellStyle name="常规 7 2 2 5 4" xfId="55089"/>
    <cellStyle name="常规 7 2 2 6" xfId="51667"/>
    <cellStyle name="常规 7 2 2 6 2" xfId="51668"/>
    <cellStyle name="常规 7 2 2 6 2 2" xfId="55093"/>
    <cellStyle name="常规 7 2 2 6 3" xfId="51669"/>
    <cellStyle name="常规 7 2 2 6 3 2" xfId="55094"/>
    <cellStyle name="常规 7 2 2 6 4" xfId="55092"/>
    <cellStyle name="常规 7 2 2 7" xfId="51670"/>
    <cellStyle name="常规 7 2 2 7 2" xfId="51671"/>
    <cellStyle name="常规 7 2 2 7 2 2" xfId="55096"/>
    <cellStyle name="常规 7 2 2 7 3" xfId="51672"/>
    <cellStyle name="常规 7 2 2 7 3 2" xfId="55097"/>
    <cellStyle name="常规 7 2 2 7 4" xfId="55095"/>
    <cellStyle name="常规 7 2 2 8" xfId="51673"/>
    <cellStyle name="常规 7 2 2 8 2" xfId="51674"/>
    <cellStyle name="常规 7 2 2 8 2 2" xfId="55099"/>
    <cellStyle name="常规 7 2 2 8 3" xfId="51675"/>
    <cellStyle name="常规 7 2 2 8 3 2" xfId="55100"/>
    <cellStyle name="常规 7 2 2 8 4" xfId="55098"/>
    <cellStyle name="常规 7 2 2 9" xfId="51676"/>
    <cellStyle name="常规 7 2 2 9 2" xfId="51677"/>
    <cellStyle name="常规 7 2 2 9 2 2" xfId="55102"/>
    <cellStyle name="常规 7 2 2 9 3" xfId="51678"/>
    <cellStyle name="常规 7 2 2 9 3 2" xfId="55103"/>
    <cellStyle name="常规 7 2 2 9 4" xfId="55101"/>
    <cellStyle name="常规 7 2 3" xfId="51679"/>
    <cellStyle name="常规 7 2 3 2" xfId="51680"/>
    <cellStyle name="常规 7 2 3 2 2" xfId="51681"/>
    <cellStyle name="常规 7 2 3 2 2 2" xfId="51682"/>
    <cellStyle name="常规 7 2 3 2 2 2 2" xfId="55107"/>
    <cellStyle name="常规 7 2 3 2 2 3" xfId="51683"/>
    <cellStyle name="常规 7 2 3 2 2 3 2" xfId="55108"/>
    <cellStyle name="常规 7 2 3 2 2 4" xfId="55106"/>
    <cellStyle name="常规 7 2 3 2 3" xfId="51684"/>
    <cellStyle name="常规 7 2 3 2 3 2" xfId="55109"/>
    <cellStyle name="常规 7 2 3 2 4" xfId="51685"/>
    <cellStyle name="常规 7 2 3 2 4 2" xfId="55110"/>
    <cellStyle name="常规 7 2 3 2 5" xfId="55105"/>
    <cellStyle name="常规 7 2 3 3" xfId="51686"/>
    <cellStyle name="常规 7 2 3 3 2" xfId="51687"/>
    <cellStyle name="常规 7 2 3 3 2 2" xfId="55112"/>
    <cellStyle name="常规 7 2 3 3 3" xfId="51688"/>
    <cellStyle name="常规 7 2 3 3 3 2" xfId="55113"/>
    <cellStyle name="常规 7 2 3 3 4" xfId="55111"/>
    <cellStyle name="常规 7 2 3 4" xfId="51689"/>
    <cellStyle name="常规 7 2 3 4 2" xfId="51690"/>
    <cellStyle name="常规 7 2 3 4 2 2" xfId="55115"/>
    <cellStyle name="常规 7 2 3 4 3" xfId="51691"/>
    <cellStyle name="常规 7 2 3 4 3 2" xfId="55116"/>
    <cellStyle name="常规 7 2 3 4 4" xfId="55114"/>
    <cellStyle name="常规 7 2 3 5" xfId="51692"/>
    <cellStyle name="常规 7 2 3 5 2" xfId="55117"/>
    <cellStyle name="常规 7 2 3 6" xfId="51693"/>
    <cellStyle name="常规 7 2 3 6 2" xfId="55118"/>
    <cellStyle name="常规 7 2 3 7" xfId="55104"/>
    <cellStyle name="常规 7 2 4" xfId="51694"/>
    <cellStyle name="常规 7 2 4 2" xfId="51695"/>
    <cellStyle name="常规 7 2 4 2 2" xfId="51696"/>
    <cellStyle name="常规 7 2 4 2 2 2" xfId="55121"/>
    <cellStyle name="常规 7 2 4 2 3" xfId="51697"/>
    <cellStyle name="常规 7 2 4 2 3 2" xfId="55122"/>
    <cellStyle name="常规 7 2 4 2 4" xfId="55120"/>
    <cellStyle name="常规 7 2 4 3" xfId="51698"/>
    <cellStyle name="常规 7 2 4 3 2" xfId="51699"/>
    <cellStyle name="常规 7 2 4 3 2 2" xfId="55124"/>
    <cellStyle name="常规 7 2 4 3 3" xfId="51700"/>
    <cellStyle name="常规 7 2 4 3 3 2" xfId="55125"/>
    <cellStyle name="常规 7 2 4 3 4" xfId="55123"/>
    <cellStyle name="常规 7 2 4 4" xfId="51701"/>
    <cellStyle name="常规 7 2 4 4 2" xfId="55126"/>
    <cellStyle name="常规 7 2 4 5" xfId="51702"/>
    <cellStyle name="常规 7 2 4 5 2" xfId="55127"/>
    <cellStyle name="常规 7 2 4 6" xfId="55119"/>
    <cellStyle name="常规 7 2 5" xfId="51703"/>
    <cellStyle name="常规 7 2 5 2" xfId="51704"/>
    <cellStyle name="常规 7 2 5 2 2" xfId="51705"/>
    <cellStyle name="常规 7 2 5 2 2 2" xfId="55130"/>
    <cellStyle name="常规 7 2 5 2 3" xfId="51706"/>
    <cellStyle name="常规 7 2 5 2 3 2" xfId="55131"/>
    <cellStyle name="常规 7 2 5 2 4" xfId="55129"/>
    <cellStyle name="常规 7 2 5 3" xfId="51707"/>
    <cellStyle name="常规 7 2 5 3 2" xfId="51708"/>
    <cellStyle name="常规 7 2 5 3 2 2" xfId="55133"/>
    <cellStyle name="常规 7 2 5 3 3" xfId="51709"/>
    <cellStyle name="常规 7 2 5 3 3 2" xfId="55134"/>
    <cellStyle name="常规 7 2 5 3 4" xfId="55132"/>
    <cellStyle name="常规 7 2 5 4" xfId="51710"/>
    <cellStyle name="常规 7 2 5 4 2" xfId="55135"/>
    <cellStyle name="常规 7 2 5 5" xfId="51711"/>
    <cellStyle name="常规 7 2 5 5 2" xfId="55136"/>
    <cellStyle name="常规 7 2 5 6" xfId="55128"/>
    <cellStyle name="常规 7 2 6" xfId="51712"/>
    <cellStyle name="常规 7 2 6 2" xfId="51713"/>
    <cellStyle name="常规 7 2 6 2 2" xfId="55138"/>
    <cellStyle name="常规 7 2 6 3" xfId="51714"/>
    <cellStyle name="常规 7 2 6 3 2" xfId="55139"/>
    <cellStyle name="常规 7 2 6 4" xfId="55137"/>
    <cellStyle name="常规 7 2 7" xfId="51715"/>
    <cellStyle name="常规 7 2 7 2" xfId="51716"/>
    <cellStyle name="常规 7 2 7 2 2" xfId="55141"/>
    <cellStyle name="常规 7 2 7 3" xfId="51717"/>
    <cellStyle name="常规 7 2 7 3 2" xfId="55142"/>
    <cellStyle name="常规 7 2 7 4" xfId="55140"/>
    <cellStyle name="常规 7 2 8" xfId="51718"/>
    <cellStyle name="常规 7 2 8 2" xfId="51719"/>
    <cellStyle name="常规 7 2 8 2 2" xfId="55144"/>
    <cellStyle name="常规 7 2 8 3" xfId="51720"/>
    <cellStyle name="常规 7 2 8 3 2" xfId="55145"/>
    <cellStyle name="常规 7 2 8 4" xfId="55143"/>
    <cellStyle name="常规 7 2 9" xfId="51721"/>
    <cellStyle name="常规 7 2 9 2" xfId="51722"/>
    <cellStyle name="常规 7 2 9 2 2" xfId="55147"/>
    <cellStyle name="常规 7 2 9 3" xfId="51723"/>
    <cellStyle name="常规 7 2 9 3 2" xfId="55148"/>
    <cellStyle name="常规 7 2 9 4" xfId="55146"/>
    <cellStyle name="常规 7 3" xfId="51724"/>
    <cellStyle name="常规 7 3 2" xfId="51725"/>
    <cellStyle name="常规 7 3 2 2" xfId="51726"/>
    <cellStyle name="常规 7 3 2 2 2" xfId="51727"/>
    <cellStyle name="常规 7 3 2 2 2 2" xfId="55152"/>
    <cellStyle name="常规 7 3 2 2 3" xfId="51728"/>
    <cellStyle name="常规 7 3 2 2 3 2" xfId="55153"/>
    <cellStyle name="常规 7 3 2 2 4" xfId="55151"/>
    <cellStyle name="常规 7 3 2 3" xfId="51729"/>
    <cellStyle name="常规 7 3 2 3 2" xfId="55154"/>
    <cellStyle name="常规 7 3 2 4" xfId="51730"/>
    <cellStyle name="常规 7 3 2 4 2" xfId="55155"/>
    <cellStyle name="常规 7 3 2 5" xfId="55150"/>
    <cellStyle name="常规 7 3 3" xfId="51731"/>
    <cellStyle name="常规 7 3 3 2" xfId="51732"/>
    <cellStyle name="常规 7 3 3 2 2" xfId="55157"/>
    <cellStyle name="常规 7 3 3 3" xfId="51733"/>
    <cellStyle name="常规 7 3 3 3 2" xfId="55158"/>
    <cellStyle name="常规 7 3 3 4" xfId="55156"/>
    <cellStyle name="常规 7 3 4" xfId="51734"/>
    <cellStyle name="常规 7 3 4 2" xfId="51735"/>
    <cellStyle name="常规 7 3 4 2 2" xfId="55160"/>
    <cellStyle name="常规 7 3 4 3" xfId="51736"/>
    <cellStyle name="常规 7 3 4 3 2" xfId="55161"/>
    <cellStyle name="常规 7 3 4 4" xfId="55159"/>
    <cellStyle name="常规 7 3 5" xfId="51737"/>
    <cellStyle name="常规 7 3 5 2" xfId="55162"/>
    <cellStyle name="常规 7 3 6" xfId="51738"/>
    <cellStyle name="常规 7 3 6 2" xfId="55163"/>
    <cellStyle name="常规 7 3 7" xfId="55149"/>
    <cellStyle name="常规 7 4" xfId="51739"/>
    <cellStyle name="常规 7 4 2" xfId="51740"/>
    <cellStyle name="常规 7 4 2 2" xfId="51741"/>
    <cellStyle name="常规 7 4 2 2 2" xfId="55166"/>
    <cellStyle name="常规 7 4 2 3" xfId="51742"/>
    <cellStyle name="常规 7 4 2 3 2" xfId="55167"/>
    <cellStyle name="常规 7 4 2 4" xfId="55165"/>
    <cellStyle name="常规 7 4 3" xfId="51743"/>
    <cellStyle name="常规 7 4 3 2" xfId="51744"/>
    <cellStyle name="常规 7 4 3 2 2" xfId="55169"/>
    <cellStyle name="常规 7 4 3 3" xfId="51745"/>
    <cellStyle name="常规 7 4 3 3 2" xfId="55170"/>
    <cellStyle name="常规 7 4 3 4" xfId="55168"/>
    <cellStyle name="常规 7 4 4" xfId="51746"/>
    <cellStyle name="常规 7 4 4 2" xfId="55171"/>
    <cellStyle name="常规 7 4 5" xfId="51747"/>
    <cellStyle name="常规 7 4 5 2" xfId="55172"/>
    <cellStyle name="常规 7 4 6" xfId="55164"/>
    <cellStyle name="常规 7 5" xfId="51748"/>
    <cellStyle name="常规 7 5 2" xfId="51749"/>
    <cellStyle name="常规 7 5 2 2" xfId="51750"/>
    <cellStyle name="常规 7 5 2 2 2" xfId="55175"/>
    <cellStyle name="常规 7 5 2 3" xfId="51751"/>
    <cellStyle name="常规 7 5 2 3 2" xfId="55176"/>
    <cellStyle name="常规 7 5 2 4" xfId="55174"/>
    <cellStyle name="常规 7 5 3" xfId="51752"/>
    <cellStyle name="常规 7 5 3 2" xfId="51753"/>
    <cellStyle name="常规 7 5 3 2 2" xfId="55178"/>
    <cellStyle name="常规 7 5 3 3" xfId="51754"/>
    <cellStyle name="常规 7 5 3 3 2" xfId="55179"/>
    <cellStyle name="常规 7 5 3 4" xfId="55177"/>
    <cellStyle name="常规 7 5 4" xfId="51755"/>
    <cellStyle name="常规 7 5 4 2" xfId="55180"/>
    <cellStyle name="常规 7 5 5" xfId="51756"/>
    <cellStyle name="常规 7 5 5 2" xfId="55181"/>
    <cellStyle name="常规 7 5 6" xfId="55173"/>
    <cellStyle name="常规 7 6" xfId="51757"/>
    <cellStyle name="常规 7 6 2" xfId="51758"/>
    <cellStyle name="常规 7 6 2 2" xfId="55183"/>
    <cellStyle name="常规 7 6 3" xfId="51759"/>
    <cellStyle name="常规 7 6 3 2" xfId="55184"/>
    <cellStyle name="常规 7 6 4" xfId="55182"/>
    <cellStyle name="常规 7 7" xfId="51760"/>
    <cellStyle name="常规 7 7 2" xfId="51761"/>
    <cellStyle name="常规 7 7 2 2" xfId="55186"/>
    <cellStyle name="常规 7 7 3" xfId="51762"/>
    <cellStyle name="常规 7 7 3 2" xfId="55187"/>
    <cellStyle name="常规 7 7 4" xfId="55185"/>
    <cellStyle name="常规 7 8" xfId="51763"/>
    <cellStyle name="常规 7 8 2" xfId="51764"/>
    <cellStyle name="常规 7 8 2 2" xfId="55189"/>
    <cellStyle name="常规 7 8 3" xfId="51765"/>
    <cellStyle name="常规 7 8 3 2" xfId="55190"/>
    <cellStyle name="常规 7 8 4" xfId="55188"/>
    <cellStyle name="常规 7 9" xfId="51766"/>
    <cellStyle name="常规 7 9 2" xfId="51767"/>
    <cellStyle name="常规 7 9 2 2" xfId="55192"/>
    <cellStyle name="常规 7 9 3" xfId="51768"/>
    <cellStyle name="常规 7 9 3 2" xfId="55193"/>
    <cellStyle name="常规 7 9 4" xfId="55191"/>
    <cellStyle name="常规 7_Lenovo APP User Scenario testcase v1.1" xfId="51769"/>
    <cellStyle name="常规 8" xfId="48439"/>
    <cellStyle name="常规 8 10" xfId="55194"/>
    <cellStyle name="常规 8 2" xfId="51771"/>
    <cellStyle name="常规 8 2 10 2" xfId="48680"/>
    <cellStyle name="常规 8 2 10 2 2" xfId="52401"/>
    <cellStyle name="常规 8 2 2" xfId="51772"/>
    <cellStyle name="常规 8 2 2 2" xfId="51773"/>
    <cellStyle name="常规 8 2 2 2 2" xfId="51774"/>
    <cellStyle name="常规 8 2 2 2 2 2" xfId="51775"/>
    <cellStyle name="常规 8 2 2 2 2 2 2" xfId="55198"/>
    <cellStyle name="常规 8 2 2 2 2 3" xfId="55197"/>
    <cellStyle name="常规 8 2 2 2 3" xfId="51776"/>
    <cellStyle name="常规 8 2 2 2 3 2" xfId="55199"/>
    <cellStyle name="常规 8 2 2 2 4" xfId="51777"/>
    <cellStyle name="常规 8 2 2 2 4 2" xfId="55200"/>
    <cellStyle name="常规 8 2 2 2 5" xfId="55196"/>
    <cellStyle name="常规 8 2 2 3" xfId="51778"/>
    <cellStyle name="常规 8 2 2 3 2" xfId="51779"/>
    <cellStyle name="常规 8 2 2 3 2 2" xfId="55202"/>
    <cellStyle name="常规 8 2 2 3 3" xfId="51780"/>
    <cellStyle name="常规 8 2 2 3 3 2" xfId="55203"/>
    <cellStyle name="常规 8 2 2 3 4" xfId="55201"/>
    <cellStyle name="常规 8 2 2 4" xfId="51781"/>
    <cellStyle name="常规 8 2 2 4 2" xfId="51782"/>
    <cellStyle name="常规 8 2 2 4 2 2" xfId="55205"/>
    <cellStyle name="常规 8 2 2 4 3" xfId="55204"/>
    <cellStyle name="常规 8 2 2 5" xfId="51783"/>
    <cellStyle name="常规 8 2 2 5 2" xfId="55206"/>
    <cellStyle name="常规 8 2 2 6" xfId="51784"/>
    <cellStyle name="常规 8 2 2 6 2" xfId="55207"/>
    <cellStyle name="常规 8 2 2 7" xfId="55195"/>
    <cellStyle name="常规 8 2 3" xfId="51785"/>
    <cellStyle name="常规 8 2 3 2" xfId="51786"/>
    <cellStyle name="常规 8 2 3 2 2" xfId="51787"/>
    <cellStyle name="常规 8 2 3 2 2 2" xfId="55210"/>
    <cellStyle name="常规 8 2 3 2 3" xfId="55209"/>
    <cellStyle name="常规 8 2 3 3" xfId="51788"/>
    <cellStyle name="常规 8 2 3 3 2" xfId="55211"/>
    <cellStyle name="常规 8 2 3 4" xfId="51789"/>
    <cellStyle name="常规 8 2 3 4 2" xfId="55212"/>
    <cellStyle name="常规 8 2 3 5" xfId="55208"/>
    <cellStyle name="常规 8 2 4" xfId="51790"/>
    <cellStyle name="常规 8 2 4 2" xfId="51791"/>
    <cellStyle name="常规 8 2 4 2 2" xfId="55214"/>
    <cellStyle name="常规 8 2 4 3" xfId="51792"/>
    <cellStyle name="常规 8 2 4 3 2" xfId="55215"/>
    <cellStyle name="常规 8 2 4 4" xfId="55213"/>
    <cellStyle name="常规 8 2 5" xfId="51793"/>
    <cellStyle name="常规 8 2 5 2" xfId="51794"/>
    <cellStyle name="常规 8 2 5 2 2" xfId="55217"/>
    <cellStyle name="常规 8 2 5 3" xfId="55216"/>
    <cellStyle name="常规 8 2 6" xfId="51795"/>
    <cellStyle name="常规 8 2 6 2" xfId="55218"/>
    <cellStyle name="常规 8 2 7" xfId="51796"/>
    <cellStyle name="常规 8 2 7 2" xfId="55219"/>
    <cellStyle name="常规 8 2 8" xfId="51797"/>
    <cellStyle name="常规 8 2 8 2" xfId="55220"/>
    <cellStyle name="常规 8 2 9" xfId="52375"/>
    <cellStyle name="常规 8 2 9 2" xfId="56231"/>
    <cellStyle name="常规 8 3" xfId="51798"/>
    <cellStyle name="常规 8 3 2" xfId="51799"/>
    <cellStyle name="常规 8 3 2 2" xfId="51800"/>
    <cellStyle name="常规 8 3 2 2 2" xfId="55223"/>
    <cellStyle name="常规 8 3 2 3" xfId="55222"/>
    <cellStyle name="常规 8 3 3" xfId="51801"/>
    <cellStyle name="常规 8 3 3 2" xfId="55224"/>
    <cellStyle name="常规 8 3 4" xfId="51802"/>
    <cellStyle name="常规 8 3 4 2" xfId="55225"/>
    <cellStyle name="常规 8 3 5" xfId="55221"/>
    <cellStyle name="常规 8 4" xfId="51803"/>
    <cellStyle name="常规 8 4 2" xfId="51804"/>
    <cellStyle name="常规 8 4 2 2" xfId="55227"/>
    <cellStyle name="常规 8 4 3" xfId="51805"/>
    <cellStyle name="常规 8 4 3 2" xfId="55228"/>
    <cellStyle name="常规 8 4 4" xfId="55226"/>
    <cellStyle name="常规 8 5" xfId="51806"/>
    <cellStyle name="常规 8 5 2" xfId="51807"/>
    <cellStyle name="常规 8 5 2 2" xfId="55230"/>
    <cellStyle name="常规 8 5 3" xfId="55229"/>
    <cellStyle name="常规 8 6" xfId="51808"/>
    <cellStyle name="常规 8 6 2" xfId="55231"/>
    <cellStyle name="常规 8 7" xfId="51809"/>
    <cellStyle name="常规 8 7 2" xfId="55232"/>
    <cellStyle name="常规 8 8" xfId="51810"/>
    <cellStyle name="常规 8 8 2" xfId="55233"/>
    <cellStyle name="常规 8 9" xfId="51770"/>
    <cellStyle name="常规 9" xfId="48440"/>
    <cellStyle name="常规 9 2" xfId="51812"/>
    <cellStyle name="常规 9 2 2" xfId="51813"/>
    <cellStyle name="常规 9 2 2 2" xfId="51814"/>
    <cellStyle name="常规 9 2 2 2 2" xfId="55237"/>
    <cellStyle name="常规 9 2 2 3" xfId="55236"/>
    <cellStyle name="常规 9 2 3" xfId="51815"/>
    <cellStyle name="常规 9 2 3 2" xfId="55238"/>
    <cellStyle name="常规 9 2 4" xfId="55235"/>
    <cellStyle name="常规 9 3" xfId="51816"/>
    <cellStyle name="常规 9 3 2" xfId="51817"/>
    <cellStyle name="常规 9 3 2 2" xfId="55240"/>
    <cellStyle name="常规 9 3 3" xfId="55239"/>
    <cellStyle name="常规 9 4" xfId="51818"/>
    <cellStyle name="常规 9 4 2" xfId="55241"/>
    <cellStyle name="常规 9 5" xfId="51819"/>
    <cellStyle name="常规 9 5 2" xfId="55242"/>
    <cellStyle name="常规 9 6" xfId="51820"/>
    <cellStyle name="常规 9 6 2" xfId="55243"/>
    <cellStyle name="常规 9 7" xfId="51821"/>
    <cellStyle name="常规 9 7 2" xfId="55244"/>
    <cellStyle name="常规 9 8" xfId="51811"/>
    <cellStyle name="常规 9 9" xfId="55234"/>
    <cellStyle name="常规_~2116474" xfId="48441"/>
    <cellStyle name="超级链接" xfId="48481"/>
    <cellStyle name="超連結" xfId="7" builtinId="8"/>
    <cellStyle name="超連結 10" xfId="48482"/>
    <cellStyle name="超連結 11" xfId="52658"/>
    <cellStyle name="超連結 13" xfId="48483"/>
    <cellStyle name="超連結 2" xfId="48484"/>
    <cellStyle name="超連結 2 2" xfId="48485"/>
    <cellStyle name="超連結 2 2 2" xfId="51823"/>
    <cellStyle name="超連結 2 2 3" xfId="55246"/>
    <cellStyle name="超連結 2 3" xfId="48486"/>
    <cellStyle name="超連結 2 3 2" xfId="51824"/>
    <cellStyle name="超連結 2 3 3" xfId="55247"/>
    <cellStyle name="超連結 2 4" xfId="51822"/>
    <cellStyle name="超連結 2 5" xfId="55245"/>
    <cellStyle name="超連結 3" xfId="48487"/>
    <cellStyle name="超連結 3 2" xfId="48488"/>
    <cellStyle name="超連結 3 2 2" xfId="51826"/>
    <cellStyle name="超連結 3 2 3" xfId="55249"/>
    <cellStyle name="超連結 3 3" xfId="51827"/>
    <cellStyle name="超連結 3 3 2" xfId="55250"/>
    <cellStyle name="超連結 3 4" xfId="51825"/>
    <cellStyle name="超連結 3 5" xfId="55248"/>
    <cellStyle name="超連結 4" xfId="48489"/>
    <cellStyle name="超連結 4 2" xfId="51829"/>
    <cellStyle name="超連結 4 2 2" xfId="55252"/>
    <cellStyle name="超連結 4 3" xfId="51830"/>
    <cellStyle name="超連結 4 3 2" xfId="55253"/>
    <cellStyle name="超連結 4 4" xfId="51828"/>
    <cellStyle name="超連結 4 5" xfId="55251"/>
    <cellStyle name="超連結 5" xfId="48490"/>
    <cellStyle name="超連結 5 2" xfId="51832"/>
    <cellStyle name="超連結 5 2 2" xfId="55255"/>
    <cellStyle name="超連結 5 3" xfId="51833"/>
    <cellStyle name="超連結 5 3 2" xfId="55256"/>
    <cellStyle name="超連結 5 4" xfId="51831"/>
    <cellStyle name="超連結 5 5" xfId="55254"/>
    <cellStyle name="超連結 6" xfId="48491"/>
    <cellStyle name="超連結 6 2" xfId="51834"/>
    <cellStyle name="超連結 6 3" xfId="55257"/>
    <cellStyle name="超連結 7" xfId="51835"/>
    <cellStyle name="超連結 7 2" xfId="55258"/>
    <cellStyle name="超連結 8" xfId="51836"/>
    <cellStyle name="超連結 8 2" xfId="55259"/>
    <cellStyle name="超連結 9" xfId="48685"/>
    <cellStyle name="超链接 10" xfId="51837"/>
    <cellStyle name="超链接 10 2" xfId="51838"/>
    <cellStyle name="超链接 10 2 2" xfId="51839"/>
    <cellStyle name="超链接 10 2 2 2" xfId="55262"/>
    <cellStyle name="超链接 10 2 3" xfId="55261"/>
    <cellStyle name="超链接 10 3" xfId="51840"/>
    <cellStyle name="超链接 10 3 2" xfId="55263"/>
    <cellStyle name="超链接 10 4" xfId="55260"/>
    <cellStyle name="超链接 2" xfId="48492"/>
    <cellStyle name="超链接 2 2" xfId="48493"/>
    <cellStyle name="超链接 2 2 2" xfId="51842"/>
    <cellStyle name="超链接 2 2 3" xfId="55265"/>
    <cellStyle name="超链接 2 3" xfId="51841"/>
    <cellStyle name="超链接 2 4" xfId="55264"/>
    <cellStyle name="超链接 3" xfId="48494"/>
    <cellStyle name="超链接 3 2" xfId="51843"/>
    <cellStyle name="超链接 3 3" xfId="55266"/>
    <cellStyle name="超链接 4" xfId="51844"/>
    <cellStyle name="超链接 4 2" xfId="51845"/>
    <cellStyle name="超链接 4 2 2" xfId="51846"/>
    <cellStyle name="超链接 4 2 2 2" xfId="51847"/>
    <cellStyle name="超链接 4 2 2 2 2" xfId="55270"/>
    <cellStyle name="超链接 4 2 2 3" xfId="55269"/>
    <cellStyle name="超链接 4 2 3" xfId="51848"/>
    <cellStyle name="超链接 4 2 3 2" xfId="55271"/>
    <cellStyle name="超链接 4 2 4" xfId="51849"/>
    <cellStyle name="超链接 4 2 4 2" xfId="55272"/>
    <cellStyle name="超链接 4 2 5" xfId="55268"/>
    <cellStyle name="超链接 4 3" xfId="51850"/>
    <cellStyle name="超链接 4 3 2" xfId="51851"/>
    <cellStyle name="超链接 4 3 2 2" xfId="55274"/>
    <cellStyle name="超链接 4 3 3" xfId="51852"/>
    <cellStyle name="超链接 4 3 3 2" xfId="55275"/>
    <cellStyle name="超链接 4 3 4" xfId="55273"/>
    <cellStyle name="超链接 4 4" xfId="51853"/>
    <cellStyle name="超链接 4 4 2" xfId="51854"/>
    <cellStyle name="超链接 4 4 2 2" xfId="55277"/>
    <cellStyle name="超链接 4 4 3" xfId="55276"/>
    <cellStyle name="超链接 4 5" xfId="51855"/>
    <cellStyle name="超链接 4 5 2" xfId="55278"/>
    <cellStyle name="超链接 4 6" xfId="51856"/>
    <cellStyle name="超链接 4 6 2" xfId="55279"/>
    <cellStyle name="超链接 4 7" xfId="55267"/>
    <cellStyle name="超链接 5" xfId="51857"/>
    <cellStyle name="超链接 5 2" xfId="51858"/>
    <cellStyle name="超链接 5 2 2" xfId="51859"/>
    <cellStyle name="超链接 5 2 2 2" xfId="51860"/>
    <cellStyle name="超链接 5 2 2 2 2" xfId="55283"/>
    <cellStyle name="超链接 5 2 2 3" xfId="55282"/>
    <cellStyle name="超链接 5 2 3" xfId="51861"/>
    <cellStyle name="超链接 5 2 3 2" xfId="55284"/>
    <cellStyle name="超链接 5 2 4" xfId="51862"/>
    <cellStyle name="超链接 5 2 4 2" xfId="55285"/>
    <cellStyle name="超链接 5 2 5" xfId="55281"/>
    <cellStyle name="超链接 5 3" xfId="51863"/>
    <cellStyle name="超链接 5 3 2" xfId="51864"/>
    <cellStyle name="超链接 5 3 2 2" xfId="55287"/>
    <cellStyle name="超链接 5 3 3" xfId="51865"/>
    <cellStyle name="超链接 5 3 3 2" xfId="55288"/>
    <cellStyle name="超链接 5 3 4" xfId="55286"/>
    <cellStyle name="超链接 5 4" xfId="51866"/>
    <cellStyle name="超链接 5 4 2" xfId="51867"/>
    <cellStyle name="超链接 5 4 2 2" xfId="55290"/>
    <cellStyle name="超链接 5 4 3" xfId="55289"/>
    <cellStyle name="超链接 5 5" xfId="51868"/>
    <cellStyle name="超链接 5 5 2" xfId="55291"/>
    <cellStyle name="超链接 5 6" xfId="51869"/>
    <cellStyle name="超链接 5 6 2" xfId="55292"/>
    <cellStyle name="超链接 5 7" xfId="55280"/>
    <cellStyle name="超链接 6" xfId="51870"/>
    <cellStyle name="超链接 6 2" xfId="51871"/>
    <cellStyle name="超链接 6 2 2" xfId="51872"/>
    <cellStyle name="超链接 6 2 2 2" xfId="51873"/>
    <cellStyle name="超链接 6 2 2 2 2" xfId="55296"/>
    <cellStyle name="超链接 6 2 2 3" xfId="55295"/>
    <cellStyle name="超链接 6 2 3" xfId="51874"/>
    <cellStyle name="超链接 6 2 3 2" xfId="55297"/>
    <cellStyle name="超链接 6 2 4" xfId="51875"/>
    <cellStyle name="超链接 6 2 4 2" xfId="55298"/>
    <cellStyle name="超链接 6 2 5" xfId="55294"/>
    <cellStyle name="超链接 6 3" xfId="51876"/>
    <cellStyle name="超链接 6 3 2" xfId="51877"/>
    <cellStyle name="超链接 6 3 2 2" xfId="55300"/>
    <cellStyle name="超链接 6 3 3" xfId="51878"/>
    <cellStyle name="超链接 6 3 3 2" xfId="55301"/>
    <cellStyle name="超链接 6 3 4" xfId="55299"/>
    <cellStyle name="超链接 6 4" xfId="51879"/>
    <cellStyle name="超链接 6 4 2" xfId="51880"/>
    <cellStyle name="超链接 6 4 2 2" xfId="55303"/>
    <cellStyle name="超链接 6 4 3" xfId="55302"/>
    <cellStyle name="超链接 6 5" xfId="51881"/>
    <cellStyle name="超链接 6 5 2" xfId="55304"/>
    <cellStyle name="超链接 6 6" xfId="51882"/>
    <cellStyle name="超链接 6 6 2" xfId="55305"/>
    <cellStyle name="超链接 6 7" xfId="55293"/>
    <cellStyle name="超链接 7" xfId="52353"/>
    <cellStyle name="超链接 7 2" xfId="56210"/>
    <cellStyle name="超链接_LM7R_CONN_LIST_REV-E-20050329" xfId="48495"/>
    <cellStyle name="超鏈接" xfId="48496"/>
    <cellStyle name="出力" xfId="47916"/>
    <cellStyle name="出力 2" xfId="47917"/>
    <cellStyle name="都寞_6912" xfId="48462"/>
    <cellStyle name="悪い" xfId="48442"/>
    <cellStyle name="悪い 2" xfId="48443"/>
    <cellStyle name="輔色1 2" xfId="48515"/>
    <cellStyle name="輔色1 2 2" xfId="51884"/>
    <cellStyle name="輔色1 2 3" xfId="55307"/>
    <cellStyle name="輔色1 3" xfId="48516"/>
    <cellStyle name="輔色1 3 2" xfId="51885"/>
    <cellStyle name="輔色1 3 3" xfId="55308"/>
    <cellStyle name="輔色1 4" xfId="51886"/>
    <cellStyle name="輔色1 4 2" xfId="55309"/>
    <cellStyle name="輔色1 5" xfId="51887"/>
    <cellStyle name="輔色1 5 2" xfId="55310"/>
    <cellStyle name="輔色1 6" xfId="51888"/>
    <cellStyle name="輔色1 6 2" xfId="55311"/>
    <cellStyle name="輔色1 7" xfId="51889"/>
    <cellStyle name="輔色1 7 2" xfId="55312"/>
    <cellStyle name="輔色1 8" xfId="51890"/>
    <cellStyle name="輔色1 8 2" xfId="55313"/>
    <cellStyle name="輔色1 9" xfId="51883"/>
    <cellStyle name="輔色1 9 2" xfId="55306"/>
    <cellStyle name="輔色2 2" xfId="48517"/>
    <cellStyle name="輔色2 2 2" xfId="51892"/>
    <cellStyle name="輔色2 2 3" xfId="55315"/>
    <cellStyle name="輔色2 3" xfId="48518"/>
    <cellStyle name="輔色2 3 2" xfId="51893"/>
    <cellStyle name="輔色2 3 3" xfId="55316"/>
    <cellStyle name="輔色2 4" xfId="51894"/>
    <cellStyle name="輔色2 4 2" xfId="55317"/>
    <cellStyle name="輔色2 5" xfId="51895"/>
    <cellStyle name="輔色2 5 2" xfId="55318"/>
    <cellStyle name="輔色2 6" xfId="51896"/>
    <cellStyle name="輔色2 6 2" xfId="55319"/>
    <cellStyle name="輔色2 7" xfId="51897"/>
    <cellStyle name="輔色2 7 2" xfId="55320"/>
    <cellStyle name="輔色2 8" xfId="51898"/>
    <cellStyle name="輔色2 8 2" xfId="55321"/>
    <cellStyle name="輔色2 9" xfId="51891"/>
    <cellStyle name="輔色2 9 2" xfId="55314"/>
    <cellStyle name="輔色3 2" xfId="48519"/>
    <cellStyle name="輔色3 2 2" xfId="51900"/>
    <cellStyle name="輔色3 2 3" xfId="55323"/>
    <cellStyle name="輔色3 3" xfId="48520"/>
    <cellStyle name="輔色3 3 2" xfId="51901"/>
    <cellStyle name="輔色3 3 3" xfId="55324"/>
    <cellStyle name="輔色3 4" xfId="51902"/>
    <cellStyle name="輔色3 4 2" xfId="55325"/>
    <cellStyle name="輔色3 5" xfId="51903"/>
    <cellStyle name="輔色3 5 2" xfId="55326"/>
    <cellStyle name="輔色3 6" xfId="51904"/>
    <cellStyle name="輔色3 6 2" xfId="55327"/>
    <cellStyle name="輔色3 7" xfId="51905"/>
    <cellStyle name="輔色3 7 2" xfId="55328"/>
    <cellStyle name="輔色3 8" xfId="51906"/>
    <cellStyle name="輔色3 8 2" xfId="55329"/>
    <cellStyle name="輔色3 9" xfId="51899"/>
    <cellStyle name="輔色3 9 2" xfId="55322"/>
    <cellStyle name="輔色4 2" xfId="48521"/>
    <cellStyle name="輔色4 2 2" xfId="51908"/>
    <cellStyle name="輔色4 2 3" xfId="55331"/>
    <cellStyle name="輔色4 3" xfId="48522"/>
    <cellStyle name="輔色4 3 2" xfId="51909"/>
    <cellStyle name="輔色4 3 3" xfId="55332"/>
    <cellStyle name="輔色4 4" xfId="51910"/>
    <cellStyle name="輔色4 4 2" xfId="55333"/>
    <cellStyle name="輔色4 5" xfId="51911"/>
    <cellStyle name="輔色4 5 2" xfId="55334"/>
    <cellStyle name="輔色4 6" xfId="51912"/>
    <cellStyle name="輔色4 6 2" xfId="55335"/>
    <cellStyle name="輔色4 7" xfId="51913"/>
    <cellStyle name="輔色4 7 2" xfId="55336"/>
    <cellStyle name="輔色4 8" xfId="51914"/>
    <cellStyle name="輔色4 8 2" xfId="55337"/>
    <cellStyle name="輔色4 9" xfId="51907"/>
    <cellStyle name="輔色4 9 2" xfId="55330"/>
    <cellStyle name="輔色5 2" xfId="48523"/>
    <cellStyle name="輔色5 2 2" xfId="51916"/>
    <cellStyle name="輔色5 2 3" xfId="55339"/>
    <cellStyle name="輔色5 3" xfId="48524"/>
    <cellStyle name="輔色5 3 2" xfId="51917"/>
    <cellStyle name="輔色5 3 3" xfId="55340"/>
    <cellStyle name="輔色5 4" xfId="51918"/>
    <cellStyle name="輔色5 4 2" xfId="55341"/>
    <cellStyle name="輔色5 5" xfId="51919"/>
    <cellStyle name="輔色5 5 2" xfId="55342"/>
    <cellStyle name="輔色5 6" xfId="51920"/>
    <cellStyle name="輔色5 6 2" xfId="55343"/>
    <cellStyle name="輔色5 7" xfId="51921"/>
    <cellStyle name="輔色5 7 2" xfId="55344"/>
    <cellStyle name="輔色5 8" xfId="51922"/>
    <cellStyle name="輔色5 8 2" xfId="55345"/>
    <cellStyle name="輔色5 9" xfId="51915"/>
    <cellStyle name="輔色5 9 2" xfId="55338"/>
    <cellStyle name="輔色6 2" xfId="48525"/>
    <cellStyle name="輔色6 2 2" xfId="51924"/>
    <cellStyle name="輔色6 2 3" xfId="55347"/>
    <cellStyle name="輔色6 3" xfId="48526"/>
    <cellStyle name="輔色6 3 2" xfId="51925"/>
    <cellStyle name="輔色6 3 3" xfId="55348"/>
    <cellStyle name="輔色6 4" xfId="51926"/>
    <cellStyle name="輔色6 4 2" xfId="55349"/>
    <cellStyle name="輔色6 5" xfId="51927"/>
    <cellStyle name="輔色6 5 2" xfId="55350"/>
    <cellStyle name="輔色6 6" xfId="51928"/>
    <cellStyle name="輔色6 6 2" xfId="55351"/>
    <cellStyle name="輔色6 7" xfId="51929"/>
    <cellStyle name="輔色6 7 2" xfId="55352"/>
    <cellStyle name="輔色6 8" xfId="51930"/>
    <cellStyle name="輔色6 8 2" xfId="55399"/>
    <cellStyle name="輔色6 9" xfId="51923"/>
    <cellStyle name="輔色6 9 2" xfId="55346"/>
    <cellStyle name="好 2" xfId="47924"/>
    <cellStyle name="好 2 2" xfId="51932"/>
    <cellStyle name="好 2 2 2" xfId="51933"/>
    <cellStyle name="好 2 2 2 2" xfId="51934"/>
    <cellStyle name="好 2 2 2 2 2" xfId="55403"/>
    <cellStyle name="好 2 2 2 3" xfId="55402"/>
    <cellStyle name="好 2 2 3" xfId="51935"/>
    <cellStyle name="好 2 2 3 2" xfId="55404"/>
    <cellStyle name="好 2 2 4" xfId="51936"/>
    <cellStyle name="好 2 2 4 2" xfId="55405"/>
    <cellStyle name="好 2 2 5" xfId="55401"/>
    <cellStyle name="好 2 3" xfId="51937"/>
    <cellStyle name="好 2 3 2" xfId="51938"/>
    <cellStyle name="好 2 3 2 2" xfId="55407"/>
    <cellStyle name="好 2 3 3" xfId="51939"/>
    <cellStyle name="好 2 3 3 2" xfId="55408"/>
    <cellStyle name="好 2 3 4" xfId="55406"/>
    <cellStyle name="好 2 4" xfId="51940"/>
    <cellStyle name="好 2 4 2" xfId="51941"/>
    <cellStyle name="好 2 4 2 2" xfId="55410"/>
    <cellStyle name="好 2 4 3" xfId="55409"/>
    <cellStyle name="好 2 5" xfId="51942"/>
    <cellStyle name="好 2 5 2" xfId="55639"/>
    <cellStyle name="好 2 6" xfId="51943"/>
    <cellStyle name="好 2 6 2" xfId="55640"/>
    <cellStyle name="好 2 7" xfId="51931"/>
    <cellStyle name="好 2 8" xfId="55400"/>
    <cellStyle name="好 3" xfId="47925"/>
    <cellStyle name="好 3 2" xfId="51944"/>
    <cellStyle name="好 3 3" xfId="55641"/>
    <cellStyle name="好 4" xfId="51945"/>
    <cellStyle name="好 4 2" xfId="55642"/>
    <cellStyle name="好 5" xfId="51946"/>
    <cellStyle name="好 5 2" xfId="55643"/>
    <cellStyle name="好 6" xfId="51947"/>
    <cellStyle name="好 6 2" xfId="55644"/>
    <cellStyle name="好 7" xfId="51948"/>
    <cellStyle name="好 7 2" xfId="55645"/>
    <cellStyle name="好 8" xfId="51949"/>
    <cellStyle name="好 8 2" xfId="55646"/>
    <cellStyle name="好_11產能" xfId="47926"/>
    <cellStyle name="好_1311Cost templete_Wistron_bud_20110704" xfId="47927"/>
    <cellStyle name="好_2008年度_巨騰集團_FCST彙整(預估至2008_10月)--2008-03-05 (3)" xfId="47928"/>
    <cellStyle name="好_2008年度_巨騰集團_FCST彙整(預估至2008_10月)--2008-03-05 (3) 2" xfId="47929"/>
    <cellStyle name="好_2008年度_巨騰集團_FCST彙整(預估至2008_10月)--2008-03-05 (3)_2012_EA_EG_ID_feature_list_v02_1019" xfId="47930"/>
    <cellStyle name="好_2008年度_巨騰集團_FCST彙整(預估至2008_10月)--2008-03-05劉" xfId="47931"/>
    <cellStyle name="好_2008年度_巨騰集團_FCST彙整(預估至2008_10月)--2008-03-05劉 2" xfId="47932"/>
    <cellStyle name="好_2008年度_巨騰集團_FCST彙整(預估至2008_10月)--2008-03-05劉_2012_EA_EG_ID_feature_list_v02_1019" xfId="47933"/>
    <cellStyle name="好_2010 C38 U-Series RFQ v0416" xfId="47934"/>
    <cellStyle name="好_2010RFQ_AMD-Cost_Compare_20090630-R05-1" xfId="47935"/>
    <cellStyle name="好_2012 SJV" xfId="47936"/>
    <cellStyle name="好_2012_EA_EG_ID_feature_list_v02_1019" xfId="47937"/>
    <cellStyle name="好_3G test Case 090224" xfId="51950"/>
    <cellStyle name="好_3G test Case 090224 2" xfId="55647"/>
    <cellStyle name="好_57 Field Site Feedback" xfId="51951"/>
    <cellStyle name="好_57 Field Site Feedback 2" xfId="55648"/>
    <cellStyle name="好_ABO 2009 ID feature list EM_1222" xfId="47938"/>
    <cellStyle name="好_ABO Trip of B-update0818" xfId="47939"/>
    <cellStyle name="好_ABO Trip of B-update1208" xfId="47940"/>
    <cellStyle name="好_ABO_IMR後蓋_Forecast變化表" xfId="47941"/>
    <cellStyle name="好_ABO_IMR後蓋_Forecast變化表_2011 JE series RFQ Feature List_0517" xfId="47942"/>
    <cellStyle name="好_ABO_IMR後蓋_Forecast變化表_2011 JE series RFQ Feature List_0517_2011 JE_SJV_HM series RFQ Feature List_0517" xfId="47943"/>
    <cellStyle name="好_ABO_IMR後蓋_Forecast變化表_2011 SJV ID feature_V2" xfId="47944"/>
    <cellStyle name="好_ABO_IMR後蓋_Forecast變化表_ABO 2010 ID 工法 SM SJV 0703 (2)" xfId="47945"/>
    <cellStyle name="好_ABO_IMR後蓋_Forecast變化表_ABO 2010 ID 工法 SM SJV 0703 (2)_2011 JE series RFQ Feature List_0517" xfId="47946"/>
    <cellStyle name="好_ABO_IMR後蓋_Forecast變化表_ABO 2010 ID 工法 SM SJV 0703 (2)_2011 JE series RFQ Feature List_0517_2011 JE_SJV_HM series RFQ Feature List_0517" xfId="47947"/>
    <cellStyle name="好_ABO_IMR後蓋_Forecast變化表_ABO 2010 ID 工法 SM SJV 0703 (2)_2011 JE_SJV_HM series RFQ Feature List_0517" xfId="47948"/>
    <cellStyle name="好_ABO_IMR後蓋_Forecast變化表_ABO 2010 ID 工法 SM SJV 0703 (2)_2011 SJV ID feature_V2" xfId="47949"/>
    <cellStyle name="好_ABO_IMR後蓋_Forecast變化表_ABO 2010 ID 工法 SM SJV 0703 (2)_ABO 2010 ID 工法_ID cost down 1224 (2)" xfId="47950"/>
    <cellStyle name="好_ABO_IMR後蓋_Forecast變化表_ABO 2010 ID 工法 SM SJV 0703 (2)_ABO 2010 ID 工法_ID cost down 1224 (2)_2011 JE series RFQ Feature List_0517" xfId="47951"/>
    <cellStyle name="好_ABO_IMR後蓋_Forecast變化表_ABO 2010 ID 工法 SM SJV 0703 (2)_ABO 2010 ID 工法_ID cost down 1224 (2)_2011 JE series RFQ Feature List_0517_2011 JE_SJV_HM series RFQ Feature List_0517" xfId="47952"/>
    <cellStyle name="好_ABO_IMR後蓋_Forecast變化表_ABO 2010 ID 工法 SM SJV 0703 (2)_ABO 2010 ID 工法_ID cost down 1224 (2)_2011 SJV ID feature_V2" xfId="47953"/>
    <cellStyle name="好_ABO_IMR後蓋_Forecast變化表_ABO 2010 ID 工法 SM SJV 0703 (2)_ABO 2010 ID 工法_sales_1224 (4)" xfId="47954"/>
    <cellStyle name="好_ABO_IMR後蓋_Forecast變化表_ABO 2010 ID 工法 SM SJV 0703 (2)_ABO 2010 ID 工法_sales_1224 (4)_2011 JE series RFQ Feature List_0517" xfId="47955"/>
    <cellStyle name="好_ABO_IMR後蓋_Forecast變化表_ABO 2010 ID 工法 SM SJV 0703 (2)_ABO 2010 ID 工法_sales_1224 (4)_2011 JE series RFQ Feature List_0517_2011 JE_SJV_HM series RFQ Feature List_0517" xfId="47956"/>
    <cellStyle name="好_ABO_IMR後蓋_Forecast變化表_ABO 2010 ID 工法 SM SJV 0703 (2)_ABO 2010 ID 工法_sales_1224 (4)_2011 SJV ID feature_V2" xfId="47957"/>
    <cellStyle name="好_ABO_IMR後蓋_Forecast變化表_ABO 2010 ID 工法 SM SJV 0703 (2)_複本 2009-2010 JE_HM_SJV ID cost1" xfId="47958"/>
    <cellStyle name="好_ABO_IMR後蓋_Forecast變化表_ABO 2010 ID 工法 SM SJV 0703 (2)_複本 2009-2010 JE_HM_SJV ID cost1_2011 JE series RFQ Feature List_0517" xfId="47959"/>
    <cellStyle name="好_ABO_IMR後蓋_Forecast變化表_ABO 2010 ID 工法 SM SJV 0703 (2)_複本 2009-2010 JE_HM_SJV ID cost1_2011 JE series RFQ Feature List_0517_2011 JE_SJV_HM series RFQ Feature List_0517" xfId="47960"/>
    <cellStyle name="好_ABO_IMR後蓋_Forecast變化表_ABO 2010 ID 工法 SM SJV 0703 (2)_複本 2009-2010 JE_HM_SJV ID cost1_2011 SJV ID feature_V2" xfId="47961"/>
    <cellStyle name="好_ABO_IMR後蓋_Forecast變化表_ABO 2010 NB RFQ ID feature list_updated-20090703-ipn" xfId="47962"/>
    <cellStyle name="好_ABO_IMR後蓋_Forecast變化表_ABO 2010 NB RFQ ID feature list_updated-20090703-ipn_2011 JE series RFQ Feature List_0517" xfId="47963"/>
    <cellStyle name="好_ABO_IMR後蓋_Forecast變化表_ABO 2010 NB RFQ ID feature list_updated-20090703-ipn_2011 JE series RFQ Feature List_0517_2011 JE_SJV_HM series RFQ Feature List_0517" xfId="47964"/>
    <cellStyle name="好_ABO_IMR後蓋_Forecast變化表_ABO 2010 NB RFQ ID feature list_updated-20090703-ipn_2011 SJV ID feature_V2" xfId="47965"/>
    <cellStyle name="好_ABO_IMR後蓋_Forecast變化表_ABO 2010 NB RFQ SM SJV 0709" xfId="47966"/>
    <cellStyle name="好_ABO_IMR後蓋_Forecast變化表_ABO 2010 NB RFQ SM SJV 0709_2011 JE series RFQ Feature List_0517" xfId="47967"/>
    <cellStyle name="好_ABO_IMR後蓋_Forecast變化表_ABO 2010 NB RFQ SM SJV 0709_2011 JE series RFQ Feature List_0517_2011 JE_SJV_HM series RFQ Feature List_0517" xfId="47968"/>
    <cellStyle name="好_ABO_IMR後蓋_Forecast變化表_ABO 2010 NB RFQ SM SJV 0709_2011 SJV ID feature_V2" xfId="47969"/>
    <cellStyle name="好_ABO_IMR後蓋_Forecast變化表_ABO 2010 NB RFQ SM SJV 0709_ABO 2010 NB RFQ ID feature COST DOWN" xfId="47970"/>
    <cellStyle name="好_ABO_IMR後蓋_Forecast變化表_ABO 2010 NB RFQ SM SJV 0709_ABO 2010 NB RFQ ID feature COST DOWN - V02" xfId="47971"/>
    <cellStyle name="好_ABO_IMR後蓋_Forecast變化表_ABO 2010 NB RFQ SM SJV 0709_ABO 2010 NB RFQ ID feature COST DOWN - V02_2011 JE series RFQ Feature List_0517" xfId="47972"/>
    <cellStyle name="好_ABO_IMR後蓋_Forecast變化表_ABO 2010 NB RFQ SM SJV 0709_ABO 2010 NB RFQ ID feature COST DOWN - V02_2011 JE series RFQ Feature List_0517_2011 JE_SJV_HM series RFQ Feature List_0517" xfId="47973"/>
    <cellStyle name="好_ABO_IMR後蓋_Forecast變化表_ABO 2010 NB RFQ SM SJV 0709_ABO 2010 NB RFQ ID feature COST DOWN - V02_2011 JE_SJV_HM series RFQ Feature List_0517" xfId="47974"/>
    <cellStyle name="好_ABO_IMR後蓋_Forecast變化表_ABO 2010 NB RFQ SM SJV 0709_ABO 2010 NB RFQ ID feature COST DOWN _01 (2)" xfId="47975"/>
    <cellStyle name="好_ABO_IMR後蓋_Forecast變化表_ABO 2010 NB RFQ SM SJV 0709_ABO 2010 NB RFQ ID feature COST DOWN _01 (2)_2011 JE series RFQ Feature List_0517" xfId="47976"/>
    <cellStyle name="好_ABO_IMR後蓋_Forecast變化表_ABO 2010 NB RFQ SM SJV 0709_ABO 2010 NB RFQ ID feature COST DOWN _01 (2)_2011 JE series RFQ Feature List_0517_2011 JE_SJV_HM series RFQ Feature List_0517" xfId="47977"/>
    <cellStyle name="好_ABO_IMR後蓋_Forecast變化表_ABO 2010 NB RFQ SM SJV 0709_ABO 2010 NB RFQ ID feature COST DOWN _01 (2)_2011 SJV ID feature_V2" xfId="47978"/>
    <cellStyle name="好_ABO_IMR後蓋_Forecast變化表_ABO 2010 NB RFQ SM SJV 0709_ABO 2010 NB RFQ ID feature COST DOWN _02" xfId="47979"/>
    <cellStyle name="好_ABO_IMR後蓋_Forecast變化表_ABO 2010 NB RFQ SM SJV 0709_ABO 2010 NB RFQ ID feature COST DOWN _02_2011 JE series RFQ Feature List_0517" xfId="47980"/>
    <cellStyle name="好_ABO_IMR後蓋_Forecast變化表_ABO 2010 NB RFQ SM SJV 0709_ABO 2010 NB RFQ ID feature COST DOWN _02_2011 JE series RFQ Feature List_0517_2011 JE_SJV_HM series RFQ Feature List_0517" xfId="47981"/>
    <cellStyle name="好_ABO_IMR後蓋_Forecast變化表_ABO 2010 NB RFQ SM SJV 0709_ABO 2010 NB RFQ ID feature COST DOWN _02_2011 SJV ID feature_V2" xfId="47982"/>
    <cellStyle name="好_ABO_IMR後蓋_Forecast變化表_ABO 2010 NB RFQ SM SJV 0709_ABO 2010 NB RFQ ID feature COST DOWN _03 (2)" xfId="47983"/>
    <cellStyle name="好_ABO_IMR後蓋_Forecast變化表_ABO 2010 NB RFQ SM SJV 0709_ABO 2010 NB RFQ ID feature COST DOWN _03 (2)_2011 JE series RFQ Feature List_0517" xfId="47984"/>
    <cellStyle name="好_ABO_IMR後蓋_Forecast變化表_ABO 2010 NB RFQ SM SJV 0709_ABO 2010 NB RFQ ID feature COST DOWN _03 (2)_2011 JE series RFQ Feature List_0517_2011 JE_SJV_HM series RFQ Feature List_0517" xfId="47985"/>
    <cellStyle name="好_ABO_IMR後蓋_Forecast變化表_ABO 2010 NB RFQ SM SJV 0709_ABO 2010 NB RFQ ID feature COST DOWN _03 (2)_2011 SJV ID feature_V2" xfId="47986"/>
    <cellStyle name="好_ABO_IMR後蓋_Forecast變化表_ABO 2010 NB RFQ SM SJV 0709_ABO 2010 NB RFQ ID feature COST DOWN _HM" xfId="47987"/>
    <cellStyle name="好_ABO_IMR後蓋_Forecast變化表_ABO 2010 NB RFQ SM SJV 0709_ABO 2010 NB RFQ ID feature COST DOWN _HM_2011 JE series RFQ Feature List_0517" xfId="47988"/>
    <cellStyle name="好_ABO_IMR後蓋_Forecast變化表_ABO 2010 NB RFQ SM SJV 0709_ABO 2010 NB RFQ ID feature COST DOWN _HM_2011 JE series RFQ Feature List_0517_2011 JE_SJV_HM series RFQ Feature List_0517" xfId="47989"/>
    <cellStyle name="好_ABO_IMR後蓋_Forecast變化表_ABO 2010 NB RFQ SM SJV 0709_ABO 2010 NB RFQ ID feature COST DOWN _HM_2011 SJV ID feature_V2" xfId="47990"/>
    <cellStyle name="好_ABO_IMR後蓋_Forecast變化表_ABO 2010 NB RFQ SM SJV 0709_ABO 2010 NB RFQ ID feature COST DOWN_2011 JE series RFQ Feature List_0517" xfId="47991"/>
    <cellStyle name="好_ABO_IMR後蓋_Forecast變化表_ABO 2010 NB RFQ SM SJV 0709_ABO 2010 NB RFQ ID feature COST DOWN_2011 JE series RFQ Feature List_0517_2011 JE_SJV_HM series RFQ Feature List_0517" xfId="47992"/>
    <cellStyle name="好_ABO_IMR後蓋_Forecast變化表_ABO 2010 NB RFQ SM SJV 0709_ABO 2010 NB RFQ ID feature COST DOWN_2011 JE_SJV_HM series RFQ Feature List_0517" xfId="47993"/>
    <cellStyle name="好_ABO_IMR後蓋_Forecast變化表_ABO 2010 NB RFQ SM SJV 0709_ABO 2010 NB RFQ ID feature COST DOWN_HM52" xfId="47994"/>
    <cellStyle name="好_ABO_IMR後蓋_Forecast變化表_ABO 2010 NB RFQ SM SJV 0709_ABO 2010 NB RFQ ID feature COST DOWN_HM52_2011 JE series RFQ Feature List_0517" xfId="47995"/>
    <cellStyle name="好_ABO_IMR後蓋_Forecast變化表_ABO 2010 NB RFQ SM SJV 0709_ABO 2010 NB RFQ ID feature COST DOWN_HM52_2011 JE series RFQ Feature List_0517_2011 JE_SJV_HM series RFQ Feature List_0517" xfId="47996"/>
    <cellStyle name="好_ABO_IMR後蓋_Forecast變化表_ABO 2010 NB RFQ SM SJV 0709_ABO 2010 NB RFQ ID feature COST DOWN_HM52_2011 JE_SJV_HM series RFQ Feature List_0517" xfId="47997"/>
    <cellStyle name="好_ABO_IMR後蓋_Forecast變化表_ABO 2010 NB RFQ SM SJV 0709_ABO 2010 NB RFQ ID feature COST DOWN_HM52_複本 ABO 2010 NB RFQ ID feature COST DOWN _02 (2)" xfId="47998"/>
    <cellStyle name="好_ABO_IMR後蓋_Forecast變化表_ABO 2010 NB RFQ SM SJV 0709_ABO 2010 NB RFQ ID feature COST DOWN_HM52_複本 ABO 2010 NB RFQ ID feature COST DOWN _02 (2)_2011 JE series RFQ Feature List_0517" xfId="47999"/>
    <cellStyle name="好_ABO_IMR後蓋_Forecast變化表_ABO 2010 NB RFQ SM SJV 0709_ABO 2010 NB RFQ ID feature COST DOWN_HM52_複本 ABO 2010 NB RFQ ID feature COST DOWN _02 (2)_2011 JE series RFQ Feature List_0517_2011 JE_SJV_HM series RFQ Feature List_0517" xfId="48000"/>
    <cellStyle name="好_ABO_IMR後蓋_Forecast變化表_ABO 2010 NB RFQ SM SJV 0709_ABO 2010 NB RFQ ID feature COST DOWN_HM52_複本 ABO 2010 NB RFQ ID feature COST DOWN _02 (2)_2011 SJV ID feature_V2" xfId="48001"/>
    <cellStyle name="好_ABO_IMR後蓋_Forecast變化表_ABO 2010 NB RFQ SM SJV 0709_ABO 2010 NB RFQ ID feature COST DOWN_複本 ABO 2010 NB RFQ ID feature COST DOWN _02 (2)" xfId="48002"/>
    <cellStyle name="好_ABO_IMR後蓋_Forecast變化表_ABO 2010 NB RFQ SM SJV 0709_ABO 2010 NB RFQ ID feature COST DOWN_複本 ABO 2010 NB RFQ ID feature COST DOWN _02 (2)_2011 JE series RFQ Feature List_0517" xfId="48003"/>
    <cellStyle name="好_ABO_IMR後蓋_Forecast變化表_ABO 2010 NB RFQ SM SJV 0709_ABO 2010 NB RFQ ID feature COST DOWN_複本 ABO 2010 NB RFQ ID feature COST DOWN _02 (2)_2011 JE series RFQ Feature List_0517_2011 JE_SJV_HM series RFQ Feature List_0517" xfId="48004"/>
    <cellStyle name="好_ABO_IMR後蓋_Forecast變化表_ABO 2010 NB RFQ SM SJV 0709_ABO 2010 NB RFQ ID feature COST DOWN_複本 ABO 2010 NB RFQ ID feature COST DOWN _02 (2)_2011 SJV ID feature_V2" xfId="48005"/>
    <cellStyle name="好_ABO_IMR後蓋_Forecast變化表_ABO 2010 NB RFQ SM SJV 0709_JV52_HM52_Mylar_0907" xfId="48006"/>
    <cellStyle name="好_ABO_IMR後蓋_Forecast變化表_ABO 2010 NB RFQ SM SJV 0709_JV52_HM52_Mylar_0907 (3)" xfId="48007"/>
    <cellStyle name="好_ABO_IMR後蓋_Forecast變化表_ABO 2010 NB RFQ SM SJV 0709_JV52_HM52_Mylar_0907 (3)_2011 JE series RFQ Feature List_0517" xfId="48008"/>
    <cellStyle name="好_ABO_IMR後蓋_Forecast變化表_ABO 2010 NB RFQ SM SJV 0709_JV52_HM52_Mylar_0907 (3)_2011 JE series RFQ Feature List_0517_2011 JE_SJV_HM series RFQ Feature List_0517" xfId="48009"/>
    <cellStyle name="好_ABO_IMR後蓋_Forecast變化表_ABO 2010 NB RFQ SM SJV 0709_JV52_HM52_Mylar_0907 (3)_2011 SJV ID feature_V2" xfId="48010"/>
    <cellStyle name="好_ABO_IMR後蓋_Forecast變化表_ABO 2010 NB RFQ SM SJV 0709_JV52_HM52_Mylar_0907_2011 JE series RFQ Feature List_0517" xfId="48011"/>
    <cellStyle name="好_ABO_IMR後蓋_Forecast變化表_ABO 2010 NB RFQ SM SJV 0709_JV52_HM52_Mylar_0907_2011 JE series RFQ Feature List_0517_2011 JE_SJV_HM series RFQ Feature List_0517" xfId="48012"/>
    <cellStyle name="好_ABO_IMR後蓋_Forecast變化表_ABO 2010 NB RFQ SM SJV 0709_JV52_HM52_Mylar_0907_2011 SJV ID feature_V2" xfId="48013"/>
    <cellStyle name="好_ABO_IMR後蓋_Forecast變化表_ABO 2010 NB RFQ SM SJV 0709_複本 ABO 2010 NB RFQ ID feature COST DOWN _02 (2)" xfId="48014"/>
    <cellStyle name="好_ABO_IMR後蓋_Forecast變化表_ABO 2010 NB RFQ SM SJV 0709_複本 ABO 2010 NB RFQ ID feature COST DOWN _02 (2)_2011 JE series RFQ Feature List_0517" xfId="48015"/>
    <cellStyle name="好_ABO_IMR後蓋_Forecast變化表_ABO 2010 NB RFQ SM SJV 0709_複本 ABO 2010 NB RFQ ID feature COST DOWN _02 (2)_2011 JE series RFQ Feature List_0517_2011 JE_SJV_HM series RFQ Feature List_0517" xfId="48016"/>
    <cellStyle name="好_ABO_IMR後蓋_Forecast變化表_ABO 2010 NB RFQ SM SJV 0709_複本 ABO 2010 NB RFQ ID feature COST DOWN _02 (2)_2011 SJV ID feature_V2" xfId="48017"/>
    <cellStyle name="好_ABO_IMR後蓋_Forecast變化表_Edge_V13_Assessment_Option List 20110802_v005" xfId="48018"/>
    <cellStyle name="好_ABO_IMR後蓋_Forecast變化表_ID feature list-SM SJV JV- HM 0702" xfId="48019"/>
    <cellStyle name="好_ABO_IMR後蓋_Forecast變化表_ID feature list-SM SJV JV- HM 0702_2011 JE series RFQ Feature List_0517" xfId="48020"/>
    <cellStyle name="好_ABO_IMR後蓋_Forecast變化表_ID feature list-SM SJV JV- HM 0702_2011 JE series RFQ Feature List_0517_2011 JE_SJV_HM series RFQ Feature List_0517" xfId="48021"/>
    <cellStyle name="好_ABO_IMR後蓋_Forecast變化表_ID feature list-SM SJV JV- HM 0702_2011 JE_SJV_HM series RFQ Feature List_0517" xfId="48022"/>
    <cellStyle name="好_ABO_IMR後蓋_Forecast變化表_ID feature list-SM SJV JV- HM 0702_2011 SJV ID feature_V2" xfId="48023"/>
    <cellStyle name="好_ABO_IMR後蓋_Forecast變化表_ID feature list-SM SJV JV- HM 0702_ABO 2010 ID 工法_ID cost down 1224 (2)" xfId="48024"/>
    <cellStyle name="好_ABO_IMR後蓋_Forecast變化表_ID feature list-SM SJV JV- HM 0702_ABO 2010 ID 工法_ID cost down 1224 (2)_2011 JE series RFQ Feature List_0517" xfId="48025"/>
    <cellStyle name="好_ABO_IMR後蓋_Forecast變化表_ID feature list-SM SJV JV- HM 0702_ABO 2010 ID 工法_ID cost down 1224 (2)_2011 JE series RFQ Feature List_0517_2011 JE_SJV_HM series RFQ Feature List_0517" xfId="48026"/>
    <cellStyle name="好_ABO_IMR後蓋_Forecast變化表_ID feature list-SM SJV JV- HM 0702_ABO 2010 ID 工法_ID cost down 1224 (2)_2011 SJV ID feature_V2" xfId="48027"/>
    <cellStyle name="好_ABO_IMR後蓋_Forecast變化表_ID feature list-SM SJV JV- HM 0702_ABO 2010 ID 工法_sales_1224 (4)" xfId="48028"/>
    <cellStyle name="好_ABO_IMR後蓋_Forecast變化表_ID feature list-SM SJV JV- HM 0702_ABO 2010 ID 工法_sales_1224 (4)_2011 JE series RFQ Feature List_0517" xfId="48029"/>
    <cellStyle name="好_ABO_IMR後蓋_Forecast變化表_ID feature list-SM SJV JV- HM 0702_ABO 2010 ID 工法_sales_1224 (4)_2011 JE series RFQ Feature List_0517_2011 JE_SJV_HM series RFQ Feature List_0517" xfId="48030"/>
    <cellStyle name="好_ABO_IMR後蓋_Forecast變化表_ID feature list-SM SJV JV- HM 0702_ABO 2010 ID 工法_sales_1224 (4)_2011 SJV ID feature_V2" xfId="48031"/>
    <cellStyle name="好_ABO_IMR後蓋_Forecast變化表_ID feature list-SM SJV JV- HM 0702_ABO 2010 NB RFQ ID feature COST DOWN" xfId="48032"/>
    <cellStyle name="好_ABO_IMR後蓋_Forecast變化表_ID feature list-SM SJV JV- HM 0702_ABO 2010 NB RFQ ID feature COST DOWN - V02" xfId="48033"/>
    <cellStyle name="好_ABO_IMR後蓋_Forecast變化表_ID feature list-SM SJV JV- HM 0702_ABO 2010 NB RFQ ID feature COST DOWN - V02_2011 JE series RFQ Feature List_0517" xfId="48034"/>
    <cellStyle name="好_ABO_IMR後蓋_Forecast變化表_ID feature list-SM SJV JV- HM 0702_ABO 2010 NB RFQ ID feature COST DOWN - V02_2011 JE series RFQ Feature List_0517_2011 JE_SJV_HM series RFQ Feature List_0517" xfId="48035"/>
    <cellStyle name="好_ABO_IMR後蓋_Forecast變化表_ID feature list-SM SJV JV- HM 0702_ABO 2010 NB RFQ ID feature COST DOWN - V02_2011 JE_SJV_HM series RFQ Feature List_0517" xfId="48036"/>
    <cellStyle name="好_ABO_IMR後蓋_Forecast變化表_ID feature list-SM SJV JV- HM 0702_ABO 2010 NB RFQ ID feature COST DOWN _01 (2)" xfId="48037"/>
    <cellStyle name="好_ABO_IMR後蓋_Forecast變化表_ID feature list-SM SJV JV- HM 0702_ABO 2010 NB RFQ ID feature COST DOWN _01 (2)_2011 JE series RFQ Feature List_0517" xfId="48038"/>
    <cellStyle name="好_ABO_IMR後蓋_Forecast變化表_ID feature list-SM SJV JV- HM 0702_ABO 2010 NB RFQ ID feature COST DOWN _01 (2)_2011 JE series RFQ Feature List_0517_2011 JE_SJV_HM series RFQ Feature List_0517" xfId="48039"/>
    <cellStyle name="好_ABO_IMR後蓋_Forecast變化表_ID feature list-SM SJV JV- HM 0702_ABO 2010 NB RFQ ID feature COST DOWN _01 (2)_2011 SJV ID feature_V2" xfId="48040"/>
    <cellStyle name="好_ABO_IMR後蓋_Forecast變化表_ID feature list-SM SJV JV- HM 0702_ABO 2010 NB RFQ ID feature COST DOWN _02" xfId="48041"/>
    <cellStyle name="好_ABO_IMR後蓋_Forecast變化表_ID feature list-SM SJV JV- HM 0702_ABO 2010 NB RFQ ID feature COST DOWN _02_2011 JE series RFQ Feature List_0517" xfId="48042"/>
    <cellStyle name="好_ABO_IMR後蓋_Forecast變化表_ID feature list-SM SJV JV- HM 0702_ABO 2010 NB RFQ ID feature COST DOWN _02_2011 JE series RFQ Feature List_0517_2011 JE_SJV_HM series RFQ Feature List_0517" xfId="48043"/>
    <cellStyle name="好_ABO_IMR後蓋_Forecast變化表_ID feature list-SM SJV JV- HM 0702_ABO 2010 NB RFQ ID feature COST DOWN _02_2011 SJV ID feature_V2" xfId="48044"/>
    <cellStyle name="好_ABO_IMR後蓋_Forecast變化表_ID feature list-SM SJV JV- HM 0702_ABO 2010 NB RFQ ID feature COST DOWN _03 (2)" xfId="48045"/>
    <cellStyle name="好_ABO_IMR後蓋_Forecast變化表_ID feature list-SM SJV JV- HM 0702_ABO 2010 NB RFQ ID feature COST DOWN _03 (2)_2011 JE series RFQ Feature List_0517" xfId="48046"/>
    <cellStyle name="好_ABO_IMR後蓋_Forecast變化表_ID feature list-SM SJV JV- HM 0702_ABO 2010 NB RFQ ID feature COST DOWN _03 (2)_2011 JE series RFQ Feature List_0517_2011 JE_SJV_HM series RFQ Feature List_0517" xfId="48047"/>
    <cellStyle name="好_ABO_IMR後蓋_Forecast變化表_ID feature list-SM SJV JV- HM 0702_ABO 2010 NB RFQ ID feature COST DOWN _03 (2)_2011 SJV ID feature_V2" xfId="48048"/>
    <cellStyle name="好_ABO_IMR後蓋_Forecast變化表_ID feature list-SM SJV JV- HM 0702_ABO 2010 NB RFQ ID feature COST DOWN _HM" xfId="48049"/>
    <cellStyle name="好_ABO_IMR後蓋_Forecast變化表_ID feature list-SM SJV JV- HM 0702_ABO 2010 NB RFQ ID feature COST DOWN _HM_2011 JE series RFQ Feature List_0517" xfId="48050"/>
    <cellStyle name="好_ABO_IMR後蓋_Forecast變化表_ID feature list-SM SJV JV- HM 0702_ABO 2010 NB RFQ ID feature COST DOWN _HM_2011 JE series RFQ Feature List_0517_2011 JE_SJV_HM series RFQ Feature List_0517" xfId="48051"/>
    <cellStyle name="好_ABO_IMR後蓋_Forecast變化表_ID feature list-SM SJV JV- HM 0702_ABO 2010 NB RFQ ID feature COST DOWN _HM_2011 SJV ID feature_V2" xfId="48052"/>
    <cellStyle name="好_ABO_IMR後蓋_Forecast變化表_ID feature list-SM SJV JV- HM 0702_ABO 2010 NB RFQ ID feature COST DOWN_2011 JE series RFQ Feature List_0517" xfId="48053"/>
    <cellStyle name="好_ABO_IMR後蓋_Forecast變化表_ID feature list-SM SJV JV- HM 0702_ABO 2010 NB RFQ ID feature COST DOWN_2011 JE series RFQ Feature List_0517_2011 JE_SJV_HM series RFQ Feature List_0517" xfId="48054"/>
    <cellStyle name="好_ABO_IMR後蓋_Forecast變化表_ID feature list-SM SJV JV- HM 0702_ABO 2010 NB RFQ ID feature COST DOWN_2011 JE_SJV_HM series RFQ Feature List_0517" xfId="48055"/>
    <cellStyle name="好_ABO_IMR後蓋_Forecast變化表_ID feature list-SM SJV JV- HM 0702_ABO 2010 NB RFQ ID feature COST DOWN_HM52" xfId="48056"/>
    <cellStyle name="好_ABO_IMR後蓋_Forecast變化表_ID feature list-SM SJV JV- HM 0702_ABO 2010 NB RFQ ID feature COST DOWN_HM52_2011 JE series RFQ Feature List_0517" xfId="48057"/>
    <cellStyle name="好_ABO_IMR後蓋_Forecast變化表_ID feature list-SM SJV JV- HM 0702_ABO 2010 NB RFQ ID feature COST DOWN_HM52_2011 JE series RFQ Feature List_0517_2011 JE_SJV_HM series RFQ Feature List_0517" xfId="48058"/>
    <cellStyle name="好_ABO_IMR後蓋_Forecast變化表_ID feature list-SM SJV JV- HM 0702_ABO 2010 NB RFQ ID feature COST DOWN_HM52_2011 JE_SJV_HM series RFQ Feature List_0517" xfId="48059"/>
    <cellStyle name="好_ABO_IMR後蓋_Forecast變化表_ID feature list-SM SJV JV- HM 0702_ABO 2010 NB RFQ ID feature COST DOWN_HM52_複本 ABO 2010 NB RFQ ID feature COST DOWN _02 (2)" xfId="48060"/>
    <cellStyle name="好_ABO_IMR後蓋_Forecast變化表_ID feature list-SM SJV JV- HM 0702_ABO 2010 NB RFQ ID feature COST DOWN_HM52_複本 ABO 2010 NB RFQ ID feature COST DOWN _02 (2)_2011 JE series RFQ Feature List_0517" xfId="48061"/>
    <cellStyle name="好_ABO_IMR後蓋_Forecast變化表_ID feature list-SM SJV JV- HM 0702_ABO 2010 NB RFQ ID feature COST DOWN_HM52_複本 ABO 2010 NB RFQ ID feature COST DOWN _02 (2)_2011 JE series RFQ Feature List_0517_2011 JE_SJV_HM series RFQ Feature List_0517" xfId="48062"/>
    <cellStyle name="好_ABO_IMR後蓋_Forecast變化表_ID feature list-SM SJV JV- HM 0702_ABO 2010 NB RFQ ID feature COST DOWN_HM52_複本 ABO 2010 NB RFQ ID feature COST DOWN _02 (2)_2011 SJV ID feature_V2" xfId="48063"/>
    <cellStyle name="好_ABO_IMR後蓋_Forecast變化表_ID feature list-SM SJV JV- HM 0702_ABO 2010 NB RFQ ID feature COST DOWN_Sourcer _06" xfId="48064"/>
    <cellStyle name="好_ABO_IMR後蓋_Forecast變化表_ID feature list-SM SJV JV- HM 0702_ABO 2010 NB RFQ ID feature COST DOWN_Sourcer _06_2011 JE series RFQ Feature List_0517" xfId="48065"/>
    <cellStyle name="好_ABO_IMR後蓋_Forecast變化表_ID feature list-SM SJV JV- HM 0702_ABO 2010 NB RFQ ID feature COST DOWN_Sourcer _06_2011 JE series RFQ Feature List_0517_2011 JE_SJV_HM series RFQ Feature List_0517" xfId="48066"/>
    <cellStyle name="好_ABO_IMR後蓋_Forecast變化表_ID feature list-SM SJV JV- HM 0702_ABO 2010 NB RFQ ID feature COST DOWN_Sourcer _06_2011 SJV ID feature_V2" xfId="48067"/>
    <cellStyle name="好_ABO_IMR後蓋_Forecast變化表_ID feature list-SM SJV JV- HM 0702_ABO 2010 NB RFQ ID feature COST DOWN_複本 ABO 2010 NB RFQ ID feature COST DOWN _02 (2)" xfId="48068"/>
    <cellStyle name="好_ABO_IMR後蓋_Forecast變化表_ID feature list-SM SJV JV- HM 0702_ABO 2010 NB RFQ ID feature COST DOWN_複本 ABO 2010 NB RFQ ID feature COST DOWN _02 (2)_2011 JE series RFQ Feature List_0517" xfId="48069"/>
    <cellStyle name="好_ABO_IMR後蓋_Forecast變化表_ID feature list-SM SJV JV- HM 0702_ABO 2010 NB RFQ ID feature COST DOWN_複本 ABO 2010 NB RFQ ID feature COST DOWN _02 (2)_2011 JE series RFQ Feature List_0517_2011 JE_SJV_HM series RFQ Feature List_0517" xfId="48070"/>
    <cellStyle name="好_ABO_IMR後蓋_Forecast變化表_ID feature list-SM SJV JV- HM 0702_ABO 2010 NB RFQ ID feature COST DOWN_複本 ABO 2010 NB RFQ ID feature COST DOWN _02 (2)_2011 SJV ID feature_V2" xfId="48071"/>
    <cellStyle name="好_ABO_IMR後蓋_Forecast變化表_ID feature list-SM SJV JV- HM 0702_JV52_HM52_Mylar_0907" xfId="48072"/>
    <cellStyle name="好_ABO_IMR後蓋_Forecast變化表_ID feature list-SM SJV JV- HM 0702_JV52_HM52_Mylar_0907 (3)" xfId="48073"/>
    <cellStyle name="好_ABO_IMR後蓋_Forecast變化表_ID feature list-SM SJV JV- HM 0702_JV52_HM52_Mylar_0907 (3)_2011 JE series RFQ Feature List_0517" xfId="48074"/>
    <cellStyle name="好_ABO_IMR後蓋_Forecast變化表_ID feature list-SM SJV JV- HM 0702_JV52_HM52_Mylar_0907 (3)_2011 JE series RFQ Feature List_0517_2011 JE_SJV_HM series RFQ Feature List_0517" xfId="48075"/>
    <cellStyle name="好_ABO_IMR後蓋_Forecast變化表_ID feature list-SM SJV JV- HM 0702_JV52_HM52_Mylar_0907 (3)_2011 SJV ID feature_V2" xfId="48076"/>
    <cellStyle name="好_ABO_IMR後蓋_Forecast變化表_ID feature list-SM SJV JV- HM 0702_JV52_HM52_Mylar_0907_2011 JE series RFQ Feature List_0517" xfId="48077"/>
    <cellStyle name="好_ABO_IMR後蓋_Forecast變化表_ID feature list-SM SJV JV- HM 0702_JV52_HM52_Mylar_0907_2011 JE series RFQ Feature List_0517_2011 JE_SJV_HM series RFQ Feature List_0517" xfId="48078"/>
    <cellStyle name="好_ABO_IMR後蓋_Forecast變化表_ID feature list-SM SJV JV- HM 0702_JV52_HM52_Mylar_0907_2011 SJV ID feature_V2" xfId="48079"/>
    <cellStyle name="好_ABO_IMR後蓋_Forecast變化表_ID feature list-SM SJV JV- HM 0702_複本 2009-2010 JE_HM_SJV ID cost1" xfId="48080"/>
    <cellStyle name="好_ABO_IMR後蓋_Forecast變化表_ID feature list-SM SJV JV- HM 0702_複本 2009-2010 JE_HM_SJV ID cost1_2011 JE series RFQ Feature List_0517" xfId="48081"/>
    <cellStyle name="好_ABO_IMR後蓋_Forecast變化表_ID feature list-SM SJV JV- HM 0702_複本 2009-2010 JE_HM_SJV ID cost1_2011 JE series RFQ Feature List_0517_2011 JE_SJV_HM series RFQ Feature List_0517" xfId="48082"/>
    <cellStyle name="好_ABO_IMR後蓋_Forecast變化表_ID feature list-SM SJV JV- HM 0702_複本 2009-2010 JE_HM_SJV ID cost1_2011 SJV ID feature_V2" xfId="48083"/>
    <cellStyle name="好_ABO_IMR後蓋_Forecast變化表_ID feature list-SM SJV JV- HM 0702_複本 ABO 2010 NB RFQ ID feature COST DOWN _02 (2)" xfId="48084"/>
    <cellStyle name="好_ABO_IMR後蓋_Forecast變化表_ID feature list-SM SJV JV- HM 0702_複本 ABO 2010 NB RFQ ID feature COST DOWN _02 (2)_2011 JE series RFQ Feature List_0517" xfId="48085"/>
    <cellStyle name="好_ABO_IMR後蓋_Forecast變化表_ID feature list-SM SJV JV- HM 0702_複本 ABO 2010 NB RFQ ID feature COST DOWN _02 (2)_2011 JE series RFQ Feature List_0517_2011 JE_SJV_HM series RFQ Feature List_0517" xfId="48086"/>
    <cellStyle name="好_ABO_IMR後蓋_Forecast變化表_ID feature list-SM SJV JV- HM 0702_複本 ABO 2010 NB RFQ ID feature COST DOWN _02 (2)_2011 SJV ID feature_V2" xfId="48087"/>
    <cellStyle name="好_ASUS team member list 081709" xfId="48088"/>
    <cellStyle name="好_BAP50 OSB_PCPRD rev0 3a (2)" xfId="48089"/>
    <cellStyle name="好_BAP50 OSB_PCPRD rev0 3a (3)" xfId="48090"/>
    <cellStyle name="好_BAR50 CONN" xfId="48091"/>
    <cellStyle name="好_Campari_15_Cable List_2011-1109_Matt" xfId="48092"/>
    <cellStyle name="好_Campari_15_Cable List_2011-1110_Matt" xfId="48093"/>
    <cellStyle name="好_Change log" xfId="48094"/>
    <cellStyle name="好_CONN LIST" xfId="48095"/>
    <cellStyle name="好_Contact window" xfId="48096"/>
    <cellStyle name="好_cost of Edge 11'' 13'' ID spec_20110705" xfId="48097"/>
    <cellStyle name="好_Cost templete_bud_20110520" xfId="48098"/>
    <cellStyle name="好_Cost templete_tooling_bud" xfId="48099"/>
    <cellStyle name="好_Cover" xfId="48100"/>
    <cellStyle name="好_EDGE 1113 MVA" xfId="48101"/>
    <cellStyle name="好_EdgeVB OD_20110522_Roger" xfId="48102"/>
    <cellStyle name="好_EdgeVB13,ID,UEspec_V0.94" xfId="48103"/>
    <cellStyle name="好_Fingerprint test case" xfId="51952"/>
    <cellStyle name="好_Fingerprint test case (2)" xfId="51953"/>
    <cellStyle name="好_Fingerprint test case (2) 2" xfId="55650"/>
    <cellStyle name="好_Fingerprint test case 2" xfId="55649"/>
    <cellStyle name="好_FOR DZ" xfId="48104"/>
    <cellStyle name="好_Genesis Cost Template_Wistron_20110520" xfId="48105"/>
    <cellStyle name="好_Genesis Cost Template_諭" xfId="48106"/>
    <cellStyle name="好_H310UA DA  ISO-000712專案成員名單V1" xfId="48107"/>
    <cellStyle name="好_ID list_1222" xfId="48108"/>
    <cellStyle name="好_JV_KAL90 comparison_0122_ID" xfId="48109"/>
    <cellStyle name="好_JV_KAL90 comparison_0122_ID_Edge_V13_Assessment_Option List 20110802_v005" xfId="48110"/>
    <cellStyle name="好_JV01(Jasper Slim)" xfId="48111"/>
    <cellStyle name="好_JV01(Jasper Slim)_Edge_V13_Assessment_Option List 20110802_v005" xfId="48112"/>
    <cellStyle name="好_JV03SJV03 cable list_1005_v03" xfId="48113"/>
    <cellStyle name="好_KAQB0_Tracking List  For C Stage_V03" xfId="48114"/>
    <cellStyle name="好_KAQB0_Tracking List  For C Stage_V03_2011 JE_SJV_HM series RFQ Feature List_0517" xfId="48115"/>
    <cellStyle name="好_Karia Project Metal  Schedule  090417" xfId="48116"/>
    <cellStyle name="好_Karia Project Metal  Schedule  090417_LANCER4_成本分析_20130610_V01" xfId="48117"/>
    <cellStyle name="好_Karia Project Metal  Schedule  090418" xfId="48118"/>
    <cellStyle name="好_Karia Project Metal  Schedule  090418_LANCER4_成本分析_20130610_V01" xfId="48119"/>
    <cellStyle name="好_Karia Project Metal  Schedule090410" xfId="48120"/>
    <cellStyle name="好_Karia Project Metal  Schedule090410_LANCER4_成本分析_20130610_V01" xfId="48121"/>
    <cellStyle name="好_Karia Project Metal  Schedule090413" xfId="48122"/>
    <cellStyle name="好_Karia Project Metal  Schedule090413_LANCER4_成本分析_20130610_V01" xfId="48123"/>
    <cellStyle name="好_Karia Project Metal  Schedule090414" xfId="48124"/>
    <cellStyle name="好_Karia Project Metal  Schedule090414_LANCER4_成本分析_20130610_V01" xfId="48125"/>
    <cellStyle name="好_Karia Project Metal  Schedule090415" xfId="48126"/>
    <cellStyle name="好_Karia Project Metal  Schedule090415_LANCER4_成本分析_20130610_V01" xfId="48127"/>
    <cellStyle name="好_Karia Project Metal  Schedule090416" xfId="48128"/>
    <cellStyle name="好_Karia Project Metal  Schedule090416_LANCER4_成本分析_20130610_V01" xfId="48129"/>
    <cellStyle name="好_Karia Project Metal  Schedule090420" xfId="48130"/>
    <cellStyle name="好_Karia Project Metal  Schedule090420_LANCER4_成本分析_20130610_V01" xfId="48131"/>
    <cellStyle name="好_Karia 沖件試投備料進度 090421a" xfId="48132"/>
    <cellStyle name="好_Karia 沖件試投備料進度 090421a_LANCER4_成本分析_20130610_V01" xfId="48133"/>
    <cellStyle name="好_Karia 沖件試投備料進度 090422" xfId="48134"/>
    <cellStyle name="好_Karia 沖件試投備料進度 090422_LANCER4_成本分析_20130610_V01" xfId="48135"/>
    <cellStyle name="好_Karia 沖件試投備料進度 090423" xfId="48136"/>
    <cellStyle name="好_Karia 沖件試投備料進度 090423_LANCER4_成本分析_20130610_V01" xfId="48137"/>
    <cellStyle name="好_Karia 沖件試投備料進度 090424" xfId="48138"/>
    <cellStyle name="好_Karia 沖件試投備料進度 090424_LANCER4_成本分析_20130610_V01" xfId="48139"/>
    <cellStyle name="好_KAYF0 ID change list 1219" xfId="48140"/>
    <cellStyle name="好_LA14 - Member List (5)" xfId="48141"/>
    <cellStyle name="好_LA14 - Member List (5)_1-3 NL-note COST TEMPLATE_Wistron_20110428_Gianna-未寄" xfId="48142"/>
    <cellStyle name="好_LA14 - Member List (5)_1-3 NL-note COST TEMPLATE_Wistron_20110428_Gianna-未寄_1311Cost templete_Wistron_bud_20110704" xfId="48143"/>
    <cellStyle name="好_LA14 - Member List (5)_1-3 NL-note COST TEMPLATE_Wistron_20110428_Gianna-未寄_EdgeVB OD_20110522_Roger" xfId="48144"/>
    <cellStyle name="好_LA14 - Member List (5)_Cost templete_bud_20110520" xfId="48145"/>
    <cellStyle name="好_LA14 - Member List (5)_Cost templete_bud_20110520_1311Cost templete_Wistron_bud_20110704" xfId="48146"/>
    <cellStyle name="好_LA14 - Member List (5)_Cost templete_tooling_bud" xfId="48147"/>
    <cellStyle name="好_LA14 - Member List (5)_Cost templete_tooling_bud_1311Cost templete_Wistron_bud_20110704" xfId="48148"/>
    <cellStyle name="好_LA14 - Member List (5)_KN1 tooling 20090220" xfId="48149"/>
    <cellStyle name="好_LA14 - Member List (5)_KN1 tooling 20090220_1" xfId="48150"/>
    <cellStyle name="好_LA14 - Member List (5)_KN1 tooling 20090220_1_MVA Adder (2)" xfId="48151"/>
    <cellStyle name="好_LA14 - Member List (5)_KN1 tooling 20090220_1_MVA Adder (2)_1311Cost templete_Wistron_bud_20110704" xfId="48152"/>
    <cellStyle name="好_LA14 - Member List (5)_KN1 tooling 20090220_1311Cost templete_Wistron_bud_20110704" xfId="48153"/>
    <cellStyle name="好_LA14 - Member List (5)_KN1 tooling 20090220_EdgeVB OD_20110522_Roger" xfId="48154"/>
    <cellStyle name="好_LA14 - Member List (5)_MVA" xfId="48155"/>
    <cellStyle name="好_LA14 - Member List (5)_MVA Adder (2)" xfId="48156"/>
    <cellStyle name="好_LA14 - Member List (5)_MVA Adder (2)_1311Cost templete_Wistron_bud_20110704" xfId="48157"/>
    <cellStyle name="好_LA14 - Member List (5)_mylar_update0604" xfId="48158"/>
    <cellStyle name="好_LA14 - Member List (5)_mylar_update0604_1311Cost templete_Wistron_bud_20110704" xfId="48159"/>
    <cellStyle name="好_LA14 - Member List (5)_mylar_update0604_65_60other1111" xfId="48160"/>
    <cellStyle name="好_LA14 - Member List (5)_mylar_update0604_65_60other1111_1311Cost templete_Wistron_bud_20110704" xfId="48161"/>
    <cellStyle name="好_LA14 - Member List (5)_mylar_update0604_65_60other1111_EdgeVB OD_20110522_Roger" xfId="48162"/>
    <cellStyle name="好_LA14 - Member List (5)_mylar_update0604_65_60other1112" xfId="48163"/>
    <cellStyle name="好_LA14 - Member List (5)_mylar_update0604_65_60other1112_1311Cost templete_Wistron_bud_20110704" xfId="48164"/>
    <cellStyle name="好_LA14 - Member List (5)_mylar_update0604_65_60other1112_EdgeVB OD_20110522_Roger" xfId="48165"/>
    <cellStyle name="好_LA14 - Member List (5)_mylar_update0604_EdgeVB OD_20110522_Roger" xfId="48166"/>
    <cellStyle name="好_LANCER4_成本分析_20130610_V01" xfId="48167"/>
    <cellStyle name="好_Lancer5_CE_SHEET_20130611" xfId="48168"/>
    <cellStyle name="好_Lenovo APP User Scenario testcase v1.1" xfId="51954"/>
    <cellStyle name="好_Lenovo APP User Scenario testcase v1.1 2" xfId="51955"/>
    <cellStyle name="好_Lenovo APP User Scenario testcase v1.1 2 2" xfId="51956"/>
    <cellStyle name="好_Lenovo APP User Scenario testcase v1.1 2 2 2" xfId="51957"/>
    <cellStyle name="好_Lenovo APP User Scenario testcase v1.1 2 2 2 2" xfId="55613"/>
    <cellStyle name="好_Lenovo APP User Scenario testcase v1.1 2 2 3" xfId="55612"/>
    <cellStyle name="好_Lenovo APP User Scenario testcase v1.1 2 3" xfId="51958"/>
    <cellStyle name="好_Lenovo APP User Scenario testcase v1.1 2 3 2" xfId="55614"/>
    <cellStyle name="好_Lenovo APP User Scenario testcase v1.1 2 4" xfId="51959"/>
    <cellStyle name="好_Lenovo APP User Scenario testcase v1.1 2 4 2" xfId="55615"/>
    <cellStyle name="好_Lenovo APP User Scenario testcase v1.1 2 5" xfId="55611"/>
    <cellStyle name="好_Lenovo APP User Scenario testcase v1.1 3" xfId="51960"/>
    <cellStyle name="好_Lenovo APP User Scenario testcase v1.1 3 2" xfId="51961"/>
    <cellStyle name="好_Lenovo APP User Scenario testcase v1.1 3 2 2" xfId="55617"/>
    <cellStyle name="好_Lenovo APP User Scenario testcase v1.1 3 3" xfId="51962"/>
    <cellStyle name="好_Lenovo APP User Scenario testcase v1.1 3 3 2" xfId="55695"/>
    <cellStyle name="好_Lenovo APP User Scenario testcase v1.1 3 4" xfId="55616"/>
    <cellStyle name="好_Lenovo APP User Scenario testcase v1.1 4" xfId="51963"/>
    <cellStyle name="好_Lenovo APP User Scenario testcase v1.1 4 2" xfId="51964"/>
    <cellStyle name="好_Lenovo APP User Scenario testcase v1.1 4 2 2" xfId="55697"/>
    <cellStyle name="好_Lenovo APP User Scenario testcase v1.1 4 3" xfId="55696"/>
    <cellStyle name="好_Lenovo APP User Scenario testcase v1.1 5" xfId="51965"/>
    <cellStyle name="好_Lenovo APP User Scenario testcase v1.1 5 2" xfId="55698"/>
    <cellStyle name="好_Lenovo APP User Scenario testcase v1.1 6" xfId="51966"/>
    <cellStyle name="好_Lenovo APP User Scenario testcase v1.1 6 2" xfId="55699"/>
    <cellStyle name="好_Lenovo APP User Scenario testcase v1.1 7" xfId="55651"/>
    <cellStyle name="好_Log low" xfId="48169"/>
    <cellStyle name="好_Log up" xfId="48170"/>
    <cellStyle name="好_LS20 Key Part List 2008-11-13" xfId="48171"/>
    <cellStyle name="好_LS20 Key Part List 2008-11-20" xfId="48172"/>
    <cellStyle name="好_Malacca_B520 ENV Job&amp;Scheduel_20101207" xfId="48173"/>
    <cellStyle name="好_Multimedia Test Case V2.11" xfId="51967"/>
    <cellStyle name="好_Multimedia Test Case V2.11 2" xfId="51968"/>
    <cellStyle name="好_Multimedia Test Case V2.11 2 2" xfId="51969"/>
    <cellStyle name="好_Multimedia Test Case V2.11 2 2 2" xfId="51970"/>
    <cellStyle name="好_Multimedia Test Case V2.11 2 2 2 2" xfId="55715"/>
    <cellStyle name="好_Multimedia Test Case V2.11 2 2 3" xfId="55694"/>
    <cellStyle name="好_Multimedia Test Case V2.11 2 3" xfId="51971"/>
    <cellStyle name="好_Multimedia Test Case V2.11 2 3 2" xfId="55716"/>
    <cellStyle name="好_Multimedia Test Case V2.11 2 4" xfId="51972"/>
    <cellStyle name="好_Multimedia Test Case V2.11 2 4 2" xfId="55717"/>
    <cellStyle name="好_Multimedia Test Case V2.11 2 5" xfId="55701"/>
    <cellStyle name="好_Multimedia Test Case V2.11 3" xfId="51973"/>
    <cellStyle name="好_Multimedia Test Case V2.11 3 2" xfId="51974"/>
    <cellStyle name="好_Multimedia Test Case V2.11 3 2 2" xfId="55719"/>
    <cellStyle name="好_Multimedia Test Case V2.11 3 3" xfId="51975"/>
    <cellStyle name="好_Multimedia Test Case V2.11 3 3 2" xfId="55720"/>
    <cellStyle name="好_Multimedia Test Case V2.11 3 4" xfId="55718"/>
    <cellStyle name="好_Multimedia Test Case V2.11 4" xfId="51976"/>
    <cellStyle name="好_Multimedia Test Case V2.11 4 2" xfId="51977"/>
    <cellStyle name="好_Multimedia Test Case V2.11 4 2 2" xfId="55722"/>
    <cellStyle name="好_Multimedia Test Case V2.11 4 3" xfId="55721"/>
    <cellStyle name="好_Multimedia Test Case V2.11 5" xfId="51978"/>
    <cellStyle name="好_Multimedia Test Case V2.11 5 2" xfId="55723"/>
    <cellStyle name="好_Multimedia Test Case V2.11 6" xfId="51979"/>
    <cellStyle name="好_Multimedia Test Case V2.11 6 2" xfId="55724"/>
    <cellStyle name="好_Multimedia Test Case V2.11 7" xfId="55700"/>
    <cellStyle name="好_NB 2010 062909 Feature List_RFQ Compal" xfId="48174"/>
    <cellStyle name="好_NB 2010 062909 Feature List_RFQ Compal thermal 0630-2" xfId="48175"/>
    <cellStyle name="好_NB 2010 063009 Feature List_RFQ_Compal" xfId="48176"/>
    <cellStyle name="好_Network User Scenario testcase for Win7" xfId="51980"/>
    <cellStyle name="好_Network User Scenario testcase for Win7 2" xfId="51981"/>
    <cellStyle name="好_Network User Scenario testcase for Win7 2 2" xfId="51982"/>
    <cellStyle name="好_Network User Scenario testcase for Win7 2 2 2" xfId="51983"/>
    <cellStyle name="好_Network User Scenario testcase for Win7 2 2 2 2" xfId="55728"/>
    <cellStyle name="好_Network User Scenario testcase for Win7 2 2 3" xfId="55727"/>
    <cellStyle name="好_Network User Scenario testcase for Win7 2 3" xfId="51984"/>
    <cellStyle name="好_Network User Scenario testcase for Win7 2 3 2" xfId="55729"/>
    <cellStyle name="好_Network User Scenario testcase for Win7 2 4" xfId="51985"/>
    <cellStyle name="好_Network User Scenario testcase for Win7 2 4 2" xfId="55730"/>
    <cellStyle name="好_Network User Scenario testcase for Win7 2 5" xfId="55726"/>
    <cellStyle name="好_Network User Scenario testcase for Win7 3" xfId="51986"/>
    <cellStyle name="好_Network User Scenario testcase for Win7 3 2" xfId="51987"/>
    <cellStyle name="好_Network User Scenario testcase for Win7 3 2 2" xfId="55732"/>
    <cellStyle name="好_Network User Scenario testcase for Win7 3 3" xfId="51988"/>
    <cellStyle name="好_Network User Scenario testcase for Win7 3 3 2" xfId="55733"/>
    <cellStyle name="好_Network User Scenario testcase for Win7 3 4" xfId="55731"/>
    <cellStyle name="好_Network User Scenario testcase for Win7 4" xfId="51989"/>
    <cellStyle name="好_Network User Scenario testcase for Win7 4 2" xfId="51990"/>
    <cellStyle name="好_Network User Scenario testcase for Win7 4 2 2" xfId="55735"/>
    <cellStyle name="好_Network User Scenario testcase for Win7 4 3" xfId="55734"/>
    <cellStyle name="好_Network User Scenario testcase for Win7 5" xfId="51991"/>
    <cellStyle name="好_Network User Scenario testcase for Win7 5 2" xfId="55736"/>
    <cellStyle name="好_Network User Scenario testcase for Win7 6" xfId="51992"/>
    <cellStyle name="好_Network User Scenario testcase for Win7 6 2" xfId="55737"/>
    <cellStyle name="好_Network User Scenario testcase for Win7 7" xfId="55725"/>
    <cellStyle name="好_OSB BAP50_CP rev0.1" xfId="48177"/>
    <cellStyle name="好_Other" xfId="48178"/>
    <cellStyle name="好_Part list" xfId="48179"/>
    <cellStyle name="好_Part list_1" xfId="48180"/>
    <cellStyle name="好_Part list_Low" xfId="48181"/>
    <cellStyle name="好_PT Note cable list(One Spindle)-20100908" xfId="48182"/>
    <cellStyle name="好_PT Note cable list(One Spindle)-20100909" xfId="48183"/>
    <cellStyle name="好_PT_note_ID_spec_20100909_v02" xfId="48184"/>
    <cellStyle name="好_Q1VZC_part list_20120221" xfId="48185"/>
    <cellStyle name="好_S206 Sourcing Plan V1.0-20110811 (W)" xfId="51993"/>
    <cellStyle name="好_S206 Sourcing Plan V1.0-20110811 (W) 2" xfId="55738"/>
    <cellStyle name="好_Sheet1" xfId="48186"/>
    <cellStyle name="好_Sheet2" xfId="48187"/>
    <cellStyle name="好_SN4 Quotation Table_Sample_Assessment_Item" xfId="48188"/>
    <cellStyle name="好_SN4 Quotation Table_Sample_Assessment_Item_Tooling" xfId="48189"/>
    <cellStyle name="好_U130 SIT NetWork test report" xfId="51994"/>
    <cellStyle name="好_U130 SIT NetWork test report 2" xfId="55739"/>
    <cellStyle name="好_VILG2_ME_Part_List_Rev12_20130528" xfId="48190"/>
    <cellStyle name="好_Y550 32bit Lenovo FFRT Test report" xfId="51995"/>
    <cellStyle name="好_Y550 32bit Lenovo FFRT Test report 2" xfId="51996"/>
    <cellStyle name="好_Y550 32bit Lenovo FFRT Test report 2 2" xfId="51997"/>
    <cellStyle name="好_Y550 32bit Lenovo FFRT Test report 2 2 2" xfId="51998"/>
    <cellStyle name="好_Y550 32bit Lenovo FFRT Test report 2 2 2 2" xfId="55743"/>
    <cellStyle name="好_Y550 32bit Lenovo FFRT Test report 2 2 3" xfId="55742"/>
    <cellStyle name="好_Y550 32bit Lenovo FFRT Test report 2 3" xfId="51999"/>
    <cellStyle name="好_Y550 32bit Lenovo FFRT Test report 2 3 2" xfId="55744"/>
    <cellStyle name="好_Y550 32bit Lenovo FFRT Test report 2 4" xfId="52000"/>
    <cellStyle name="好_Y550 32bit Lenovo FFRT Test report 2 4 2" xfId="55745"/>
    <cellStyle name="好_Y550 32bit Lenovo FFRT Test report 2 5" xfId="55741"/>
    <cellStyle name="好_Y550 32bit Lenovo FFRT Test report 3" xfId="52001"/>
    <cellStyle name="好_Y550 32bit Lenovo FFRT Test report 3 2" xfId="52002"/>
    <cellStyle name="好_Y550 32bit Lenovo FFRT Test report 3 2 2" xfId="55747"/>
    <cellStyle name="好_Y550 32bit Lenovo FFRT Test report 3 3" xfId="52003"/>
    <cellStyle name="好_Y550 32bit Lenovo FFRT Test report 3 3 2" xfId="55748"/>
    <cellStyle name="好_Y550 32bit Lenovo FFRT Test report 3 4" xfId="55746"/>
    <cellStyle name="好_Y550 32bit Lenovo FFRT Test report 4" xfId="52004"/>
    <cellStyle name="好_Y550 32bit Lenovo FFRT Test report 4 2" xfId="52005"/>
    <cellStyle name="好_Y550 32bit Lenovo FFRT Test report 4 2 2" xfId="55750"/>
    <cellStyle name="好_Y550 32bit Lenovo FFRT Test report 4 3" xfId="55749"/>
    <cellStyle name="好_Y550 32bit Lenovo FFRT Test report 5" xfId="52006"/>
    <cellStyle name="好_Y550 32bit Lenovo FFRT Test report 5 2" xfId="55751"/>
    <cellStyle name="好_Y550 32bit Lenovo FFRT Test report 6" xfId="52007"/>
    <cellStyle name="好_Y550 32bit Lenovo FFRT Test report 6 2" xfId="55752"/>
    <cellStyle name="好_Y550 32bit Lenovo FFRT Test report 7" xfId="55740"/>
    <cellStyle name="好_複本 ACER 需求 (3)" xfId="48193"/>
    <cellStyle name="好_複本 KAYF0 ID change list 1219" xfId="48194"/>
    <cellStyle name="好_巨寶_Contact window" xfId="48192"/>
    <cellStyle name="好_仁寶log-up mesh開發排程表" xfId="48191"/>
    <cellStyle name="合計 2" xfId="47921"/>
    <cellStyle name="合計 2 2" xfId="52009"/>
    <cellStyle name="合計 2 3" xfId="55579"/>
    <cellStyle name="合計 2 4" xfId="55754"/>
    <cellStyle name="合計 3" xfId="47922"/>
    <cellStyle name="合計 3 2" xfId="52010"/>
    <cellStyle name="合計 3 3" xfId="55580"/>
    <cellStyle name="合計 3 4" xfId="55755"/>
    <cellStyle name="合計 4" xfId="52011"/>
    <cellStyle name="合計 4 2" xfId="55581"/>
    <cellStyle name="合計 4 3" xfId="55756"/>
    <cellStyle name="合計 5" xfId="52012"/>
    <cellStyle name="合計 5 2" xfId="55582"/>
    <cellStyle name="合計 5 3" xfId="55757"/>
    <cellStyle name="合計 6" xfId="52013"/>
    <cellStyle name="合計 6 2" xfId="55583"/>
    <cellStyle name="合計 6 3" xfId="55758"/>
    <cellStyle name="合計 7" xfId="52014"/>
    <cellStyle name="合計 7 2" xfId="55584"/>
    <cellStyle name="合計 7 3" xfId="55759"/>
    <cellStyle name="合計 8" xfId="52015"/>
    <cellStyle name="合計 8 2" xfId="55585"/>
    <cellStyle name="合計 8 3" xfId="55760"/>
    <cellStyle name="合計 9" xfId="52008"/>
    <cellStyle name="合計 9 2" xfId="55578"/>
    <cellStyle name="合計 9 3" xfId="55753"/>
    <cellStyle name="很大云" xfId="48218"/>
    <cellStyle name="很大云 2" xfId="48219"/>
    <cellStyle name="桁?切? [0.00]_PERSONAL" xfId="48413"/>
    <cellStyle name="桁?切?_PERSONAL" xfId="48414"/>
    <cellStyle name="桁区切り [0.00]_AMF Titanium Commodity Graphs" xfId="48415"/>
    <cellStyle name="桁区切り [0.000]" xfId="48416"/>
    <cellStyle name="桁区切り_AMF Titanium Commodity Graphs" xfId="48417"/>
    <cellStyle name="桁蟻唇Ｆ [0.00]_laroux" xfId="48418"/>
    <cellStyle name="桁蟻唇Ｆ_Key-Component" xfId="48419"/>
    <cellStyle name="后继超级链接" xfId="47923"/>
    <cellStyle name="壞 2" xfId="48570"/>
    <cellStyle name="壞 2 2" xfId="52017"/>
    <cellStyle name="壞 2 3" xfId="55762"/>
    <cellStyle name="壞 3" xfId="48571"/>
    <cellStyle name="壞 3 2" xfId="52018"/>
    <cellStyle name="壞 3 3" xfId="55763"/>
    <cellStyle name="壞 4" xfId="52019"/>
    <cellStyle name="壞 4 2" xfId="55764"/>
    <cellStyle name="壞 5" xfId="52020"/>
    <cellStyle name="壞 5 2" xfId="55765"/>
    <cellStyle name="壞 6" xfId="52021"/>
    <cellStyle name="壞 6 2" xfId="55766"/>
    <cellStyle name="壞 7" xfId="52022"/>
    <cellStyle name="壞 7 2" xfId="55767"/>
    <cellStyle name="壞 8" xfId="52023"/>
    <cellStyle name="壞 8 2" xfId="55768"/>
    <cellStyle name="壞 9" xfId="52016"/>
    <cellStyle name="壞 9 2" xfId="55761"/>
    <cellStyle name="壞_11產能" xfId="48572"/>
    <cellStyle name="壞_2010 C38 U-Series RFQ v0416" xfId="48573"/>
    <cellStyle name="壞_2010RFQ_AMD-Cost_Compare_20090630-R05-1" xfId="48574"/>
    <cellStyle name="壞_2012 SJV" xfId="48575"/>
    <cellStyle name="壞_2012_EA_EG_ID_feature_list_v02_1019" xfId="48576"/>
    <cellStyle name="壞_57 Field Site Feedback" xfId="52024"/>
    <cellStyle name="壞_57 Field Site Feedback 2" xfId="55769"/>
    <cellStyle name="壞_ABO_IMR後蓋_Forecast變化表" xfId="48577"/>
    <cellStyle name="壞_ABO_IMR後蓋_Forecast變化表 2" xfId="48578"/>
    <cellStyle name="壞_ABO_IMR後蓋_Forecast變化表_2012_EA_EG_ID_feature_list_v02_1019" xfId="48579"/>
    <cellStyle name="壞_ASUS team member list 081709" xfId="48580"/>
    <cellStyle name="壞_BAP50 OSB_PCPRD rev0 3a (2)" xfId="48581"/>
    <cellStyle name="壞_BAP50 OSB_PCPRD rev0 3a (3)" xfId="48582"/>
    <cellStyle name="壞_BAR50 CONN" xfId="48583"/>
    <cellStyle name="壞_Campari_15_Cable List_2011-1109_Matt" xfId="48584"/>
    <cellStyle name="壞_Campari_15_Cable List_2011-1110_Matt" xfId="48585"/>
    <cellStyle name="壞_Change log" xfId="48586"/>
    <cellStyle name="壞_CONN LIST" xfId="48587"/>
    <cellStyle name="壞_Contact window" xfId="48588"/>
    <cellStyle name="壞_cost of Edge 11'' 13'' ID spec_20110705" xfId="48589"/>
    <cellStyle name="壞_Cost templete_bud_20110520" xfId="48590"/>
    <cellStyle name="壞_Cost templete_tooling_bud" xfId="48591"/>
    <cellStyle name="壞_Cover" xfId="48592"/>
    <cellStyle name="壞_Fingerprint test case" xfId="52025"/>
    <cellStyle name="壞_Fingerprint test case (2)" xfId="52026"/>
    <cellStyle name="壞_Fingerprint test case (2) 2" xfId="55771"/>
    <cellStyle name="壞_Fingerprint test case 2" xfId="55770"/>
    <cellStyle name="壞_FOR DZ" xfId="48593"/>
    <cellStyle name="壞_H310UA DA  ISO-000712專案成員名單V1" xfId="48594"/>
    <cellStyle name="壞_JV03SJV03 cable list_1005_v03" xfId="48595"/>
    <cellStyle name="壞_Karia Project Metal  Schedule  090417" xfId="48596"/>
    <cellStyle name="壞_Karia Project Metal  Schedule  090417 2" xfId="48597"/>
    <cellStyle name="壞_Karia Project Metal  Schedule  090417_LANCER4_成本分析_20130610_V01" xfId="48598"/>
    <cellStyle name="壞_Karia Project Metal  Schedule  090418" xfId="48599"/>
    <cellStyle name="壞_Karia Project Metal  Schedule  090418 2" xfId="48600"/>
    <cellStyle name="壞_Karia Project Metal  Schedule  090418_LANCER4_成本分析_20130610_V01" xfId="48601"/>
    <cellStyle name="壞_Karia Project Metal  Schedule090410" xfId="48602"/>
    <cellStyle name="壞_Karia Project Metal  Schedule090410 2" xfId="48603"/>
    <cellStyle name="壞_Karia Project Metal  Schedule090410_LANCER4_成本分析_20130610_V01" xfId="48604"/>
    <cellStyle name="壞_Karia Project Metal  Schedule090413" xfId="48605"/>
    <cellStyle name="壞_Karia Project Metal  Schedule090413 2" xfId="48606"/>
    <cellStyle name="壞_Karia Project Metal  Schedule090413_LANCER4_成本分析_20130610_V01" xfId="48607"/>
    <cellStyle name="壞_Karia Project Metal  Schedule090414" xfId="48608"/>
    <cellStyle name="壞_Karia Project Metal  Schedule090414 2" xfId="48609"/>
    <cellStyle name="壞_Karia Project Metal  Schedule090414_LANCER4_成本分析_20130610_V01" xfId="48610"/>
    <cellStyle name="壞_Karia Project Metal  Schedule090415" xfId="48611"/>
    <cellStyle name="壞_Karia Project Metal  Schedule090415 2" xfId="48612"/>
    <cellStyle name="壞_Karia Project Metal  Schedule090415_LANCER4_成本分析_20130610_V01" xfId="48613"/>
    <cellStyle name="壞_Karia Project Metal  Schedule090416" xfId="48614"/>
    <cellStyle name="壞_Karia Project Metal  Schedule090416 2" xfId="48615"/>
    <cellStyle name="壞_Karia Project Metal  Schedule090416_LANCER4_成本分析_20130610_V01" xfId="48616"/>
    <cellStyle name="壞_Karia Project Metal  Schedule090420" xfId="48617"/>
    <cellStyle name="壞_Karia Project Metal  Schedule090420 2" xfId="48618"/>
    <cellStyle name="壞_Karia Project Metal  Schedule090420_LANCER4_成本分析_20130610_V01" xfId="48619"/>
    <cellStyle name="壞_Karia 沖件試投備料進度 090421a" xfId="48620"/>
    <cellStyle name="壞_Karia 沖件試投備料進度 090421a 2" xfId="48621"/>
    <cellStyle name="壞_Karia 沖件試投備料進度 090421a_LANCER4_成本分析_20130610_V01" xfId="48622"/>
    <cellStyle name="壞_Karia 沖件試投備料進度 090422" xfId="48623"/>
    <cellStyle name="壞_Karia 沖件試投備料進度 090422 2" xfId="48624"/>
    <cellStyle name="壞_Karia 沖件試投備料進度 090422_LANCER4_成本分析_20130610_V01" xfId="48625"/>
    <cellStyle name="壞_Karia 沖件試投備料進度 090423" xfId="48626"/>
    <cellStyle name="壞_Karia 沖件試投備料進度 090423 2" xfId="48627"/>
    <cellStyle name="壞_Karia 沖件試投備料進度 090423_LANCER4_成本分析_20130610_V01" xfId="48628"/>
    <cellStyle name="壞_Karia 沖件試投備料進度 090424" xfId="48629"/>
    <cellStyle name="壞_Karia 沖件試投備料進度 090424 2" xfId="48630"/>
    <cellStyle name="壞_Karia 沖件試投備料進度 090424_LANCER4_成本分析_20130610_V01" xfId="48631"/>
    <cellStyle name="壞_LANCER4_成本分析_20130610_V01" xfId="48632"/>
    <cellStyle name="壞_Lancer5_CE_SHEET_20130611" xfId="48633"/>
    <cellStyle name="壞_Log low" xfId="48634"/>
    <cellStyle name="壞_Log low 2" xfId="48635"/>
    <cellStyle name="壞_Log up" xfId="48636"/>
    <cellStyle name="壞_Log up 2" xfId="48637"/>
    <cellStyle name="壞_LS20 Key Part List 2008-11-13" xfId="48638"/>
    <cellStyle name="壞_LS20 Key Part List 2008-11-20" xfId="48639"/>
    <cellStyle name="壞_NB 2010 062909 Feature List_RFQ Compal" xfId="48640"/>
    <cellStyle name="壞_NB 2010 062909 Feature List_RFQ Compal thermal 0630-2" xfId="48641"/>
    <cellStyle name="壞_NB 2010 063009 Feature List_RFQ_Compal" xfId="48642"/>
    <cellStyle name="壞_OSB BAP50_CP rev0.1" xfId="48643"/>
    <cellStyle name="壞_OSB BAP50_CP rev0.1 2" xfId="48644"/>
    <cellStyle name="壞_Other" xfId="48645"/>
    <cellStyle name="壞_Other 2" xfId="48646"/>
    <cellStyle name="壞_Part list" xfId="48647"/>
    <cellStyle name="壞_Part list 2" xfId="48648"/>
    <cellStyle name="壞_Part list_1" xfId="48649"/>
    <cellStyle name="壞_Part list_1 2" xfId="48650"/>
    <cellStyle name="壞_Part list_Low" xfId="48651"/>
    <cellStyle name="壞_Part list_Low 2" xfId="48652"/>
    <cellStyle name="壞_PT Note cable list(One Spindle)-20100908" xfId="48653"/>
    <cellStyle name="壞_PT Note cable list(One Spindle)-20100909" xfId="48654"/>
    <cellStyle name="壞_PT_note_ID_spec_20100909_v02" xfId="48655"/>
    <cellStyle name="壞_Q1VZC_part list_20120221" xfId="48656"/>
    <cellStyle name="壞_Q1VZC_part list_20120221 2" xfId="48657"/>
    <cellStyle name="壞_Sheet1" xfId="48658"/>
    <cellStyle name="壞_Sheet1 2" xfId="48659"/>
    <cellStyle name="壞_Sheet2" xfId="48660"/>
    <cellStyle name="壞_SN4 Quotation Table_Sample_Assessment_Item" xfId="48661"/>
    <cellStyle name="壞_SN4 Quotation Table_Sample_Assessment_Item_Tooling" xfId="48662"/>
    <cellStyle name="壞_複本 ACER 需求 (3)" xfId="48665"/>
    <cellStyle name="壞_巨寶_Contact window" xfId="48663"/>
    <cellStyle name="壞_巨寶_Contact window 2" xfId="48664"/>
    <cellStyle name="汇总" xfId="47919"/>
    <cellStyle name="汇总 2" xfId="47920"/>
    <cellStyle name="汇总 2 2" xfId="52028"/>
    <cellStyle name="汇总 2 2 2" xfId="52029"/>
    <cellStyle name="汇总 2 2 2 2" xfId="52030"/>
    <cellStyle name="汇总 2 2 2 2 2" xfId="55600"/>
    <cellStyle name="汇总 2 2 2 2 3" xfId="55775"/>
    <cellStyle name="汇总 2 2 2 3" xfId="55599"/>
    <cellStyle name="汇总 2 2 2 4" xfId="55774"/>
    <cellStyle name="汇总 2 2 3" xfId="52031"/>
    <cellStyle name="汇总 2 2 3 2" xfId="55601"/>
    <cellStyle name="汇总 2 2 3 3" xfId="55776"/>
    <cellStyle name="汇总 2 2 4" xfId="52032"/>
    <cellStyle name="汇总 2 2 4 2" xfId="55602"/>
    <cellStyle name="汇总 2 2 4 3" xfId="55777"/>
    <cellStyle name="汇总 2 2 5" xfId="55598"/>
    <cellStyle name="汇总 2 2 6" xfId="55773"/>
    <cellStyle name="汇总 2 3" xfId="52033"/>
    <cellStyle name="汇总 2 3 2" xfId="52034"/>
    <cellStyle name="汇总 2 3 2 2" xfId="55604"/>
    <cellStyle name="汇总 2 3 2 3" xfId="55779"/>
    <cellStyle name="汇总 2 3 3" xfId="52035"/>
    <cellStyle name="汇总 2 3 3 2" xfId="55605"/>
    <cellStyle name="汇总 2 3 3 3" xfId="55780"/>
    <cellStyle name="汇总 2 3 4" xfId="55603"/>
    <cellStyle name="汇总 2 3 5" xfId="55778"/>
    <cellStyle name="汇总 2 4" xfId="52036"/>
    <cellStyle name="汇总 2 4 2" xfId="52037"/>
    <cellStyle name="汇总 2 4 2 2" xfId="55607"/>
    <cellStyle name="汇总 2 4 2 3" xfId="55782"/>
    <cellStyle name="汇总 2 4 3" xfId="55606"/>
    <cellStyle name="汇总 2 4 4" xfId="55781"/>
    <cellStyle name="汇总 2 5" xfId="52038"/>
    <cellStyle name="汇总 2 5 2" xfId="55608"/>
    <cellStyle name="汇总 2 5 3" xfId="55783"/>
    <cellStyle name="汇总 2 6" xfId="52039"/>
    <cellStyle name="汇总 2 6 2" xfId="55609"/>
    <cellStyle name="汇总 2 6 3" xfId="55784"/>
    <cellStyle name="汇总 2 7" xfId="52027"/>
    <cellStyle name="汇总 2 8" xfId="55597"/>
    <cellStyle name="汇总 2 9" xfId="55772"/>
    <cellStyle name="货币 2" xfId="52040"/>
    <cellStyle name="货币[0] 2" xfId="48214"/>
    <cellStyle name="货币[0] 3" xfId="48215"/>
    <cellStyle name="货币[0]_11-21-00 Daily Shipments Report" xfId="48216"/>
    <cellStyle name="货币_11-21-00 Daily Shipments Report" xfId="48217"/>
    <cellStyle name="貨幣 [0] 2" xfId="48448"/>
    <cellStyle name="貨幣 2" xfId="48449"/>
    <cellStyle name="貨幣 2 2" xfId="48450"/>
    <cellStyle name="貨幣 2 2 2" xfId="48451"/>
    <cellStyle name="貨幣 2 3" xfId="48452"/>
    <cellStyle name="貨幣 2 4" xfId="48453"/>
    <cellStyle name="貨幣 2 5" xfId="48454"/>
    <cellStyle name="貨幣 2 6" xfId="52041"/>
    <cellStyle name="貨幣 3" xfId="48455"/>
    <cellStyle name="貨幣 3 2" xfId="52042"/>
    <cellStyle name="貨幣 4" xfId="48456"/>
    <cellStyle name="貨幣 4 2" xfId="52043"/>
    <cellStyle name="貨幣 5" xfId="52044"/>
    <cellStyle name="貨幣 6" xfId="52045"/>
    <cellStyle name="貨幣 7" xfId="52046"/>
    <cellStyle name="貨幣 8" xfId="52047"/>
    <cellStyle name="貨幣[0]" xfId="48457"/>
    <cellStyle name="集計" xfId="48499"/>
    <cellStyle name="集計 2" xfId="48500"/>
    <cellStyle name="计算" xfId="47914"/>
    <cellStyle name="计算 2" xfId="47915"/>
    <cellStyle name="计算 2 2" xfId="52049"/>
    <cellStyle name="计算 2 2 2" xfId="52050"/>
    <cellStyle name="计算 2 2 2 2" xfId="52051"/>
    <cellStyle name="计算 2 2 2 2 2" xfId="55621"/>
    <cellStyle name="计算 2 2 2 2 3" xfId="55788"/>
    <cellStyle name="计算 2 2 2 3" xfId="55620"/>
    <cellStyle name="计算 2 2 2 4" xfId="55787"/>
    <cellStyle name="计算 2 2 3" xfId="52052"/>
    <cellStyle name="计算 2 2 3 2" xfId="55622"/>
    <cellStyle name="计算 2 2 3 3" xfId="55789"/>
    <cellStyle name="计算 2 2 4" xfId="52053"/>
    <cellStyle name="计算 2 2 4 2" xfId="55623"/>
    <cellStyle name="计算 2 2 4 3" xfId="55790"/>
    <cellStyle name="计算 2 2 5" xfId="55619"/>
    <cellStyle name="计算 2 2 6" xfId="55786"/>
    <cellStyle name="计算 2 3" xfId="52054"/>
    <cellStyle name="计算 2 3 2" xfId="52055"/>
    <cellStyle name="计算 2 3 2 2" xfId="55625"/>
    <cellStyle name="计算 2 3 2 3" xfId="55411"/>
    <cellStyle name="计算 2 3 3" xfId="52056"/>
    <cellStyle name="计算 2 3 3 2" xfId="55626"/>
    <cellStyle name="计算 2 3 3 3" xfId="55412"/>
    <cellStyle name="计算 2 3 4" xfId="55624"/>
    <cellStyle name="计算 2 3 5" xfId="52408"/>
    <cellStyle name="计算 2 4" xfId="52057"/>
    <cellStyle name="计算 2 4 2" xfId="52058"/>
    <cellStyle name="计算 2 4 2 2" xfId="55628"/>
    <cellStyle name="计算 2 4 2 3" xfId="55414"/>
    <cellStyle name="计算 2 4 3" xfId="55627"/>
    <cellStyle name="计算 2 4 4" xfId="55413"/>
    <cellStyle name="计算 2 5" xfId="52059"/>
    <cellStyle name="计算 2 5 2" xfId="55629"/>
    <cellStyle name="计算 2 5 3" xfId="55415"/>
    <cellStyle name="计算 2 6" xfId="52060"/>
    <cellStyle name="计算 2 6 2" xfId="55630"/>
    <cellStyle name="计算 2 6 3" xfId="55416"/>
    <cellStyle name="计算 2 7" xfId="52048"/>
    <cellStyle name="计算 2 8" xfId="55618"/>
    <cellStyle name="计算 2 9" xfId="55785"/>
    <cellStyle name="計算" xfId="48231"/>
    <cellStyle name="計算 2" xfId="48232"/>
    <cellStyle name="計算方式 2" xfId="48233"/>
    <cellStyle name="計算方式 2 2" xfId="52062"/>
    <cellStyle name="計算方式 2 3" xfId="55632"/>
    <cellStyle name="計算方式 2 4" xfId="55418"/>
    <cellStyle name="計算方式 3" xfId="48234"/>
    <cellStyle name="計算方式 3 2" xfId="52063"/>
    <cellStyle name="計算方式 3 3" xfId="55633"/>
    <cellStyle name="計算方式 3 4" xfId="55419"/>
    <cellStyle name="計算方式 4" xfId="52064"/>
    <cellStyle name="計算方式 4 2" xfId="55634"/>
    <cellStyle name="計算方式 4 3" xfId="55420"/>
    <cellStyle name="計算方式 5" xfId="52065"/>
    <cellStyle name="計算方式 5 2" xfId="55635"/>
    <cellStyle name="計算方式 5 3" xfId="55421"/>
    <cellStyle name="計算方式 6" xfId="52066"/>
    <cellStyle name="計算方式 6 2" xfId="55636"/>
    <cellStyle name="計算方式 6 3" xfId="55422"/>
    <cellStyle name="計算方式 7" xfId="52067"/>
    <cellStyle name="計算方式 7 2" xfId="55637"/>
    <cellStyle name="計算方式 7 3" xfId="55423"/>
    <cellStyle name="計算方式 8" xfId="52068"/>
    <cellStyle name="計算方式 8 2" xfId="55638"/>
    <cellStyle name="計算方式 8 3" xfId="55424"/>
    <cellStyle name="計算方式 9" xfId="52061"/>
    <cellStyle name="計算方式 9 2" xfId="55631"/>
    <cellStyle name="計算方式 9 3" xfId="55417"/>
    <cellStyle name="检查单元格" xfId="48444"/>
    <cellStyle name="检查单元格 2" xfId="48445"/>
    <cellStyle name="检查单元格 2 2" xfId="52070"/>
    <cellStyle name="检查单元格 2 2 2" xfId="52071"/>
    <cellStyle name="检查单元格 2 2 2 2" xfId="52072"/>
    <cellStyle name="检查单元格 2 2 2 2 2" xfId="55428"/>
    <cellStyle name="检查单元格 2 2 2 3" xfId="55427"/>
    <cellStyle name="检查单元格 2 2 3" xfId="52073"/>
    <cellStyle name="检查单元格 2 2 3 2" xfId="55429"/>
    <cellStyle name="检查单元格 2 2 4" xfId="52074"/>
    <cellStyle name="检查单元格 2 2 4 2" xfId="55430"/>
    <cellStyle name="检查单元格 2 2 5" xfId="55426"/>
    <cellStyle name="检查单元格 2 3" xfId="52075"/>
    <cellStyle name="检查单元格 2 3 2" xfId="52076"/>
    <cellStyle name="检查单元格 2 3 2 2" xfId="55432"/>
    <cellStyle name="检查单元格 2 3 3" xfId="52077"/>
    <cellStyle name="检查单元格 2 3 3 2" xfId="55433"/>
    <cellStyle name="检查单元格 2 3 4" xfId="55431"/>
    <cellStyle name="检查单元格 2 4" xfId="52078"/>
    <cellStyle name="检查单元格 2 4 2" xfId="52079"/>
    <cellStyle name="检查单元格 2 4 2 2" xfId="55435"/>
    <cellStyle name="检查单元格 2 4 3" xfId="55434"/>
    <cellStyle name="检查单元格 2 5" xfId="52080"/>
    <cellStyle name="检查单元格 2 5 2" xfId="55436"/>
    <cellStyle name="检查单元格 2 6" xfId="52081"/>
    <cellStyle name="检查单元格 2 6 2" xfId="55437"/>
    <cellStyle name="检查单元格 2 7" xfId="52069"/>
    <cellStyle name="检查单元格 2 8" xfId="55425"/>
    <cellStyle name="檢查儲存格 2" xfId="48565"/>
    <cellStyle name="檢查儲存格 2 2" xfId="52083"/>
    <cellStyle name="檢查儲存格 2 3" xfId="55439"/>
    <cellStyle name="檢查儲存格 3" xfId="48566"/>
    <cellStyle name="檢查儲存格 3 2" xfId="52084"/>
    <cellStyle name="檢查儲存格 3 3" xfId="55440"/>
    <cellStyle name="檢查儲存格 4" xfId="52085"/>
    <cellStyle name="檢查儲存格 4 2" xfId="55441"/>
    <cellStyle name="檢查儲存格 5" xfId="52086"/>
    <cellStyle name="檢查儲存格 5 2" xfId="55442"/>
    <cellStyle name="檢查儲存格 6" xfId="52087"/>
    <cellStyle name="檢查儲存格 6 2" xfId="55443"/>
    <cellStyle name="檢查儲存格 7" xfId="52088"/>
    <cellStyle name="檢查儲存格 7 2" xfId="55444"/>
    <cellStyle name="檢查儲存格 8" xfId="52089"/>
    <cellStyle name="檢查儲存格 8 2" xfId="55445"/>
    <cellStyle name="檢查儲存格 9" xfId="52082"/>
    <cellStyle name="檢查儲存格 9 2" xfId="55438"/>
    <cellStyle name="見出し 1" xfId="48202"/>
    <cellStyle name="見出し 1 2" xfId="48203"/>
    <cellStyle name="見出し 2" xfId="48204"/>
    <cellStyle name="見出し 2 2" xfId="48205"/>
    <cellStyle name="見出し 3" xfId="48206"/>
    <cellStyle name="見出し 3 2" xfId="48207"/>
    <cellStyle name="見出し 4" xfId="48208"/>
    <cellStyle name="見出し 4 2" xfId="48209"/>
    <cellStyle name="解释性文本" xfId="48501"/>
    <cellStyle name="解释性文本 2" xfId="52090"/>
    <cellStyle name="解释性文本 2 2" xfId="52091"/>
    <cellStyle name="解释性文本 2 2 2" xfId="52092"/>
    <cellStyle name="解释性文本 2 2 2 2" xfId="52093"/>
    <cellStyle name="解释性文本 2 2 2 2 2" xfId="55449"/>
    <cellStyle name="解释性文本 2 2 2 3" xfId="55448"/>
    <cellStyle name="解释性文本 2 2 3" xfId="52094"/>
    <cellStyle name="解释性文本 2 2 3 2" xfId="55450"/>
    <cellStyle name="解释性文本 2 2 4" xfId="52095"/>
    <cellStyle name="解释性文本 2 2 4 2" xfId="55451"/>
    <cellStyle name="解释性文本 2 2 5" xfId="55447"/>
    <cellStyle name="解释性文本 2 3" xfId="52096"/>
    <cellStyle name="解释性文本 2 3 2" xfId="52097"/>
    <cellStyle name="解释性文本 2 3 2 2" xfId="55453"/>
    <cellStyle name="解释性文本 2 3 3" xfId="52098"/>
    <cellStyle name="解释性文本 2 3 3 2" xfId="55454"/>
    <cellStyle name="解释性文本 2 3 4" xfId="55452"/>
    <cellStyle name="解释性文本 2 4" xfId="52099"/>
    <cellStyle name="解释性文本 2 4 2" xfId="52100"/>
    <cellStyle name="解释性文本 2 4 2 2" xfId="55456"/>
    <cellStyle name="解释性文本 2 4 3" xfId="55455"/>
    <cellStyle name="解释性文本 2 5" xfId="52101"/>
    <cellStyle name="解释性文本 2 5 2" xfId="55457"/>
    <cellStyle name="解释性文本 2 6" xfId="52102"/>
    <cellStyle name="解释性文本 2 6 2" xfId="55458"/>
    <cellStyle name="解释性文本 2 7" xfId="52103"/>
    <cellStyle name="解释性文本 2 7 2" xfId="55459"/>
    <cellStyle name="解释性文本 2 8" xfId="55446"/>
    <cellStyle name="警告文" xfId="48667"/>
    <cellStyle name="警告文 2" xfId="48668"/>
    <cellStyle name="警告文本" xfId="48669"/>
    <cellStyle name="警告文本 2" xfId="48670"/>
    <cellStyle name="警告文本 2 2" xfId="52105"/>
    <cellStyle name="警告文本 2 2 2" xfId="52106"/>
    <cellStyle name="警告文本 2 2 2 2" xfId="52107"/>
    <cellStyle name="警告文本 2 2 2 2 2" xfId="55463"/>
    <cellStyle name="警告文本 2 2 2 3" xfId="55462"/>
    <cellStyle name="警告文本 2 2 3" xfId="52108"/>
    <cellStyle name="警告文本 2 2 3 2" xfId="55464"/>
    <cellStyle name="警告文本 2 2 4" xfId="52109"/>
    <cellStyle name="警告文本 2 2 4 2" xfId="55465"/>
    <cellStyle name="警告文本 2 2 5" xfId="55461"/>
    <cellStyle name="警告文本 2 3" xfId="52110"/>
    <cellStyle name="警告文本 2 3 2" xfId="52111"/>
    <cellStyle name="警告文本 2 3 2 2" xfId="55467"/>
    <cellStyle name="警告文本 2 3 3" xfId="52112"/>
    <cellStyle name="警告文本 2 3 3 2" xfId="55468"/>
    <cellStyle name="警告文本 2 3 4" xfId="55466"/>
    <cellStyle name="警告文本 2 4" xfId="52113"/>
    <cellStyle name="警告文本 2 4 2" xfId="52114"/>
    <cellStyle name="警告文本 2 4 2 2" xfId="55470"/>
    <cellStyle name="警告文本 2 4 3" xfId="55469"/>
    <cellStyle name="警告文本 2 5" xfId="52115"/>
    <cellStyle name="警告文本 2 5 2" xfId="55471"/>
    <cellStyle name="警告文本 2 6" xfId="52116"/>
    <cellStyle name="警告文本 2 6 2" xfId="55888"/>
    <cellStyle name="警告文本 2 7" xfId="52117"/>
    <cellStyle name="警告文本 2 7 2" xfId="55702"/>
    <cellStyle name="警告文本 2 8" xfId="52104"/>
    <cellStyle name="警告文本 2 9" xfId="55460"/>
    <cellStyle name="警告文字 2" xfId="48671"/>
    <cellStyle name="警告文字 2 2" xfId="52119"/>
    <cellStyle name="警告文字 2 3" xfId="55704"/>
    <cellStyle name="警告文字 3" xfId="48672"/>
    <cellStyle name="警告文字 3 2" xfId="52120"/>
    <cellStyle name="警告文字 3 3" xfId="55705"/>
    <cellStyle name="警告文字 4" xfId="52121"/>
    <cellStyle name="警告文字 4 2" xfId="55706"/>
    <cellStyle name="警告文字 5" xfId="52122"/>
    <cellStyle name="警告文字 5 2" xfId="55707"/>
    <cellStyle name="警告文字 6" xfId="52123"/>
    <cellStyle name="警告文字 6 2" xfId="55708"/>
    <cellStyle name="警告文字 7" xfId="52124"/>
    <cellStyle name="警告文字 7 2" xfId="55709"/>
    <cellStyle name="警告文字 8" xfId="52125"/>
    <cellStyle name="警告文字 8 2" xfId="55710"/>
    <cellStyle name="警告文字 9" xfId="52118"/>
    <cellStyle name="警告文字 9 2" xfId="55703"/>
    <cellStyle name="連結的儲存格 2" xfId="48460"/>
    <cellStyle name="連結的儲存格 2 2" xfId="52127"/>
    <cellStyle name="連結的儲存格 2 3" xfId="55712"/>
    <cellStyle name="連結的儲存格 3" xfId="48461"/>
    <cellStyle name="連結的儲存格 3 2" xfId="52128"/>
    <cellStyle name="連結的儲存格 3 3" xfId="55713"/>
    <cellStyle name="連結的儲存格 4" xfId="52129"/>
    <cellStyle name="連結的儲存格 4 2" xfId="55714"/>
    <cellStyle name="連結的儲存格 5" xfId="52130"/>
    <cellStyle name="連結的儲存格 5 2" xfId="55660"/>
    <cellStyle name="連結的儲存格 6" xfId="52131"/>
    <cellStyle name="連結的儲存格 6 2" xfId="55661"/>
    <cellStyle name="連結的儲存格 7" xfId="52132"/>
    <cellStyle name="連結的儲存格 7 2" xfId="55662"/>
    <cellStyle name="連結的儲存格 8" xfId="52133"/>
    <cellStyle name="連結的儲存格 8 2" xfId="55663"/>
    <cellStyle name="連結的儲存格 9" xfId="52126"/>
    <cellStyle name="連結的儲存格 9 2" xfId="55711"/>
    <cellStyle name="链接单元格" xfId="48497"/>
    <cellStyle name="链接单元格 2" xfId="48498"/>
    <cellStyle name="链接单元格 2 2" xfId="52135"/>
    <cellStyle name="链接单元格 2 2 2" xfId="52136"/>
    <cellStyle name="链接单元格 2 2 2 2" xfId="52137"/>
    <cellStyle name="链接单元格 2 2 2 2 2" xfId="55667"/>
    <cellStyle name="链接单元格 2 2 2 3" xfId="55666"/>
    <cellStyle name="链接单元格 2 2 3" xfId="52138"/>
    <cellStyle name="链接单元格 2 2 3 2" xfId="55668"/>
    <cellStyle name="链接单元格 2 2 4" xfId="52139"/>
    <cellStyle name="链接单元格 2 2 4 2" xfId="55669"/>
    <cellStyle name="链接单元格 2 2 5" xfId="55665"/>
    <cellStyle name="链接单元格 2 3" xfId="52140"/>
    <cellStyle name="链接单元格 2 3 2" xfId="52141"/>
    <cellStyle name="链接单元格 2 3 2 2" xfId="55671"/>
    <cellStyle name="链接单元格 2 3 3" xfId="52142"/>
    <cellStyle name="链接单元格 2 3 3 2" xfId="55672"/>
    <cellStyle name="链接单元格 2 3 4" xfId="55670"/>
    <cellStyle name="链接单元格 2 4" xfId="52143"/>
    <cellStyle name="链接单元格 2 4 2" xfId="52144"/>
    <cellStyle name="链接单元格 2 4 2 2" xfId="55848"/>
    <cellStyle name="链接单元格 2 4 3" xfId="55673"/>
    <cellStyle name="链接单元格 2 5" xfId="52145"/>
    <cellStyle name="链接单元格 2 5 2" xfId="55849"/>
    <cellStyle name="链接单元格 2 6" xfId="52146"/>
    <cellStyle name="链接单元格 2 6 2" xfId="55850"/>
    <cellStyle name="链接单元格 2 7" xfId="52134"/>
    <cellStyle name="链接单元格 2 8" xfId="55664"/>
    <cellStyle name="良い" xfId="48200"/>
    <cellStyle name="良い 2" xfId="48201"/>
    <cellStyle name="똿뗦먛귟 [0.00]_laroux" xfId="48465"/>
    <cellStyle name="똿뗦먛귟_laroux" xfId="48466"/>
    <cellStyle name="千分位 2" xfId="47903"/>
    <cellStyle name="千分位 2 2" xfId="52147"/>
    <cellStyle name="千分位 2 2 2" xfId="52148"/>
    <cellStyle name="千分位[0] 2" xfId="47904"/>
    <cellStyle name="千位[0]_JCPG1" xfId="47905"/>
    <cellStyle name="千位_JCPG1" xfId="47906"/>
    <cellStyle name="千位分隔 2" xfId="52149"/>
    <cellStyle name="千位分隔 2 2" xfId="52150"/>
    <cellStyle name="千位分隔 2 6" xfId="52151"/>
    <cellStyle name="千位分隔 3" xfId="52152"/>
    <cellStyle name="千位分隔 4" xfId="52359"/>
    <cellStyle name="千位分隔[0]_BOM 3EC 37531 AAAA" xfId="47907"/>
    <cellStyle name="千位分隔_BOM 3EC 37531 AAAA" xfId="47908"/>
    <cellStyle name="强调文字颜色 1" xfId="48469"/>
    <cellStyle name="强调文字颜色 1 2" xfId="48470"/>
    <cellStyle name="强调文字颜色 1 2 2" xfId="52154"/>
    <cellStyle name="强调文字颜色 1 2 2 2" xfId="52155"/>
    <cellStyle name="强调文字颜色 1 2 2 2 2" xfId="52156"/>
    <cellStyle name="强调文字颜色 1 2 2 2 2 2" xfId="55476"/>
    <cellStyle name="强调文字颜色 1 2 2 2 3" xfId="55475"/>
    <cellStyle name="强调文字颜色 1 2 2 3" xfId="52157"/>
    <cellStyle name="强调文字颜色 1 2 2 3 2" xfId="55477"/>
    <cellStyle name="强调文字颜色 1 2 2 4" xfId="52158"/>
    <cellStyle name="强调文字颜色 1 2 2 4 2" xfId="55478"/>
    <cellStyle name="强调文字颜色 1 2 2 5" xfId="55474"/>
    <cellStyle name="强调文字颜色 1 2 3" xfId="52159"/>
    <cellStyle name="强调文字颜色 1 2 3 2" xfId="52160"/>
    <cellStyle name="强调文字颜色 1 2 3 2 2" xfId="55480"/>
    <cellStyle name="强调文字颜色 1 2 3 3" xfId="52161"/>
    <cellStyle name="强调文字颜色 1 2 3 3 2" xfId="55481"/>
    <cellStyle name="强调文字颜色 1 2 3 4" xfId="55472"/>
    <cellStyle name="强调文字颜色 1 2 4" xfId="52162"/>
    <cellStyle name="强调文字颜色 1 2 4 2" xfId="52163"/>
    <cellStyle name="强调文字颜色 1 2 4 2 2" xfId="55483"/>
    <cellStyle name="强调文字颜色 1 2 4 3" xfId="55482"/>
    <cellStyle name="强调文字颜色 1 2 5" xfId="52164"/>
    <cellStyle name="强调文字颜色 1 2 5 2" xfId="55484"/>
    <cellStyle name="强调文字颜色 1 2 6" xfId="52165"/>
    <cellStyle name="强调文字颜色 1 2 6 2" xfId="55485"/>
    <cellStyle name="强调文字颜色 1 2 7" xfId="52166"/>
    <cellStyle name="强调文字颜色 1 2 7 2" xfId="55486"/>
    <cellStyle name="强调文字颜色 1 2 8" xfId="52153"/>
    <cellStyle name="强调文字颜色 1 2 9" xfId="55473"/>
    <cellStyle name="强调文字颜色 2" xfId="48471"/>
    <cellStyle name="强调文字颜色 2 2" xfId="48472"/>
    <cellStyle name="强调文字颜色 2 2 2" xfId="52168"/>
    <cellStyle name="强调文字颜色 2 2 2 2" xfId="52169"/>
    <cellStyle name="强调文字颜色 2 2 2 2 2" xfId="52170"/>
    <cellStyle name="强调文字颜色 2 2 2 2 2 2" xfId="55490"/>
    <cellStyle name="强调文字颜色 2 2 2 2 3" xfId="55489"/>
    <cellStyle name="强调文字颜色 2 2 2 3" xfId="52171"/>
    <cellStyle name="强调文字颜色 2 2 2 3 2" xfId="55491"/>
    <cellStyle name="强调文字颜色 2 2 2 4" xfId="52172"/>
    <cellStyle name="强调文字颜色 2 2 2 4 2" xfId="55492"/>
    <cellStyle name="强调文字颜色 2 2 2 5" xfId="55488"/>
    <cellStyle name="强调文字颜色 2 2 3" xfId="52173"/>
    <cellStyle name="强调文字颜色 2 2 3 2" xfId="52174"/>
    <cellStyle name="强调文字颜色 2 2 3 2 2" xfId="55494"/>
    <cellStyle name="强调文字颜色 2 2 3 3" xfId="52175"/>
    <cellStyle name="强调文字颜色 2 2 3 3 2" xfId="55487"/>
    <cellStyle name="强调文字颜色 2 2 3 4" xfId="55493"/>
    <cellStyle name="强调文字颜色 2 2 4" xfId="52176"/>
    <cellStyle name="强调文字颜色 2 2 4 2" xfId="52177"/>
    <cellStyle name="强调文字颜色 2 2 4 2 2" xfId="55497"/>
    <cellStyle name="强调文字颜色 2 2 4 3" xfId="55496"/>
    <cellStyle name="强调文字颜色 2 2 5" xfId="52178"/>
    <cellStyle name="强调文字颜色 2 2 5 2" xfId="55498"/>
    <cellStyle name="强调文字颜色 2 2 6" xfId="52179"/>
    <cellStyle name="强调文字颜色 2 2 6 2" xfId="55499"/>
    <cellStyle name="强调文字颜色 2 2 7" xfId="52180"/>
    <cellStyle name="强调文字颜色 2 2 7 2" xfId="55500"/>
    <cellStyle name="强调文字颜色 2 2 8" xfId="52167"/>
    <cellStyle name="强调文字颜色 2 2 9" xfId="55479"/>
    <cellStyle name="强调文字颜色 3" xfId="48473"/>
    <cellStyle name="强调文字颜色 3 2" xfId="48474"/>
    <cellStyle name="强调文字颜色 3 2 2" xfId="52182"/>
    <cellStyle name="强调文字颜色 3 2 2 2" xfId="52183"/>
    <cellStyle name="强调文字颜色 3 2 2 2 2" xfId="52184"/>
    <cellStyle name="强调文字颜色 3 2 2 2 2 2" xfId="55504"/>
    <cellStyle name="强调文字颜色 3 2 2 2 3" xfId="55495"/>
    <cellStyle name="强调文字颜色 3 2 2 3" xfId="52185"/>
    <cellStyle name="强调文字颜色 3 2 2 3 2" xfId="55505"/>
    <cellStyle name="强调文字颜色 3 2 2 4" xfId="52186"/>
    <cellStyle name="强调文字颜色 3 2 2 4 2" xfId="55506"/>
    <cellStyle name="强调文字颜色 3 2 2 5" xfId="55502"/>
    <cellStyle name="强调文字颜色 3 2 3" xfId="52187"/>
    <cellStyle name="强调文字颜色 3 2 3 2" xfId="52188"/>
    <cellStyle name="强调文字颜色 3 2 3 2 2" xfId="55508"/>
    <cellStyle name="强调文字颜色 3 2 3 3" xfId="52189"/>
    <cellStyle name="强调文字颜色 3 2 3 3 2" xfId="55509"/>
    <cellStyle name="强调文字颜色 3 2 3 4" xfId="55507"/>
    <cellStyle name="强调文字颜色 3 2 4" xfId="52190"/>
    <cellStyle name="强调文字颜色 3 2 4 2" xfId="52191"/>
    <cellStyle name="强调文字颜色 3 2 4 2 2" xfId="55503"/>
    <cellStyle name="强调文字颜色 3 2 4 3" xfId="55510"/>
    <cellStyle name="强调文字颜色 3 2 5" xfId="52192"/>
    <cellStyle name="强调文字颜色 3 2 5 2" xfId="55512"/>
    <cellStyle name="强调文字颜色 3 2 6" xfId="52193"/>
    <cellStyle name="强调文字颜色 3 2 6 2" xfId="55513"/>
    <cellStyle name="强调文字颜色 3 2 7" xfId="52194"/>
    <cellStyle name="强调文字颜色 3 2 7 2" xfId="55514"/>
    <cellStyle name="强调文字颜色 3 2 8" xfId="52181"/>
    <cellStyle name="强调文字颜色 3 2 9" xfId="55501"/>
    <cellStyle name="强调文字颜色 4" xfId="48475"/>
    <cellStyle name="强调文字颜色 4 2" xfId="48476"/>
    <cellStyle name="强调文字颜色 4 2 2" xfId="52196"/>
    <cellStyle name="强调文字颜色 4 2 2 2" xfId="52197"/>
    <cellStyle name="强调文字颜色 4 2 2 2 2" xfId="52198"/>
    <cellStyle name="强调文字颜色 4 2 2 2 2 2" xfId="55518"/>
    <cellStyle name="强调文字颜色 4 2 2 2 3" xfId="55517"/>
    <cellStyle name="强调文字颜色 4 2 2 3" xfId="52199"/>
    <cellStyle name="强调文字颜色 4 2 2 3 2" xfId="55511"/>
    <cellStyle name="强调文字颜色 4 2 2 4" xfId="52200"/>
    <cellStyle name="强调文字颜色 4 2 2 4 2" xfId="54394"/>
    <cellStyle name="强调文字颜色 4 2 2 5" xfId="55516"/>
    <cellStyle name="强调文字颜色 4 2 3" xfId="52201"/>
    <cellStyle name="强调文字颜色 4 2 3 2" xfId="52202"/>
    <cellStyle name="强调文字颜色 4 2 3 2 2" xfId="54357"/>
    <cellStyle name="强调文字颜色 4 2 3 3" xfId="52203"/>
    <cellStyle name="强调文字颜色 4 2 3 3 2" xfId="54358"/>
    <cellStyle name="强调文字颜色 4 2 3 4" xfId="54356"/>
    <cellStyle name="强调文字颜色 4 2 4" xfId="52204"/>
    <cellStyle name="强调文字颜色 4 2 4 2" xfId="52205"/>
    <cellStyle name="强调文字颜色 4 2 4 2 2" xfId="54360"/>
    <cellStyle name="强调文字颜色 4 2 4 3" xfId="54359"/>
    <cellStyle name="强调文字颜色 4 2 5" xfId="52206"/>
    <cellStyle name="强调文字颜色 4 2 5 2" xfId="54361"/>
    <cellStyle name="强调文字颜色 4 2 6" xfId="52207"/>
    <cellStyle name="强调文字颜色 4 2 6 2" xfId="54362"/>
    <cellStyle name="强调文字颜色 4 2 7" xfId="52208"/>
    <cellStyle name="强调文字颜色 4 2 7 2" xfId="54355"/>
    <cellStyle name="强调文字颜色 4 2 8" xfId="52195"/>
    <cellStyle name="强调文字颜色 4 2 9" xfId="55515"/>
    <cellStyle name="强调文字颜色 5" xfId="48477"/>
    <cellStyle name="强调文字颜色 5 2" xfId="48478"/>
    <cellStyle name="强调文字颜色 5 2 2" xfId="52210"/>
    <cellStyle name="强调文字颜色 5 2 2 2" xfId="52211"/>
    <cellStyle name="强调文字颜色 5 2 2 2 2" xfId="52212"/>
    <cellStyle name="强调文字颜色 5 2 2 2 2 2" xfId="54366"/>
    <cellStyle name="强调文字颜色 5 2 2 2 3" xfId="54354"/>
    <cellStyle name="强调文字颜色 5 2 2 3" xfId="52213"/>
    <cellStyle name="强调文字颜色 5 2 2 3 2" xfId="54367"/>
    <cellStyle name="强调文字颜色 5 2 2 4" xfId="52214"/>
    <cellStyle name="强调文字颜色 5 2 2 4 2" xfId="54368"/>
    <cellStyle name="强调文字颜色 5 2 2 5" xfId="54364"/>
    <cellStyle name="强调文字颜色 5 2 3" xfId="52215"/>
    <cellStyle name="强调文字颜色 5 2 3 2" xfId="52216"/>
    <cellStyle name="强调文字颜色 5 2 3 2 2" xfId="54370"/>
    <cellStyle name="强调文字颜色 5 2 3 3" xfId="52217"/>
    <cellStyle name="强调文字颜色 5 2 3 3 2" xfId="54371"/>
    <cellStyle name="强调文字颜色 5 2 3 4" xfId="54369"/>
    <cellStyle name="强调文字颜色 5 2 4" xfId="52218"/>
    <cellStyle name="强调文字颜色 5 2 4 2" xfId="52219"/>
    <cellStyle name="强调文字颜色 5 2 4 2 2" xfId="54365"/>
    <cellStyle name="强调文字颜色 5 2 4 3" xfId="54372"/>
    <cellStyle name="强调文字颜色 5 2 5" xfId="52220"/>
    <cellStyle name="强调文字颜色 5 2 5 2" xfId="54374"/>
    <cellStyle name="强调文字颜色 5 2 6" xfId="52221"/>
    <cellStyle name="强调文字颜色 5 2 6 2" xfId="54375"/>
    <cellStyle name="强调文字颜色 5 2 7" xfId="52222"/>
    <cellStyle name="强调文字颜色 5 2 7 2" xfId="54376"/>
    <cellStyle name="强调文字颜色 5 2 8" xfId="52209"/>
    <cellStyle name="强调文字颜色 5 2 9" xfId="54363"/>
    <cellStyle name="强调文字颜色 6" xfId="48479"/>
    <cellStyle name="强调文字颜色 6 2" xfId="48480"/>
    <cellStyle name="强调文字颜色 6 2 2" xfId="52224"/>
    <cellStyle name="强调文字颜色 6 2 2 2" xfId="52225"/>
    <cellStyle name="强调文字颜色 6 2 2 2 2" xfId="52226"/>
    <cellStyle name="强调文字颜色 6 2 2 2 2 2" xfId="54380"/>
    <cellStyle name="强调文字颜色 6 2 2 2 3" xfId="54379"/>
    <cellStyle name="强调文字颜色 6 2 2 3" xfId="52227"/>
    <cellStyle name="强调文字颜色 6 2 2 3 2" xfId="54373"/>
    <cellStyle name="强调文字颜色 6 2 2 4" xfId="52228"/>
    <cellStyle name="强调文字颜色 6 2 2 4 2" xfId="54382"/>
    <cellStyle name="强调文字颜色 6 2 2 5" xfId="54378"/>
    <cellStyle name="强调文字颜色 6 2 3" xfId="52229"/>
    <cellStyle name="强调文字颜色 6 2 3 2" xfId="52230"/>
    <cellStyle name="强调文字颜色 6 2 3 2 2" xfId="54384"/>
    <cellStyle name="强调文字颜色 6 2 3 3" xfId="52231"/>
    <cellStyle name="强调文字颜色 6 2 3 3 2" xfId="54385"/>
    <cellStyle name="强调文字颜色 6 2 3 4" xfId="54383"/>
    <cellStyle name="强调文字颜色 6 2 4" xfId="52232"/>
    <cellStyle name="强调文字颜色 6 2 4 2" xfId="52233"/>
    <cellStyle name="强调文字颜色 6 2 4 2 2" xfId="54387"/>
    <cellStyle name="强调文字颜色 6 2 4 3" xfId="54386"/>
    <cellStyle name="强调文字颜色 6 2 5" xfId="52234"/>
    <cellStyle name="强调文字颜色 6 2 5 2" xfId="54388"/>
    <cellStyle name="强调文字颜色 6 2 6" xfId="52235"/>
    <cellStyle name="强调文字颜色 6 2 6 2" xfId="54381"/>
    <cellStyle name="强调文字颜色 6 2 7" xfId="52236"/>
    <cellStyle name="强调文字颜色 6 2 7 2" xfId="54389"/>
    <cellStyle name="强调文字颜色 6 2 8" xfId="52223"/>
    <cellStyle name="强调文字颜色 6 2 9" xfId="54377"/>
    <cellStyle name="日付" xfId="47913"/>
    <cellStyle name="入力" xfId="47901"/>
    <cellStyle name="入力 2" xfId="47902"/>
    <cellStyle name="時刻" xfId="48411"/>
    <cellStyle name="适中" xfId="48421"/>
    <cellStyle name="适中 2" xfId="52237"/>
    <cellStyle name="适中 2 2" xfId="52238"/>
    <cellStyle name="适中 2 2 2" xfId="52239"/>
    <cellStyle name="适中 2 2 2 2" xfId="52240"/>
    <cellStyle name="适中 2 2 2 2 2" xfId="54393"/>
    <cellStyle name="适中 2 2 2 3" xfId="54392"/>
    <cellStyle name="适中 2 2 3" xfId="52241"/>
    <cellStyle name="适中 2 2 3 2" xfId="55853"/>
    <cellStyle name="适中 2 2 4" xfId="52242"/>
    <cellStyle name="适中 2 2 4 2" xfId="55653"/>
    <cellStyle name="适中 2 2 5" xfId="54391"/>
    <cellStyle name="适中 2 3" xfId="52243"/>
    <cellStyle name="适中 2 3 2" xfId="52244"/>
    <cellStyle name="适中 2 3 2 2" xfId="55655"/>
    <cellStyle name="适中 2 3 3" xfId="52245"/>
    <cellStyle name="适中 2 3 3 2" xfId="55656"/>
    <cellStyle name="适中 2 3 4" xfId="55654"/>
    <cellStyle name="适中 2 4" xfId="52246"/>
    <cellStyle name="适中 2 4 2" xfId="52247"/>
    <cellStyle name="适中 2 4 2 2" xfId="55658"/>
    <cellStyle name="适中 2 4 3" xfId="55657"/>
    <cellStyle name="适中 2 5" xfId="52248"/>
    <cellStyle name="适中 2 5 2" xfId="55659"/>
    <cellStyle name="适中 2 6" xfId="52249"/>
    <cellStyle name="适中 2 6 2" xfId="55652"/>
    <cellStyle name="适中 2 7" xfId="54390"/>
    <cellStyle name="输出" xfId="48509"/>
    <cellStyle name="输出 2" xfId="52250"/>
    <cellStyle name="输出 2 2" xfId="52251"/>
    <cellStyle name="输出 2 2 2" xfId="52252"/>
    <cellStyle name="输出 2 2 2 2" xfId="52253"/>
    <cellStyle name="输出 2 2 2 2 2" xfId="55807"/>
    <cellStyle name="输出 2 2 2 2 3" xfId="55590"/>
    <cellStyle name="输出 2 2 2 3" xfId="55806"/>
    <cellStyle name="输出 2 2 2 4" xfId="55589"/>
    <cellStyle name="输出 2 2 3" xfId="52254"/>
    <cellStyle name="输出 2 2 3 2" xfId="55808"/>
    <cellStyle name="输出 2 2 3 3" xfId="55591"/>
    <cellStyle name="输出 2 2 4" xfId="52255"/>
    <cellStyle name="输出 2 2 4 2" xfId="55809"/>
    <cellStyle name="输出 2 2 4 3" xfId="55592"/>
    <cellStyle name="输出 2 2 5" xfId="55805"/>
    <cellStyle name="输出 2 2 6" xfId="55588"/>
    <cellStyle name="输出 2 3" xfId="52256"/>
    <cellStyle name="输出 2 3 2" xfId="52257"/>
    <cellStyle name="输出 2 3 2 2" xfId="55811"/>
    <cellStyle name="输出 2 3 2 3" xfId="55586"/>
    <cellStyle name="输出 2 3 3" xfId="52258"/>
    <cellStyle name="输出 2 3 3 2" xfId="55812"/>
    <cellStyle name="输出 2 3 3 3" xfId="55594"/>
    <cellStyle name="输出 2 3 4" xfId="55810"/>
    <cellStyle name="输出 2 3 5" xfId="55593"/>
    <cellStyle name="输出 2 4" xfId="52259"/>
    <cellStyle name="输出 2 4 2" xfId="52260"/>
    <cellStyle name="输出 2 4 2 2" xfId="55814"/>
    <cellStyle name="输出 2 4 2 3" xfId="55596"/>
    <cellStyle name="输出 2 4 3" xfId="55813"/>
    <cellStyle name="输出 2 4 4" xfId="55595"/>
    <cellStyle name="输出 2 5" xfId="52261"/>
    <cellStyle name="输出 2 5 2" xfId="55815"/>
    <cellStyle name="输出 2 5 3" xfId="55674"/>
    <cellStyle name="输出 2 6" xfId="52262"/>
    <cellStyle name="输出 2 6 2" xfId="55816"/>
    <cellStyle name="输出 2 6 3" xfId="55675"/>
    <cellStyle name="输出 2 7" xfId="52263"/>
    <cellStyle name="输出 2 7 2" xfId="55817"/>
    <cellStyle name="输出 2 7 3" xfId="55676"/>
    <cellStyle name="输出 2 8" xfId="55804"/>
    <cellStyle name="输出 2 9" xfId="55587"/>
    <cellStyle name="输入" xfId="48508"/>
    <cellStyle name="输入 2" xfId="52264"/>
    <cellStyle name="输入 2 2" xfId="52265"/>
    <cellStyle name="输入 2 2 2" xfId="52266"/>
    <cellStyle name="输入 2 2 2 2" xfId="52267"/>
    <cellStyle name="输入 2 2 2 2 2" xfId="55821"/>
    <cellStyle name="输入 2 2 2 2 3" xfId="56130"/>
    <cellStyle name="输入 2 2 2 3" xfId="55820"/>
    <cellStyle name="输入 2 2 2 4" xfId="56129"/>
    <cellStyle name="输入 2 2 3" xfId="52268"/>
    <cellStyle name="输入 2 2 3 2" xfId="55822"/>
    <cellStyle name="输入 2 2 3 3" xfId="56131"/>
    <cellStyle name="输入 2 2 4" xfId="52269"/>
    <cellStyle name="输入 2 2 4 2" xfId="55823"/>
    <cellStyle name="输入 2 2 4 3" xfId="56132"/>
    <cellStyle name="输入 2 2 5" xfId="55819"/>
    <cellStyle name="输入 2 2 6" xfId="56128"/>
    <cellStyle name="输入 2 3" xfId="52270"/>
    <cellStyle name="输入 2 3 2" xfId="52271"/>
    <cellStyle name="输入 2 3 2 2" xfId="55825"/>
    <cellStyle name="输入 2 3 2 3" xfId="56134"/>
    <cellStyle name="输入 2 3 3" xfId="52272"/>
    <cellStyle name="输入 2 3 3 2" xfId="55826"/>
    <cellStyle name="输入 2 3 3 3" xfId="56135"/>
    <cellStyle name="输入 2 3 4" xfId="55824"/>
    <cellStyle name="输入 2 3 5" xfId="56133"/>
    <cellStyle name="输入 2 4" xfId="52273"/>
    <cellStyle name="输入 2 4 2" xfId="52274"/>
    <cellStyle name="输入 2 4 2 2" xfId="55828"/>
    <cellStyle name="输入 2 4 2 3" xfId="56137"/>
    <cellStyle name="输入 2 4 3" xfId="55827"/>
    <cellStyle name="输入 2 4 4" xfId="56136"/>
    <cellStyle name="输入 2 5" xfId="52275"/>
    <cellStyle name="输入 2 5 2" xfId="55829"/>
    <cellStyle name="输入 2 5 3" xfId="56138"/>
    <cellStyle name="输入 2 6" xfId="52276"/>
    <cellStyle name="输入 2 6 2" xfId="55830"/>
    <cellStyle name="输入 2 6 3" xfId="56139"/>
    <cellStyle name="输入 2 7" xfId="52277"/>
    <cellStyle name="输入 2 7 2" xfId="55831"/>
    <cellStyle name="输入 2 7 3" xfId="56140"/>
    <cellStyle name="输入 2 8" xfId="55818"/>
    <cellStyle name="输入 2 9" xfId="56127"/>
    <cellStyle name="輸出 2" xfId="48556"/>
    <cellStyle name="輸出 2 2" xfId="52279"/>
    <cellStyle name="輸出 2 3" xfId="55833"/>
    <cellStyle name="輸出 2 4" xfId="56142"/>
    <cellStyle name="輸出 3" xfId="48557"/>
    <cellStyle name="輸出 3 2" xfId="52280"/>
    <cellStyle name="輸出 3 3" xfId="55834"/>
    <cellStyle name="輸出 3 4" xfId="56143"/>
    <cellStyle name="輸出 4" xfId="52281"/>
    <cellStyle name="輸出 4 2" xfId="55835"/>
    <cellStyle name="輸出 4 3" xfId="56144"/>
    <cellStyle name="輸出 5" xfId="52282"/>
    <cellStyle name="輸出 5 2" xfId="55836"/>
    <cellStyle name="輸出 5 3" xfId="56145"/>
    <cellStyle name="輸出 6" xfId="52283"/>
    <cellStyle name="輸出 6 2" xfId="55837"/>
    <cellStyle name="輸出 6 3" xfId="56146"/>
    <cellStyle name="輸出 7" xfId="52284"/>
    <cellStyle name="輸出 7 2" xfId="55838"/>
    <cellStyle name="輸出 7 3" xfId="56147"/>
    <cellStyle name="輸出 8" xfId="52285"/>
    <cellStyle name="輸出 8 2" xfId="55839"/>
    <cellStyle name="輸出 8 3" xfId="56148"/>
    <cellStyle name="輸出 9" xfId="52278"/>
    <cellStyle name="輸出 9 2" xfId="55832"/>
    <cellStyle name="輸出 9 3" xfId="56141"/>
    <cellStyle name="輸入 2" xfId="48554"/>
    <cellStyle name="輸入 2 2" xfId="52287"/>
    <cellStyle name="輸入 2 3" xfId="55841"/>
    <cellStyle name="輸入 2 4" xfId="56150"/>
    <cellStyle name="輸入 3" xfId="48555"/>
    <cellStyle name="輸入 3 2" xfId="52288"/>
    <cellStyle name="輸入 3 3" xfId="55842"/>
    <cellStyle name="輸入 3 4" xfId="56151"/>
    <cellStyle name="輸入 4" xfId="52289"/>
    <cellStyle name="輸入 4 2" xfId="55843"/>
    <cellStyle name="輸入 4 3" xfId="56152"/>
    <cellStyle name="輸入 5" xfId="52290"/>
    <cellStyle name="輸入 5 2" xfId="55844"/>
    <cellStyle name="輸入 5 3" xfId="56153"/>
    <cellStyle name="輸入 6" xfId="52291"/>
    <cellStyle name="輸入 6 2" xfId="55845"/>
    <cellStyle name="輸入 6 3" xfId="56154"/>
    <cellStyle name="輸入 7" xfId="52292"/>
    <cellStyle name="輸入 7 2" xfId="55846"/>
    <cellStyle name="輸入 7 3" xfId="56155"/>
    <cellStyle name="輸入 8" xfId="52293"/>
    <cellStyle name="輸入 8 2" xfId="55847"/>
    <cellStyle name="輸入 8 3" xfId="56156"/>
    <cellStyle name="輸入 9" xfId="52286"/>
    <cellStyle name="輸入 9 2" xfId="55840"/>
    <cellStyle name="輸入 9 3" xfId="56149"/>
    <cellStyle name="說明文字 2" xfId="48511"/>
    <cellStyle name="說明文字 2 2" xfId="52295"/>
    <cellStyle name="說明文字 2 3" xfId="56158"/>
    <cellStyle name="說明文字 3" xfId="48512"/>
    <cellStyle name="說明文字 3 2" xfId="52296"/>
    <cellStyle name="說明文字 3 3" xfId="56159"/>
    <cellStyle name="說明文字 4" xfId="52297"/>
    <cellStyle name="說明文字 4 2" xfId="56160"/>
    <cellStyle name="說明文字 5" xfId="52298"/>
    <cellStyle name="說明文字 5 2" xfId="56161"/>
    <cellStyle name="說明文字 6" xfId="52299"/>
    <cellStyle name="說明文字 6 2" xfId="56162"/>
    <cellStyle name="說明文字 7" xfId="52300"/>
    <cellStyle name="說明文字 7 2" xfId="56163"/>
    <cellStyle name="說明文字 8" xfId="52301"/>
    <cellStyle name="說明文字 8 2" xfId="56164"/>
    <cellStyle name="說明文字 9" xfId="52294"/>
    <cellStyle name="說明文字 9 2" xfId="56157"/>
    <cellStyle name="説明文" xfId="48513"/>
    <cellStyle name="説明文 2" xfId="48514"/>
    <cellStyle name="隨後的超連結" xfId="48558"/>
    <cellStyle name="通貨 [0.00]_AMF Titanium Commodity Graphs" xfId="48458"/>
    <cellStyle name="通貨_AMF Titanium Commodity Graphs" xfId="48459"/>
    <cellStyle name="㼿" xfId="48559"/>
    <cellStyle name="㼿‿‿㼿㼿㼿㼠" xfId="48560"/>
    <cellStyle name="㼿㼿" xfId="48562"/>
    <cellStyle name="㼿㼿?" xfId="48563"/>
    <cellStyle name="㼿㼿㼿㼠" xfId="48564"/>
    <cellStyle name="㼿㼠" xfId="48561"/>
    <cellStyle name="脱浦 [0.00]_Key-Component" xfId="48446"/>
    <cellStyle name="脱浦_Key-Component" xfId="48447"/>
    <cellStyle name="未定義" xfId="47918"/>
    <cellStyle name="珨啜_2" xfId="48420"/>
    <cellStyle name="蕦摽腔閉窣磐" xfId="48553"/>
    <cellStyle name="样式 1" xfId="6"/>
    <cellStyle name="样式 1 2" xfId="48412"/>
    <cellStyle name="样式 1 2 2" xfId="52302"/>
    <cellStyle name="样式 1 2 3" xfId="56165"/>
    <cellStyle name="样式 1 3" xfId="52303"/>
    <cellStyle name="样式 1 3 2" xfId="56166"/>
    <cellStyle name="样式 1 4" xfId="48695"/>
    <cellStyle name="样式 1 5" xfId="56020"/>
    <cellStyle name="樣式 1" xfId="48550"/>
    <cellStyle name="樣式 1 2" xfId="48551"/>
    <cellStyle name="樣式 1 3" xfId="52304"/>
    <cellStyle name="樣式 1 4" xfId="56167"/>
    <cellStyle name="樣式 1_G-note ME detail cost and tooling list - 0805 (ME updated)" xfId="48552"/>
    <cellStyle name="一?E部品?E" xfId="3235"/>
    <cellStyle name="一?E部品?E 2" xfId="3236"/>
    <cellStyle name="一般" xfId="0" builtinId="0"/>
    <cellStyle name="一般 10" xfId="3237"/>
    <cellStyle name="一般 10 10" xfId="3238"/>
    <cellStyle name="一般 10 11" xfId="3239"/>
    <cellStyle name="一般 10 12" xfId="3240"/>
    <cellStyle name="一般 10 13" xfId="3241"/>
    <cellStyle name="一般 10 14" xfId="3242"/>
    <cellStyle name="一般 10 15" xfId="3243"/>
    <cellStyle name="一般 10 16" xfId="3244"/>
    <cellStyle name="一般 10 17" xfId="3245"/>
    <cellStyle name="一般 10 18" xfId="3246"/>
    <cellStyle name="一般 10 19" xfId="3247"/>
    <cellStyle name="一般 10 2" xfId="3248"/>
    <cellStyle name="一般 10 20" xfId="3249"/>
    <cellStyle name="一般 10 21" xfId="3250"/>
    <cellStyle name="一般 10 22" xfId="3251"/>
    <cellStyle name="一般 10 23" xfId="3252"/>
    <cellStyle name="一般 10 24" xfId="3253"/>
    <cellStyle name="一般 10 25" xfId="3254"/>
    <cellStyle name="一般 10 26" xfId="48697"/>
    <cellStyle name="一般 10 27" xfId="56018"/>
    <cellStyle name="一般 10 3" xfId="3255"/>
    <cellStyle name="一般 10 4" xfId="3256"/>
    <cellStyle name="一般 10 5" xfId="3257"/>
    <cellStyle name="一般 10 6" xfId="3258"/>
    <cellStyle name="一般 10 7" xfId="3259"/>
    <cellStyle name="一般 10 8" xfId="3260"/>
    <cellStyle name="一般 10 9" xfId="3261"/>
    <cellStyle name="一般 11" xfId="3262"/>
    <cellStyle name="一般 11 10" xfId="3263"/>
    <cellStyle name="一般 11 11" xfId="3264"/>
    <cellStyle name="一般 11 12" xfId="3265"/>
    <cellStyle name="一般 11 13" xfId="3266"/>
    <cellStyle name="一般 11 14" xfId="3267"/>
    <cellStyle name="一般 11 15" xfId="3268"/>
    <cellStyle name="一般 11 16" xfId="3269"/>
    <cellStyle name="一般 11 17" xfId="3270"/>
    <cellStyle name="一般 11 18" xfId="3271"/>
    <cellStyle name="一般 11 19" xfId="3272"/>
    <cellStyle name="一般 11 2" xfId="3273"/>
    <cellStyle name="一般 11 20" xfId="3274"/>
    <cellStyle name="一般 11 21" xfId="3275"/>
    <cellStyle name="一般 11 22" xfId="3276"/>
    <cellStyle name="一般 11 23" xfId="3277"/>
    <cellStyle name="一般 11 24" xfId="3278"/>
    <cellStyle name="一般 11 25" xfId="3279"/>
    <cellStyle name="一般 11 3" xfId="3280"/>
    <cellStyle name="一般 11 4" xfId="3281"/>
    <cellStyle name="一般 11 5" xfId="3282"/>
    <cellStyle name="一般 11 6" xfId="3283"/>
    <cellStyle name="一般 11 7" xfId="3284"/>
    <cellStyle name="一般 11 8" xfId="3285"/>
    <cellStyle name="一般 11 9" xfId="3286"/>
    <cellStyle name="一般 12" xfId="3287"/>
    <cellStyle name="一般 12 10" xfId="3288"/>
    <cellStyle name="一般 12 11" xfId="3289"/>
    <cellStyle name="一般 12 12" xfId="3290"/>
    <cellStyle name="一般 12 13" xfId="3291"/>
    <cellStyle name="一般 12 14" xfId="3292"/>
    <cellStyle name="一般 12 15" xfId="3293"/>
    <cellStyle name="一般 12 16" xfId="3294"/>
    <cellStyle name="一般 12 17" xfId="3295"/>
    <cellStyle name="一般 12 18" xfId="3296"/>
    <cellStyle name="一般 12 19" xfId="3297"/>
    <cellStyle name="一般 12 2" xfId="3298"/>
    <cellStyle name="一般 12 20" xfId="3299"/>
    <cellStyle name="一般 12 21" xfId="3300"/>
    <cellStyle name="一般 12 22" xfId="3301"/>
    <cellStyle name="一般 12 23" xfId="3302"/>
    <cellStyle name="一般 12 24" xfId="3303"/>
    <cellStyle name="一般 12 25" xfId="3304"/>
    <cellStyle name="一般 12 3" xfId="3305"/>
    <cellStyle name="一般 12 4" xfId="3306"/>
    <cellStyle name="一般 12 5" xfId="3307"/>
    <cellStyle name="一般 12 6" xfId="3308"/>
    <cellStyle name="一般 12 7" xfId="3309"/>
    <cellStyle name="一般 12 8" xfId="3310"/>
    <cellStyle name="一般 12 9" xfId="3311"/>
    <cellStyle name="一般 13" xfId="3312"/>
    <cellStyle name="一般 13 10" xfId="3313"/>
    <cellStyle name="一般 13 11" xfId="3314"/>
    <cellStyle name="一般 13 12" xfId="3315"/>
    <cellStyle name="一般 13 13" xfId="3316"/>
    <cellStyle name="一般 13 14" xfId="3317"/>
    <cellStyle name="一般 13 15" xfId="3318"/>
    <cellStyle name="一般 13 16" xfId="3319"/>
    <cellStyle name="一般 13 17" xfId="3320"/>
    <cellStyle name="一般 13 18" xfId="3321"/>
    <cellStyle name="一般 13 19" xfId="3322"/>
    <cellStyle name="一般 13 2" xfId="3323"/>
    <cellStyle name="一般 13 20" xfId="3324"/>
    <cellStyle name="一般 13 21" xfId="3325"/>
    <cellStyle name="一般 13 22" xfId="3326"/>
    <cellStyle name="一般 13 23" xfId="3327"/>
    <cellStyle name="一般 13 24" xfId="3328"/>
    <cellStyle name="一般 13 25" xfId="3329"/>
    <cellStyle name="一般 13 3" xfId="3330"/>
    <cellStyle name="一般 13 4" xfId="3331"/>
    <cellStyle name="一般 13 5" xfId="3332"/>
    <cellStyle name="一般 13 6" xfId="3333"/>
    <cellStyle name="一般 13 7" xfId="3334"/>
    <cellStyle name="一般 13 8" xfId="3335"/>
    <cellStyle name="一般 13 9" xfId="3336"/>
    <cellStyle name="一般 14" xfId="3337"/>
    <cellStyle name="一般 14 10" xfId="3338"/>
    <cellStyle name="一般 14 11" xfId="3339"/>
    <cellStyle name="一般 14 12" xfId="3340"/>
    <cellStyle name="一般 14 13" xfId="3341"/>
    <cellStyle name="一般 14 14" xfId="3342"/>
    <cellStyle name="一般 14 15" xfId="3343"/>
    <cellStyle name="一般 14 16" xfId="3344"/>
    <cellStyle name="一般 14 17" xfId="3345"/>
    <cellStyle name="一般 14 18" xfId="3346"/>
    <cellStyle name="一般 14 19" xfId="3347"/>
    <cellStyle name="一般 14 2" xfId="3348"/>
    <cellStyle name="一般 14 20" xfId="3349"/>
    <cellStyle name="一般 14 21" xfId="3350"/>
    <cellStyle name="一般 14 22" xfId="3351"/>
    <cellStyle name="一般 14 23" xfId="3352"/>
    <cellStyle name="一般 14 24" xfId="3353"/>
    <cellStyle name="一般 14 25" xfId="3354"/>
    <cellStyle name="一般 14 3" xfId="3355"/>
    <cellStyle name="一般 14 4" xfId="3356"/>
    <cellStyle name="一般 14 5" xfId="3357"/>
    <cellStyle name="一般 14 6" xfId="3358"/>
    <cellStyle name="一般 14 7" xfId="3359"/>
    <cellStyle name="一般 14 8" xfId="3360"/>
    <cellStyle name="一般 14 9" xfId="3361"/>
    <cellStyle name="一般 15" xfId="3362"/>
    <cellStyle name="一般 15 10" xfId="3363"/>
    <cellStyle name="一般 15 11" xfId="3364"/>
    <cellStyle name="一般 15 12" xfId="3365"/>
    <cellStyle name="一般 15 13" xfId="3366"/>
    <cellStyle name="一般 15 14" xfId="3367"/>
    <cellStyle name="一般 15 15" xfId="3368"/>
    <cellStyle name="一般 15 16" xfId="3369"/>
    <cellStyle name="一般 15 17" xfId="3370"/>
    <cellStyle name="一般 15 18" xfId="3371"/>
    <cellStyle name="一般 15 19" xfId="3372"/>
    <cellStyle name="一般 15 2" xfId="3373"/>
    <cellStyle name="一般 15 2 2" xfId="3374"/>
    <cellStyle name="一般 15 20" xfId="3375"/>
    <cellStyle name="一般 15 21" xfId="3376"/>
    <cellStyle name="一般 15 22" xfId="3377"/>
    <cellStyle name="一般 15 23" xfId="3378"/>
    <cellStyle name="一般 15 24" xfId="3379"/>
    <cellStyle name="一般 15 25" xfId="3380"/>
    <cellStyle name="一般 15 3" xfId="3381"/>
    <cellStyle name="一般 15 4" xfId="3382"/>
    <cellStyle name="一般 15 5" xfId="3383"/>
    <cellStyle name="一般 15 6" xfId="3384"/>
    <cellStyle name="一般 15 7" xfId="3385"/>
    <cellStyle name="一般 15 8" xfId="3386"/>
    <cellStyle name="一般 15 9" xfId="3387"/>
    <cellStyle name="一般 16" xfId="3388"/>
    <cellStyle name="一般 16 10" xfId="3389"/>
    <cellStyle name="一般 16 11" xfId="3390"/>
    <cellStyle name="一般 16 12" xfId="3391"/>
    <cellStyle name="一般 16 13" xfId="3392"/>
    <cellStyle name="一般 16 14" xfId="3393"/>
    <cellStyle name="一般 16 15" xfId="3394"/>
    <cellStyle name="一般 16 16" xfId="3395"/>
    <cellStyle name="一般 16 17" xfId="3396"/>
    <cellStyle name="一般 16 18" xfId="3397"/>
    <cellStyle name="一般 16 19" xfId="3398"/>
    <cellStyle name="一般 16 2" xfId="3399"/>
    <cellStyle name="一般 16 20" xfId="3400"/>
    <cellStyle name="一般 16 21" xfId="3401"/>
    <cellStyle name="一般 16 22" xfId="3402"/>
    <cellStyle name="一般 16 23" xfId="3403"/>
    <cellStyle name="一般 16 24" xfId="3404"/>
    <cellStyle name="一般 16 25" xfId="3405"/>
    <cellStyle name="一般 16 3" xfId="3406"/>
    <cellStyle name="一般 16 4" xfId="3407"/>
    <cellStyle name="一般 16 5" xfId="3408"/>
    <cellStyle name="一般 16 6" xfId="3409"/>
    <cellStyle name="一般 16 7" xfId="3410"/>
    <cellStyle name="一般 16 8" xfId="3411"/>
    <cellStyle name="一般 16 9" xfId="3412"/>
    <cellStyle name="一般 17" xfId="3413"/>
    <cellStyle name="一般 17 10" xfId="3414"/>
    <cellStyle name="一般 17 11" xfId="3415"/>
    <cellStyle name="一般 17 12" xfId="3416"/>
    <cellStyle name="一般 17 13" xfId="3417"/>
    <cellStyle name="一般 17 14" xfId="3418"/>
    <cellStyle name="一般 17 15" xfId="3419"/>
    <cellStyle name="一般 17 16" xfId="3420"/>
    <cellStyle name="一般 17 17" xfId="3421"/>
    <cellStyle name="一般 17 18" xfId="3422"/>
    <cellStyle name="一般 17 19" xfId="3423"/>
    <cellStyle name="一般 17 2" xfId="3424"/>
    <cellStyle name="一般 17 20" xfId="3425"/>
    <cellStyle name="一般 17 21" xfId="3426"/>
    <cellStyle name="一般 17 22" xfId="3427"/>
    <cellStyle name="一般 17 23" xfId="3428"/>
    <cellStyle name="一般 17 24" xfId="3429"/>
    <cellStyle name="一般 17 3" xfId="3430"/>
    <cellStyle name="一般 17 4" xfId="3431"/>
    <cellStyle name="一般 17 5" xfId="3432"/>
    <cellStyle name="一般 17 6" xfId="3433"/>
    <cellStyle name="一般 17 7" xfId="3434"/>
    <cellStyle name="一般 17 8" xfId="3435"/>
    <cellStyle name="一般 17 9" xfId="3436"/>
    <cellStyle name="一般 18" xfId="3437"/>
    <cellStyle name="一般 19" xfId="3438"/>
    <cellStyle name="一般 19 3 2" xfId="3439"/>
    <cellStyle name="一般 2" xfId="11"/>
    <cellStyle name="一般 2 10" xfId="3440"/>
    <cellStyle name="一般 2 10 10" xfId="3441"/>
    <cellStyle name="一般 2 10 10 2" xfId="3442"/>
    <cellStyle name="一般 2 10 11" xfId="3443"/>
    <cellStyle name="一般 2 10 2" xfId="3444"/>
    <cellStyle name="一般 2 10 2 2" xfId="3445"/>
    <cellStyle name="一般 2 10 2 2 2" xfId="3446"/>
    <cellStyle name="一般 2 10 2 2 2 2" xfId="3447"/>
    <cellStyle name="一般 2 10 2 2 2 2 2" xfId="3448"/>
    <cellStyle name="一般 2 10 2 2 2 2 2 2" xfId="3449"/>
    <cellStyle name="一般 2 10 2 2 2 2 2 2 2" xfId="3450"/>
    <cellStyle name="一般 2 10 2 2 2 2 2 3" xfId="3451"/>
    <cellStyle name="一般 2 10 2 2 2 2 3" xfId="3452"/>
    <cellStyle name="一般 2 10 2 2 2 2 3 2" xfId="3453"/>
    <cellStyle name="一般 2 10 2 2 2 2 3 2 2" xfId="3454"/>
    <cellStyle name="一般 2 10 2 2 2 2 3 3" xfId="3455"/>
    <cellStyle name="一般 2 10 2 2 2 2 4" xfId="3456"/>
    <cellStyle name="一般 2 10 2 2 2 2 4 2" xfId="3457"/>
    <cellStyle name="一般 2 10 2 2 2 2 5" xfId="3458"/>
    <cellStyle name="一般 2 10 2 2 2 3" xfId="3459"/>
    <cellStyle name="一般 2 10 2 2 2 3 2" xfId="3460"/>
    <cellStyle name="一般 2 10 2 2 2 3 2 2" xfId="3461"/>
    <cellStyle name="一般 2 10 2 2 2 3 2 2 2" xfId="3462"/>
    <cellStyle name="一般 2 10 2 2 2 3 2 3" xfId="3463"/>
    <cellStyle name="一般 2 10 2 2 2 3 3" xfId="3464"/>
    <cellStyle name="一般 2 10 2 2 2 3 3 2" xfId="3465"/>
    <cellStyle name="一般 2 10 2 2 2 3 3 2 2" xfId="3466"/>
    <cellStyle name="一般 2 10 2 2 2 3 3 3" xfId="3467"/>
    <cellStyle name="一般 2 10 2 2 2 3 4" xfId="3468"/>
    <cellStyle name="一般 2 10 2 2 2 3 4 2" xfId="3469"/>
    <cellStyle name="一般 2 10 2 2 2 3 5" xfId="3470"/>
    <cellStyle name="一般 2 10 2 2 2 4" xfId="3471"/>
    <cellStyle name="一般 2 10 2 2 2 4 2" xfId="3472"/>
    <cellStyle name="一般 2 10 2 2 2 4 2 2" xfId="3473"/>
    <cellStyle name="一般 2 10 2 2 2 4 3" xfId="3474"/>
    <cellStyle name="一般 2 10 2 2 2 5" xfId="3475"/>
    <cellStyle name="一般 2 10 2 2 2 5 2" xfId="3476"/>
    <cellStyle name="一般 2 10 2 2 2 5 2 2" xfId="3477"/>
    <cellStyle name="一般 2 10 2 2 2 5 3" xfId="3478"/>
    <cellStyle name="一般 2 10 2 2 2 6" xfId="3479"/>
    <cellStyle name="一般 2 10 2 2 2 6 2" xfId="3480"/>
    <cellStyle name="一般 2 10 2 2 2 7" xfId="3481"/>
    <cellStyle name="一般 2 10 2 2 3" xfId="3482"/>
    <cellStyle name="一般 2 10 2 2 3 2" xfId="3483"/>
    <cellStyle name="一般 2 10 2 2 3 2 2" xfId="3484"/>
    <cellStyle name="一般 2 10 2 2 3 2 2 2" xfId="3485"/>
    <cellStyle name="一般 2 10 2 2 3 2 3" xfId="3486"/>
    <cellStyle name="一般 2 10 2 2 3 3" xfId="3487"/>
    <cellStyle name="一般 2 10 2 2 3 3 2" xfId="3488"/>
    <cellStyle name="一般 2 10 2 2 3 3 2 2" xfId="3489"/>
    <cellStyle name="一般 2 10 2 2 3 3 3" xfId="3490"/>
    <cellStyle name="一般 2 10 2 2 3 4" xfId="3491"/>
    <cellStyle name="一般 2 10 2 2 3 4 2" xfId="3492"/>
    <cellStyle name="一般 2 10 2 2 3 5" xfId="3493"/>
    <cellStyle name="一般 2 10 2 2 4" xfId="3494"/>
    <cellStyle name="一般 2 10 2 2 4 2" xfId="3495"/>
    <cellStyle name="一般 2 10 2 2 4 2 2" xfId="3496"/>
    <cellStyle name="一般 2 10 2 2 4 2 2 2" xfId="3497"/>
    <cellStyle name="一般 2 10 2 2 4 2 3" xfId="3498"/>
    <cellStyle name="一般 2 10 2 2 4 3" xfId="3499"/>
    <cellStyle name="一般 2 10 2 2 4 3 2" xfId="3500"/>
    <cellStyle name="一般 2 10 2 2 4 3 2 2" xfId="3501"/>
    <cellStyle name="一般 2 10 2 2 4 3 3" xfId="3502"/>
    <cellStyle name="一般 2 10 2 2 4 4" xfId="3503"/>
    <cellStyle name="一般 2 10 2 2 4 4 2" xfId="3504"/>
    <cellStyle name="一般 2 10 2 2 4 5" xfId="3505"/>
    <cellStyle name="一般 2 10 2 2 5" xfId="3506"/>
    <cellStyle name="一般 2 10 2 2 5 2" xfId="3507"/>
    <cellStyle name="一般 2 10 2 2 5 2 2" xfId="3508"/>
    <cellStyle name="一般 2 10 2 2 5 3" xfId="3509"/>
    <cellStyle name="一般 2 10 2 2 6" xfId="3510"/>
    <cellStyle name="一般 2 10 2 2 6 2" xfId="3511"/>
    <cellStyle name="一般 2 10 2 2 6 2 2" xfId="3512"/>
    <cellStyle name="一般 2 10 2 2 6 3" xfId="3513"/>
    <cellStyle name="一般 2 10 2 2 7" xfId="3514"/>
    <cellStyle name="一般 2 10 2 2 7 2" xfId="3515"/>
    <cellStyle name="一般 2 10 2 2 8" xfId="3516"/>
    <cellStyle name="一般 2 10 2 3" xfId="3517"/>
    <cellStyle name="一般 2 10 2 3 2" xfId="3518"/>
    <cellStyle name="一般 2 10 2 3 2 2" xfId="3519"/>
    <cellStyle name="一般 2 10 2 3 2 2 2" xfId="3520"/>
    <cellStyle name="一般 2 10 2 3 2 2 2 2" xfId="3521"/>
    <cellStyle name="一般 2 10 2 3 2 2 3" xfId="3522"/>
    <cellStyle name="一般 2 10 2 3 2 3" xfId="3523"/>
    <cellStyle name="一般 2 10 2 3 2 3 2" xfId="3524"/>
    <cellStyle name="一般 2 10 2 3 2 3 2 2" xfId="3525"/>
    <cellStyle name="一般 2 10 2 3 2 3 3" xfId="3526"/>
    <cellStyle name="一般 2 10 2 3 2 4" xfId="3527"/>
    <cellStyle name="一般 2 10 2 3 2 4 2" xfId="3528"/>
    <cellStyle name="一般 2 10 2 3 2 5" xfId="3529"/>
    <cellStyle name="一般 2 10 2 3 3" xfId="3530"/>
    <cellStyle name="一般 2 10 2 3 3 2" xfId="3531"/>
    <cellStyle name="一般 2 10 2 3 3 2 2" xfId="3532"/>
    <cellStyle name="一般 2 10 2 3 3 2 2 2" xfId="3533"/>
    <cellStyle name="一般 2 10 2 3 3 2 3" xfId="3534"/>
    <cellStyle name="一般 2 10 2 3 3 3" xfId="3535"/>
    <cellStyle name="一般 2 10 2 3 3 3 2" xfId="3536"/>
    <cellStyle name="一般 2 10 2 3 3 3 2 2" xfId="3537"/>
    <cellStyle name="一般 2 10 2 3 3 3 3" xfId="3538"/>
    <cellStyle name="一般 2 10 2 3 3 4" xfId="3539"/>
    <cellStyle name="一般 2 10 2 3 3 4 2" xfId="3540"/>
    <cellStyle name="一般 2 10 2 3 3 5" xfId="3541"/>
    <cellStyle name="一般 2 10 2 3 4" xfId="3542"/>
    <cellStyle name="一般 2 10 2 3 4 2" xfId="3543"/>
    <cellStyle name="一般 2 10 2 3 4 2 2" xfId="3544"/>
    <cellStyle name="一般 2 10 2 3 4 3" xfId="3545"/>
    <cellStyle name="一般 2 10 2 3 5" xfId="3546"/>
    <cellStyle name="一般 2 10 2 3 5 2" xfId="3547"/>
    <cellStyle name="一般 2 10 2 3 5 2 2" xfId="3548"/>
    <cellStyle name="一般 2 10 2 3 5 3" xfId="3549"/>
    <cellStyle name="一般 2 10 2 3 6" xfId="3550"/>
    <cellStyle name="一般 2 10 2 3 6 2" xfId="3551"/>
    <cellStyle name="一般 2 10 2 3 7" xfId="3552"/>
    <cellStyle name="一般 2 10 2 4" xfId="3553"/>
    <cellStyle name="一般 2 10 2 4 2" xfId="3554"/>
    <cellStyle name="一般 2 10 2 4 2 2" xfId="3555"/>
    <cellStyle name="一般 2 10 2 4 2 2 2" xfId="3556"/>
    <cellStyle name="一般 2 10 2 4 2 3" xfId="3557"/>
    <cellStyle name="一般 2 10 2 4 3" xfId="3558"/>
    <cellStyle name="一般 2 10 2 4 3 2" xfId="3559"/>
    <cellStyle name="一般 2 10 2 4 3 2 2" xfId="3560"/>
    <cellStyle name="一般 2 10 2 4 3 3" xfId="3561"/>
    <cellStyle name="一般 2 10 2 4 4" xfId="3562"/>
    <cellStyle name="一般 2 10 2 4 4 2" xfId="3563"/>
    <cellStyle name="一般 2 10 2 4 5" xfId="3564"/>
    <cellStyle name="一般 2 10 2 5" xfId="3565"/>
    <cellStyle name="一般 2 10 2 5 2" xfId="3566"/>
    <cellStyle name="一般 2 10 2 5 2 2" xfId="3567"/>
    <cellStyle name="一般 2 10 2 5 2 2 2" xfId="3568"/>
    <cellStyle name="一般 2 10 2 5 2 3" xfId="3569"/>
    <cellStyle name="一般 2 10 2 5 3" xfId="3570"/>
    <cellStyle name="一般 2 10 2 5 3 2" xfId="3571"/>
    <cellStyle name="一般 2 10 2 5 3 2 2" xfId="3572"/>
    <cellStyle name="一般 2 10 2 5 3 3" xfId="3573"/>
    <cellStyle name="一般 2 10 2 5 4" xfId="3574"/>
    <cellStyle name="一般 2 10 2 5 4 2" xfId="3575"/>
    <cellStyle name="一般 2 10 2 5 5" xfId="3576"/>
    <cellStyle name="一般 2 10 2 6" xfId="3577"/>
    <cellStyle name="一般 2 10 2 6 2" xfId="3578"/>
    <cellStyle name="一般 2 10 2 6 2 2" xfId="3579"/>
    <cellStyle name="一般 2 10 2 6 3" xfId="3580"/>
    <cellStyle name="一般 2 10 2 7" xfId="3581"/>
    <cellStyle name="一般 2 10 2 7 2" xfId="3582"/>
    <cellStyle name="一般 2 10 2 7 2 2" xfId="3583"/>
    <cellStyle name="一般 2 10 2 7 3" xfId="3584"/>
    <cellStyle name="一般 2 10 2 8" xfId="3585"/>
    <cellStyle name="一般 2 10 2 8 2" xfId="3586"/>
    <cellStyle name="一般 2 10 2 9" xfId="3587"/>
    <cellStyle name="一般 2 10 3" xfId="3588"/>
    <cellStyle name="一般 2 10 3 2" xfId="3589"/>
    <cellStyle name="一般 2 10 3 2 2" xfId="3590"/>
    <cellStyle name="一般 2 10 3 2 2 2" xfId="3591"/>
    <cellStyle name="一般 2 10 3 2 2 2 2" xfId="3592"/>
    <cellStyle name="一般 2 10 3 2 2 2 2 2" xfId="3593"/>
    <cellStyle name="一般 2 10 3 2 2 2 2 2 2" xfId="3594"/>
    <cellStyle name="一般 2 10 3 2 2 2 2 3" xfId="3595"/>
    <cellStyle name="一般 2 10 3 2 2 2 3" xfId="3596"/>
    <cellStyle name="一般 2 10 3 2 2 2 3 2" xfId="3597"/>
    <cellStyle name="一般 2 10 3 2 2 2 3 2 2" xfId="3598"/>
    <cellStyle name="一般 2 10 3 2 2 2 3 3" xfId="3599"/>
    <cellStyle name="一般 2 10 3 2 2 2 4" xfId="3600"/>
    <cellStyle name="一般 2 10 3 2 2 2 4 2" xfId="3601"/>
    <cellStyle name="一般 2 10 3 2 2 2 5" xfId="3602"/>
    <cellStyle name="一般 2 10 3 2 2 3" xfId="3603"/>
    <cellStyle name="一般 2 10 3 2 2 3 2" xfId="3604"/>
    <cellStyle name="一般 2 10 3 2 2 3 2 2" xfId="3605"/>
    <cellStyle name="一般 2 10 3 2 2 3 2 2 2" xfId="3606"/>
    <cellStyle name="一般 2 10 3 2 2 3 2 3" xfId="3607"/>
    <cellStyle name="一般 2 10 3 2 2 3 3" xfId="3608"/>
    <cellStyle name="一般 2 10 3 2 2 3 3 2" xfId="3609"/>
    <cellStyle name="一般 2 10 3 2 2 3 3 2 2" xfId="3610"/>
    <cellStyle name="一般 2 10 3 2 2 3 3 3" xfId="3611"/>
    <cellStyle name="一般 2 10 3 2 2 3 4" xfId="3612"/>
    <cellStyle name="一般 2 10 3 2 2 3 4 2" xfId="3613"/>
    <cellStyle name="一般 2 10 3 2 2 3 5" xfId="3614"/>
    <cellStyle name="一般 2 10 3 2 2 4" xfId="3615"/>
    <cellStyle name="一般 2 10 3 2 2 4 2" xfId="3616"/>
    <cellStyle name="一般 2 10 3 2 2 4 2 2" xfId="3617"/>
    <cellStyle name="一般 2 10 3 2 2 4 3" xfId="3618"/>
    <cellStyle name="一般 2 10 3 2 2 5" xfId="3619"/>
    <cellStyle name="一般 2 10 3 2 2 5 2" xfId="3620"/>
    <cellStyle name="一般 2 10 3 2 2 5 2 2" xfId="3621"/>
    <cellStyle name="一般 2 10 3 2 2 5 3" xfId="3622"/>
    <cellStyle name="一般 2 10 3 2 2 6" xfId="3623"/>
    <cellStyle name="一般 2 10 3 2 2 6 2" xfId="3624"/>
    <cellStyle name="一般 2 10 3 2 2 7" xfId="3625"/>
    <cellStyle name="一般 2 10 3 2 3" xfId="3626"/>
    <cellStyle name="一般 2 10 3 2 3 2" xfId="3627"/>
    <cellStyle name="一般 2 10 3 2 3 2 2" xfId="3628"/>
    <cellStyle name="一般 2 10 3 2 3 2 2 2" xfId="3629"/>
    <cellStyle name="一般 2 10 3 2 3 2 3" xfId="3630"/>
    <cellStyle name="一般 2 10 3 2 3 3" xfId="3631"/>
    <cellStyle name="一般 2 10 3 2 3 3 2" xfId="3632"/>
    <cellStyle name="一般 2 10 3 2 3 3 2 2" xfId="3633"/>
    <cellStyle name="一般 2 10 3 2 3 3 3" xfId="3634"/>
    <cellStyle name="一般 2 10 3 2 3 4" xfId="3635"/>
    <cellStyle name="一般 2 10 3 2 3 4 2" xfId="3636"/>
    <cellStyle name="一般 2 10 3 2 3 5" xfId="3637"/>
    <cellStyle name="一般 2 10 3 2 4" xfId="3638"/>
    <cellStyle name="一般 2 10 3 2 4 2" xfId="3639"/>
    <cellStyle name="一般 2 10 3 2 4 2 2" xfId="3640"/>
    <cellStyle name="一般 2 10 3 2 4 2 2 2" xfId="3641"/>
    <cellStyle name="一般 2 10 3 2 4 2 3" xfId="3642"/>
    <cellStyle name="一般 2 10 3 2 4 3" xfId="3643"/>
    <cellStyle name="一般 2 10 3 2 4 3 2" xfId="3644"/>
    <cellStyle name="一般 2 10 3 2 4 3 2 2" xfId="3645"/>
    <cellStyle name="一般 2 10 3 2 4 3 3" xfId="3646"/>
    <cellStyle name="一般 2 10 3 2 4 4" xfId="3647"/>
    <cellStyle name="一般 2 10 3 2 4 4 2" xfId="3648"/>
    <cellStyle name="一般 2 10 3 2 4 5" xfId="3649"/>
    <cellStyle name="一般 2 10 3 2 5" xfId="3650"/>
    <cellStyle name="一般 2 10 3 2 5 2" xfId="3651"/>
    <cellStyle name="一般 2 10 3 2 5 2 2" xfId="3652"/>
    <cellStyle name="一般 2 10 3 2 5 3" xfId="3653"/>
    <cellStyle name="一般 2 10 3 2 6" xfId="3654"/>
    <cellStyle name="一般 2 10 3 2 6 2" xfId="3655"/>
    <cellStyle name="一般 2 10 3 2 6 2 2" xfId="3656"/>
    <cellStyle name="一般 2 10 3 2 6 3" xfId="3657"/>
    <cellStyle name="一般 2 10 3 2 7" xfId="3658"/>
    <cellStyle name="一般 2 10 3 2 7 2" xfId="3659"/>
    <cellStyle name="一般 2 10 3 2 8" xfId="3660"/>
    <cellStyle name="一般 2 10 3 3" xfId="3661"/>
    <cellStyle name="一般 2 10 3 3 2" xfId="3662"/>
    <cellStyle name="一般 2 10 3 3 2 2" xfId="3663"/>
    <cellStyle name="一般 2 10 3 3 2 2 2" xfId="3664"/>
    <cellStyle name="一般 2 10 3 3 2 2 2 2" xfId="3665"/>
    <cellStyle name="一般 2 10 3 3 2 2 3" xfId="3666"/>
    <cellStyle name="一般 2 10 3 3 2 3" xfId="3667"/>
    <cellStyle name="一般 2 10 3 3 2 3 2" xfId="3668"/>
    <cellStyle name="一般 2 10 3 3 2 3 2 2" xfId="3669"/>
    <cellStyle name="一般 2 10 3 3 2 3 3" xfId="3670"/>
    <cellStyle name="一般 2 10 3 3 2 4" xfId="3671"/>
    <cellStyle name="一般 2 10 3 3 2 4 2" xfId="3672"/>
    <cellStyle name="一般 2 10 3 3 2 5" xfId="3673"/>
    <cellStyle name="一般 2 10 3 3 3" xfId="3674"/>
    <cellStyle name="一般 2 10 3 3 3 2" xfId="3675"/>
    <cellStyle name="一般 2 10 3 3 3 2 2" xfId="3676"/>
    <cellStyle name="一般 2 10 3 3 3 2 2 2" xfId="3677"/>
    <cellStyle name="一般 2 10 3 3 3 2 3" xfId="3678"/>
    <cellStyle name="一般 2 10 3 3 3 3" xfId="3679"/>
    <cellStyle name="一般 2 10 3 3 3 3 2" xfId="3680"/>
    <cellStyle name="一般 2 10 3 3 3 3 2 2" xfId="3681"/>
    <cellStyle name="一般 2 10 3 3 3 3 3" xfId="3682"/>
    <cellStyle name="一般 2 10 3 3 3 4" xfId="3683"/>
    <cellStyle name="一般 2 10 3 3 3 4 2" xfId="3684"/>
    <cellStyle name="一般 2 10 3 3 3 5" xfId="3685"/>
    <cellStyle name="一般 2 10 3 3 4" xfId="3686"/>
    <cellStyle name="一般 2 10 3 3 4 2" xfId="3687"/>
    <cellStyle name="一般 2 10 3 3 4 2 2" xfId="3688"/>
    <cellStyle name="一般 2 10 3 3 4 3" xfId="3689"/>
    <cellStyle name="一般 2 10 3 3 5" xfId="3690"/>
    <cellStyle name="一般 2 10 3 3 5 2" xfId="3691"/>
    <cellStyle name="一般 2 10 3 3 5 2 2" xfId="3692"/>
    <cellStyle name="一般 2 10 3 3 5 3" xfId="3693"/>
    <cellStyle name="一般 2 10 3 3 6" xfId="3694"/>
    <cellStyle name="一般 2 10 3 3 6 2" xfId="3695"/>
    <cellStyle name="一般 2 10 3 3 7" xfId="3696"/>
    <cellStyle name="一般 2 10 3 4" xfId="3697"/>
    <cellStyle name="一般 2 10 3 4 2" xfId="3698"/>
    <cellStyle name="一般 2 10 3 4 2 2" xfId="3699"/>
    <cellStyle name="一般 2 10 3 4 2 2 2" xfId="3700"/>
    <cellStyle name="一般 2 10 3 4 2 3" xfId="3701"/>
    <cellStyle name="一般 2 10 3 4 3" xfId="3702"/>
    <cellStyle name="一般 2 10 3 4 3 2" xfId="3703"/>
    <cellStyle name="一般 2 10 3 4 3 2 2" xfId="3704"/>
    <cellStyle name="一般 2 10 3 4 3 3" xfId="3705"/>
    <cellStyle name="一般 2 10 3 4 4" xfId="3706"/>
    <cellStyle name="一般 2 10 3 4 4 2" xfId="3707"/>
    <cellStyle name="一般 2 10 3 4 5" xfId="3708"/>
    <cellStyle name="一般 2 10 3 5" xfId="3709"/>
    <cellStyle name="一般 2 10 3 5 2" xfId="3710"/>
    <cellStyle name="一般 2 10 3 5 2 2" xfId="3711"/>
    <cellStyle name="一般 2 10 3 5 2 2 2" xfId="3712"/>
    <cellStyle name="一般 2 10 3 5 2 3" xfId="3713"/>
    <cellStyle name="一般 2 10 3 5 3" xfId="3714"/>
    <cellStyle name="一般 2 10 3 5 3 2" xfId="3715"/>
    <cellStyle name="一般 2 10 3 5 3 2 2" xfId="3716"/>
    <cellStyle name="一般 2 10 3 5 3 3" xfId="3717"/>
    <cellStyle name="一般 2 10 3 5 4" xfId="3718"/>
    <cellStyle name="一般 2 10 3 5 4 2" xfId="3719"/>
    <cellStyle name="一般 2 10 3 5 5" xfId="3720"/>
    <cellStyle name="一般 2 10 3 6" xfId="3721"/>
    <cellStyle name="一般 2 10 3 6 2" xfId="3722"/>
    <cellStyle name="一般 2 10 3 6 2 2" xfId="3723"/>
    <cellStyle name="一般 2 10 3 6 3" xfId="3724"/>
    <cellStyle name="一般 2 10 3 7" xfId="3725"/>
    <cellStyle name="一般 2 10 3 7 2" xfId="3726"/>
    <cellStyle name="一般 2 10 3 7 2 2" xfId="3727"/>
    <cellStyle name="一般 2 10 3 7 3" xfId="3728"/>
    <cellStyle name="一般 2 10 3 8" xfId="3729"/>
    <cellStyle name="一般 2 10 3 8 2" xfId="3730"/>
    <cellStyle name="一般 2 10 3 9" xfId="3731"/>
    <cellStyle name="一般 2 10 4" xfId="3732"/>
    <cellStyle name="一般 2 10 4 2" xfId="3733"/>
    <cellStyle name="一般 2 10 4 2 2" xfId="3734"/>
    <cellStyle name="一般 2 10 4 2 2 2" xfId="3735"/>
    <cellStyle name="一般 2 10 4 2 2 2 2" xfId="3736"/>
    <cellStyle name="一般 2 10 4 2 2 2 2 2" xfId="3737"/>
    <cellStyle name="一般 2 10 4 2 2 2 3" xfId="3738"/>
    <cellStyle name="一般 2 10 4 2 2 3" xfId="3739"/>
    <cellStyle name="一般 2 10 4 2 2 3 2" xfId="3740"/>
    <cellStyle name="一般 2 10 4 2 2 3 2 2" xfId="3741"/>
    <cellStyle name="一般 2 10 4 2 2 3 3" xfId="3742"/>
    <cellStyle name="一般 2 10 4 2 2 4" xfId="3743"/>
    <cellStyle name="一般 2 10 4 2 2 4 2" xfId="3744"/>
    <cellStyle name="一般 2 10 4 2 2 5" xfId="3745"/>
    <cellStyle name="一般 2 10 4 2 3" xfId="3746"/>
    <cellStyle name="一般 2 10 4 2 3 2" xfId="3747"/>
    <cellStyle name="一般 2 10 4 2 3 2 2" xfId="3748"/>
    <cellStyle name="一般 2 10 4 2 3 2 2 2" xfId="3749"/>
    <cellStyle name="一般 2 10 4 2 3 2 3" xfId="3750"/>
    <cellStyle name="一般 2 10 4 2 3 3" xfId="3751"/>
    <cellStyle name="一般 2 10 4 2 3 3 2" xfId="3752"/>
    <cellStyle name="一般 2 10 4 2 3 3 2 2" xfId="3753"/>
    <cellStyle name="一般 2 10 4 2 3 3 3" xfId="3754"/>
    <cellStyle name="一般 2 10 4 2 3 4" xfId="3755"/>
    <cellStyle name="一般 2 10 4 2 3 4 2" xfId="3756"/>
    <cellStyle name="一般 2 10 4 2 3 5" xfId="3757"/>
    <cellStyle name="一般 2 10 4 2 4" xfId="3758"/>
    <cellStyle name="一般 2 10 4 2 4 2" xfId="3759"/>
    <cellStyle name="一般 2 10 4 2 4 2 2" xfId="3760"/>
    <cellStyle name="一般 2 10 4 2 4 3" xfId="3761"/>
    <cellStyle name="一般 2 10 4 2 5" xfId="3762"/>
    <cellStyle name="一般 2 10 4 2 5 2" xfId="3763"/>
    <cellStyle name="一般 2 10 4 2 5 2 2" xfId="3764"/>
    <cellStyle name="一般 2 10 4 2 5 3" xfId="3765"/>
    <cellStyle name="一般 2 10 4 2 6" xfId="3766"/>
    <cellStyle name="一般 2 10 4 2 6 2" xfId="3767"/>
    <cellStyle name="一般 2 10 4 2 7" xfId="3768"/>
    <cellStyle name="一般 2 10 4 3" xfId="3769"/>
    <cellStyle name="一般 2 10 4 3 2" xfId="3770"/>
    <cellStyle name="一般 2 10 4 3 2 2" xfId="3771"/>
    <cellStyle name="一般 2 10 4 3 2 2 2" xfId="3772"/>
    <cellStyle name="一般 2 10 4 3 2 3" xfId="3773"/>
    <cellStyle name="一般 2 10 4 3 3" xfId="3774"/>
    <cellStyle name="一般 2 10 4 3 3 2" xfId="3775"/>
    <cellStyle name="一般 2 10 4 3 3 2 2" xfId="3776"/>
    <cellStyle name="一般 2 10 4 3 3 3" xfId="3777"/>
    <cellStyle name="一般 2 10 4 3 4" xfId="3778"/>
    <cellStyle name="一般 2 10 4 3 4 2" xfId="3779"/>
    <cellStyle name="一般 2 10 4 3 5" xfId="3780"/>
    <cellStyle name="一般 2 10 4 4" xfId="3781"/>
    <cellStyle name="一般 2 10 4 4 2" xfId="3782"/>
    <cellStyle name="一般 2 10 4 4 2 2" xfId="3783"/>
    <cellStyle name="一般 2 10 4 4 2 2 2" xfId="3784"/>
    <cellStyle name="一般 2 10 4 4 2 3" xfId="3785"/>
    <cellStyle name="一般 2 10 4 4 3" xfId="3786"/>
    <cellStyle name="一般 2 10 4 4 3 2" xfId="3787"/>
    <cellStyle name="一般 2 10 4 4 3 2 2" xfId="3788"/>
    <cellStyle name="一般 2 10 4 4 3 3" xfId="3789"/>
    <cellStyle name="一般 2 10 4 4 4" xfId="3790"/>
    <cellStyle name="一般 2 10 4 4 4 2" xfId="3791"/>
    <cellStyle name="一般 2 10 4 4 5" xfId="3792"/>
    <cellStyle name="一般 2 10 4 5" xfId="3793"/>
    <cellStyle name="一般 2 10 4 5 2" xfId="3794"/>
    <cellStyle name="一般 2 10 4 5 2 2" xfId="3795"/>
    <cellStyle name="一般 2 10 4 5 3" xfId="3796"/>
    <cellStyle name="一般 2 10 4 6" xfId="3797"/>
    <cellStyle name="一般 2 10 4 6 2" xfId="3798"/>
    <cellStyle name="一般 2 10 4 6 2 2" xfId="3799"/>
    <cellStyle name="一般 2 10 4 6 3" xfId="3800"/>
    <cellStyle name="一般 2 10 4 7" xfId="3801"/>
    <cellStyle name="一般 2 10 4 7 2" xfId="3802"/>
    <cellStyle name="一般 2 10 4 8" xfId="3803"/>
    <cellStyle name="一般 2 10 5" xfId="3804"/>
    <cellStyle name="一般 2 10 5 2" xfId="3805"/>
    <cellStyle name="一般 2 10 5 2 2" xfId="3806"/>
    <cellStyle name="一般 2 10 5 2 2 2" xfId="3807"/>
    <cellStyle name="一般 2 10 5 2 2 2 2" xfId="3808"/>
    <cellStyle name="一般 2 10 5 2 2 3" xfId="3809"/>
    <cellStyle name="一般 2 10 5 2 3" xfId="3810"/>
    <cellStyle name="一般 2 10 5 2 3 2" xfId="3811"/>
    <cellStyle name="一般 2 10 5 2 3 2 2" xfId="3812"/>
    <cellStyle name="一般 2 10 5 2 3 3" xfId="3813"/>
    <cellStyle name="一般 2 10 5 2 4" xfId="3814"/>
    <cellStyle name="一般 2 10 5 2 4 2" xfId="3815"/>
    <cellStyle name="一般 2 10 5 2 5" xfId="3816"/>
    <cellStyle name="一般 2 10 5 3" xfId="3817"/>
    <cellStyle name="一般 2 10 5 3 2" xfId="3818"/>
    <cellStyle name="一般 2 10 5 3 2 2" xfId="3819"/>
    <cellStyle name="一般 2 10 5 3 2 2 2" xfId="3820"/>
    <cellStyle name="一般 2 10 5 3 2 3" xfId="3821"/>
    <cellStyle name="一般 2 10 5 3 3" xfId="3822"/>
    <cellStyle name="一般 2 10 5 3 3 2" xfId="3823"/>
    <cellStyle name="一般 2 10 5 3 3 2 2" xfId="3824"/>
    <cellStyle name="一般 2 10 5 3 3 3" xfId="3825"/>
    <cellStyle name="一般 2 10 5 3 4" xfId="3826"/>
    <cellStyle name="一般 2 10 5 3 4 2" xfId="3827"/>
    <cellStyle name="一般 2 10 5 3 5" xfId="3828"/>
    <cellStyle name="一般 2 10 5 4" xfId="3829"/>
    <cellStyle name="一般 2 10 5 4 2" xfId="3830"/>
    <cellStyle name="一般 2 10 5 4 2 2" xfId="3831"/>
    <cellStyle name="一般 2 10 5 4 3" xfId="3832"/>
    <cellStyle name="一般 2 10 5 5" xfId="3833"/>
    <cellStyle name="一般 2 10 5 5 2" xfId="3834"/>
    <cellStyle name="一般 2 10 5 5 2 2" xfId="3835"/>
    <cellStyle name="一般 2 10 5 5 3" xfId="3836"/>
    <cellStyle name="一般 2 10 5 6" xfId="3837"/>
    <cellStyle name="一般 2 10 5 6 2" xfId="3838"/>
    <cellStyle name="一般 2 10 5 7" xfId="3839"/>
    <cellStyle name="一般 2 10 6" xfId="3840"/>
    <cellStyle name="一般 2 10 6 2" xfId="3841"/>
    <cellStyle name="一般 2 10 6 2 2" xfId="3842"/>
    <cellStyle name="一般 2 10 6 2 2 2" xfId="3843"/>
    <cellStyle name="一般 2 10 6 2 3" xfId="3844"/>
    <cellStyle name="一般 2 10 6 3" xfId="3845"/>
    <cellStyle name="一般 2 10 6 3 2" xfId="3846"/>
    <cellStyle name="一般 2 10 6 3 2 2" xfId="3847"/>
    <cellStyle name="一般 2 10 6 3 3" xfId="3848"/>
    <cellStyle name="一般 2 10 6 4" xfId="3849"/>
    <cellStyle name="一般 2 10 6 4 2" xfId="3850"/>
    <cellStyle name="一般 2 10 6 5" xfId="3851"/>
    <cellStyle name="一般 2 10 7" xfId="3852"/>
    <cellStyle name="一般 2 10 7 2" xfId="3853"/>
    <cellStyle name="一般 2 10 7 2 2" xfId="3854"/>
    <cellStyle name="一般 2 10 7 2 2 2" xfId="3855"/>
    <cellStyle name="一般 2 10 7 2 3" xfId="3856"/>
    <cellStyle name="一般 2 10 7 3" xfId="3857"/>
    <cellStyle name="一般 2 10 7 3 2" xfId="3858"/>
    <cellStyle name="一般 2 10 7 3 2 2" xfId="3859"/>
    <cellStyle name="一般 2 10 7 3 3" xfId="3860"/>
    <cellStyle name="一般 2 10 7 4" xfId="3861"/>
    <cellStyle name="一般 2 10 7 4 2" xfId="3862"/>
    <cellStyle name="一般 2 10 7 5" xfId="3863"/>
    <cellStyle name="一般 2 10 8" xfId="3864"/>
    <cellStyle name="一般 2 10 8 2" xfId="3865"/>
    <cellStyle name="一般 2 10 8 2 2" xfId="3866"/>
    <cellStyle name="一般 2 10 8 3" xfId="3867"/>
    <cellStyle name="一般 2 10 9" xfId="3868"/>
    <cellStyle name="一般 2 10 9 2" xfId="3869"/>
    <cellStyle name="一般 2 10 9 2 2" xfId="3870"/>
    <cellStyle name="一般 2 10 9 3" xfId="3871"/>
    <cellStyle name="一般 2 11" xfId="3872"/>
    <cellStyle name="一般 2 11 2" xfId="3873"/>
    <cellStyle name="一般 2 11 2 2" xfId="3874"/>
    <cellStyle name="一般 2 11 2 2 2" xfId="3875"/>
    <cellStyle name="一般 2 11 2 2 2 2" xfId="3876"/>
    <cellStyle name="一般 2 11 2 2 2 2 2" xfId="3877"/>
    <cellStyle name="一般 2 11 2 2 2 2 2 2" xfId="3878"/>
    <cellStyle name="一般 2 11 2 2 2 2 3" xfId="3879"/>
    <cellStyle name="一般 2 11 2 2 2 3" xfId="3880"/>
    <cellStyle name="一般 2 11 2 2 2 3 2" xfId="3881"/>
    <cellStyle name="一般 2 11 2 2 2 3 2 2" xfId="3882"/>
    <cellStyle name="一般 2 11 2 2 2 3 3" xfId="3883"/>
    <cellStyle name="一般 2 11 2 2 2 4" xfId="3884"/>
    <cellStyle name="一般 2 11 2 2 2 4 2" xfId="3885"/>
    <cellStyle name="一般 2 11 2 2 2 5" xfId="3886"/>
    <cellStyle name="一般 2 11 2 2 3" xfId="3887"/>
    <cellStyle name="一般 2 11 2 2 3 2" xfId="3888"/>
    <cellStyle name="一般 2 11 2 2 3 2 2" xfId="3889"/>
    <cellStyle name="一般 2 11 2 2 3 2 2 2" xfId="3890"/>
    <cellStyle name="一般 2 11 2 2 3 2 3" xfId="3891"/>
    <cellStyle name="一般 2 11 2 2 3 3" xfId="3892"/>
    <cellStyle name="一般 2 11 2 2 3 3 2" xfId="3893"/>
    <cellStyle name="一般 2 11 2 2 3 3 2 2" xfId="3894"/>
    <cellStyle name="一般 2 11 2 2 3 3 3" xfId="3895"/>
    <cellStyle name="一般 2 11 2 2 3 4" xfId="3896"/>
    <cellStyle name="一般 2 11 2 2 3 4 2" xfId="3897"/>
    <cellStyle name="一般 2 11 2 2 3 5" xfId="3898"/>
    <cellStyle name="一般 2 11 2 2 4" xfId="3899"/>
    <cellStyle name="一般 2 11 2 2 4 2" xfId="3900"/>
    <cellStyle name="一般 2 11 2 2 4 2 2" xfId="3901"/>
    <cellStyle name="一般 2 11 2 2 4 3" xfId="3902"/>
    <cellStyle name="一般 2 11 2 2 5" xfId="3903"/>
    <cellStyle name="一般 2 11 2 2 5 2" xfId="3904"/>
    <cellStyle name="一般 2 11 2 2 5 2 2" xfId="3905"/>
    <cellStyle name="一般 2 11 2 2 5 3" xfId="3906"/>
    <cellStyle name="一般 2 11 2 2 6" xfId="3907"/>
    <cellStyle name="一般 2 11 2 2 6 2" xfId="3908"/>
    <cellStyle name="一般 2 11 2 2 7" xfId="3909"/>
    <cellStyle name="一般 2 11 2 3" xfId="3910"/>
    <cellStyle name="一般 2 11 2 3 2" xfId="3911"/>
    <cellStyle name="一般 2 11 2 3 2 2" xfId="3912"/>
    <cellStyle name="一般 2 11 2 3 2 2 2" xfId="3913"/>
    <cellStyle name="一般 2 11 2 3 2 3" xfId="3914"/>
    <cellStyle name="一般 2 11 2 3 3" xfId="3915"/>
    <cellStyle name="一般 2 11 2 3 3 2" xfId="3916"/>
    <cellStyle name="一般 2 11 2 3 3 2 2" xfId="3917"/>
    <cellStyle name="一般 2 11 2 3 3 3" xfId="3918"/>
    <cellStyle name="一般 2 11 2 3 4" xfId="3919"/>
    <cellStyle name="一般 2 11 2 3 4 2" xfId="3920"/>
    <cellStyle name="一般 2 11 2 3 5" xfId="3921"/>
    <cellStyle name="一般 2 11 2 4" xfId="3922"/>
    <cellStyle name="一般 2 11 2 4 2" xfId="3923"/>
    <cellStyle name="一般 2 11 2 4 2 2" xfId="3924"/>
    <cellStyle name="一般 2 11 2 4 2 2 2" xfId="3925"/>
    <cellStyle name="一般 2 11 2 4 2 3" xfId="3926"/>
    <cellStyle name="一般 2 11 2 4 3" xfId="3927"/>
    <cellStyle name="一般 2 11 2 4 3 2" xfId="3928"/>
    <cellStyle name="一般 2 11 2 4 3 2 2" xfId="3929"/>
    <cellStyle name="一般 2 11 2 4 3 3" xfId="3930"/>
    <cellStyle name="一般 2 11 2 4 4" xfId="3931"/>
    <cellStyle name="一般 2 11 2 4 4 2" xfId="3932"/>
    <cellStyle name="一般 2 11 2 4 5" xfId="3933"/>
    <cellStyle name="一般 2 11 2 5" xfId="3934"/>
    <cellStyle name="一般 2 11 2 5 2" xfId="3935"/>
    <cellStyle name="一般 2 11 2 5 2 2" xfId="3936"/>
    <cellStyle name="一般 2 11 2 5 3" xfId="3937"/>
    <cellStyle name="一般 2 11 2 6" xfId="3938"/>
    <cellStyle name="一般 2 11 2 6 2" xfId="3939"/>
    <cellStyle name="一般 2 11 2 6 2 2" xfId="3940"/>
    <cellStyle name="一般 2 11 2 6 3" xfId="3941"/>
    <cellStyle name="一般 2 11 2 7" xfId="3942"/>
    <cellStyle name="一般 2 11 2 7 2" xfId="3943"/>
    <cellStyle name="一般 2 11 2 8" xfId="3944"/>
    <cellStyle name="一般 2 11 3" xfId="3945"/>
    <cellStyle name="一般 2 11 3 2" xfId="3946"/>
    <cellStyle name="一般 2 11 3 2 2" xfId="3947"/>
    <cellStyle name="一般 2 11 3 2 2 2" xfId="3948"/>
    <cellStyle name="一般 2 11 3 2 2 2 2" xfId="3949"/>
    <cellStyle name="一般 2 11 3 2 2 3" xfId="3950"/>
    <cellStyle name="一般 2 11 3 2 3" xfId="3951"/>
    <cellStyle name="一般 2 11 3 2 3 2" xfId="3952"/>
    <cellStyle name="一般 2 11 3 2 3 2 2" xfId="3953"/>
    <cellStyle name="一般 2 11 3 2 3 3" xfId="3954"/>
    <cellStyle name="一般 2 11 3 2 4" xfId="3955"/>
    <cellStyle name="一般 2 11 3 2 4 2" xfId="3956"/>
    <cellStyle name="一般 2 11 3 2 5" xfId="3957"/>
    <cellStyle name="一般 2 11 3 3" xfId="3958"/>
    <cellStyle name="一般 2 11 3 3 2" xfId="3959"/>
    <cellStyle name="一般 2 11 3 3 2 2" xfId="3960"/>
    <cellStyle name="一般 2 11 3 3 2 2 2" xfId="3961"/>
    <cellStyle name="一般 2 11 3 3 2 3" xfId="3962"/>
    <cellStyle name="一般 2 11 3 3 3" xfId="3963"/>
    <cellStyle name="一般 2 11 3 3 3 2" xfId="3964"/>
    <cellStyle name="一般 2 11 3 3 3 2 2" xfId="3965"/>
    <cellStyle name="一般 2 11 3 3 3 3" xfId="3966"/>
    <cellStyle name="一般 2 11 3 3 4" xfId="3967"/>
    <cellStyle name="一般 2 11 3 3 4 2" xfId="3968"/>
    <cellStyle name="一般 2 11 3 3 5" xfId="3969"/>
    <cellStyle name="一般 2 11 3 4" xfId="3970"/>
    <cellStyle name="一般 2 11 3 4 2" xfId="3971"/>
    <cellStyle name="一般 2 11 3 4 2 2" xfId="3972"/>
    <cellStyle name="一般 2 11 3 4 3" xfId="3973"/>
    <cellStyle name="一般 2 11 3 5" xfId="3974"/>
    <cellStyle name="一般 2 11 3 5 2" xfId="3975"/>
    <cellStyle name="一般 2 11 3 5 2 2" xfId="3976"/>
    <cellStyle name="一般 2 11 3 5 3" xfId="3977"/>
    <cellStyle name="一般 2 11 3 6" xfId="3978"/>
    <cellStyle name="一般 2 11 3 6 2" xfId="3979"/>
    <cellStyle name="一般 2 11 3 7" xfId="3980"/>
    <cellStyle name="一般 2 11 4" xfId="3981"/>
    <cellStyle name="一般 2 11 4 2" xfId="3982"/>
    <cellStyle name="一般 2 11 4 2 2" xfId="3983"/>
    <cellStyle name="一般 2 11 4 2 2 2" xfId="3984"/>
    <cellStyle name="一般 2 11 4 2 3" xfId="3985"/>
    <cellStyle name="一般 2 11 4 3" xfId="3986"/>
    <cellStyle name="一般 2 11 4 3 2" xfId="3987"/>
    <cellStyle name="一般 2 11 4 3 2 2" xfId="3988"/>
    <cellStyle name="一般 2 11 4 3 3" xfId="3989"/>
    <cellStyle name="一般 2 11 4 4" xfId="3990"/>
    <cellStyle name="一般 2 11 4 4 2" xfId="3991"/>
    <cellStyle name="一般 2 11 4 5" xfId="3992"/>
    <cellStyle name="一般 2 11 5" xfId="3993"/>
    <cellStyle name="一般 2 11 5 2" xfId="3994"/>
    <cellStyle name="一般 2 11 5 2 2" xfId="3995"/>
    <cellStyle name="一般 2 11 5 2 2 2" xfId="3996"/>
    <cellStyle name="一般 2 11 5 2 3" xfId="3997"/>
    <cellStyle name="一般 2 11 5 3" xfId="3998"/>
    <cellStyle name="一般 2 11 5 3 2" xfId="3999"/>
    <cellStyle name="一般 2 11 5 3 2 2" xfId="4000"/>
    <cellStyle name="一般 2 11 5 3 3" xfId="4001"/>
    <cellStyle name="一般 2 11 5 4" xfId="4002"/>
    <cellStyle name="一般 2 11 5 4 2" xfId="4003"/>
    <cellStyle name="一般 2 11 5 5" xfId="4004"/>
    <cellStyle name="一般 2 11 6" xfId="4005"/>
    <cellStyle name="一般 2 11 6 2" xfId="4006"/>
    <cellStyle name="一般 2 11 6 2 2" xfId="4007"/>
    <cellStyle name="一般 2 11 6 3" xfId="4008"/>
    <cellStyle name="一般 2 11 7" xfId="4009"/>
    <cellStyle name="一般 2 11 7 2" xfId="4010"/>
    <cellStyle name="一般 2 11 7 2 2" xfId="4011"/>
    <cellStyle name="一般 2 11 7 3" xfId="4012"/>
    <cellStyle name="一般 2 11 8" xfId="4013"/>
    <cellStyle name="一般 2 11 8 2" xfId="4014"/>
    <cellStyle name="一般 2 11 9" xfId="4015"/>
    <cellStyle name="一般 2 12" xfId="4016"/>
    <cellStyle name="一般 2 12 2" xfId="4017"/>
    <cellStyle name="一般 2 12 2 2" xfId="4018"/>
    <cellStyle name="一般 2 12 2 2 2" xfId="4019"/>
    <cellStyle name="一般 2 12 2 2 2 2" xfId="4020"/>
    <cellStyle name="一般 2 12 2 2 2 2 2" xfId="4021"/>
    <cellStyle name="一般 2 12 2 2 2 2 2 2" xfId="4022"/>
    <cellStyle name="一般 2 12 2 2 2 2 3" xfId="4023"/>
    <cellStyle name="一般 2 12 2 2 2 3" xfId="4024"/>
    <cellStyle name="一般 2 12 2 2 2 3 2" xfId="4025"/>
    <cellStyle name="一般 2 12 2 2 2 3 2 2" xfId="4026"/>
    <cellStyle name="一般 2 12 2 2 2 3 3" xfId="4027"/>
    <cellStyle name="一般 2 12 2 2 2 4" xfId="4028"/>
    <cellStyle name="一般 2 12 2 2 2 4 2" xfId="4029"/>
    <cellStyle name="一般 2 12 2 2 2 5" xfId="4030"/>
    <cellStyle name="一般 2 12 2 2 3" xfId="4031"/>
    <cellStyle name="一般 2 12 2 2 3 2" xfId="4032"/>
    <cellStyle name="一般 2 12 2 2 3 2 2" xfId="4033"/>
    <cellStyle name="一般 2 12 2 2 3 2 2 2" xfId="4034"/>
    <cellStyle name="一般 2 12 2 2 3 2 3" xfId="4035"/>
    <cellStyle name="一般 2 12 2 2 3 3" xfId="4036"/>
    <cellStyle name="一般 2 12 2 2 3 3 2" xfId="4037"/>
    <cellStyle name="一般 2 12 2 2 3 3 2 2" xfId="4038"/>
    <cellStyle name="一般 2 12 2 2 3 3 3" xfId="4039"/>
    <cellStyle name="一般 2 12 2 2 3 4" xfId="4040"/>
    <cellStyle name="一般 2 12 2 2 3 4 2" xfId="4041"/>
    <cellStyle name="一般 2 12 2 2 3 5" xfId="4042"/>
    <cellStyle name="一般 2 12 2 2 4" xfId="4043"/>
    <cellStyle name="一般 2 12 2 2 4 2" xfId="4044"/>
    <cellStyle name="一般 2 12 2 2 4 2 2" xfId="4045"/>
    <cellStyle name="一般 2 12 2 2 4 3" xfId="4046"/>
    <cellStyle name="一般 2 12 2 2 5" xfId="4047"/>
    <cellStyle name="一般 2 12 2 2 5 2" xfId="4048"/>
    <cellStyle name="一般 2 12 2 2 5 2 2" xfId="4049"/>
    <cellStyle name="一般 2 12 2 2 5 3" xfId="4050"/>
    <cellStyle name="一般 2 12 2 2 6" xfId="4051"/>
    <cellStyle name="一般 2 12 2 2 6 2" xfId="4052"/>
    <cellStyle name="一般 2 12 2 2 7" xfId="4053"/>
    <cellStyle name="一般 2 12 2 3" xfId="4054"/>
    <cellStyle name="一般 2 12 2 3 2" xfId="4055"/>
    <cellStyle name="一般 2 12 2 3 2 2" xfId="4056"/>
    <cellStyle name="一般 2 12 2 3 2 2 2" xfId="4057"/>
    <cellStyle name="一般 2 12 2 3 2 3" xfId="4058"/>
    <cellStyle name="一般 2 12 2 3 3" xfId="4059"/>
    <cellStyle name="一般 2 12 2 3 3 2" xfId="4060"/>
    <cellStyle name="一般 2 12 2 3 3 2 2" xfId="4061"/>
    <cellStyle name="一般 2 12 2 3 3 3" xfId="4062"/>
    <cellStyle name="一般 2 12 2 3 4" xfId="4063"/>
    <cellStyle name="一般 2 12 2 3 4 2" xfId="4064"/>
    <cellStyle name="一般 2 12 2 3 5" xfId="4065"/>
    <cellStyle name="一般 2 12 2 4" xfId="4066"/>
    <cellStyle name="一般 2 12 2 4 2" xfId="4067"/>
    <cellStyle name="一般 2 12 2 4 2 2" xfId="4068"/>
    <cellStyle name="一般 2 12 2 4 2 2 2" xfId="4069"/>
    <cellStyle name="一般 2 12 2 4 2 3" xfId="4070"/>
    <cellStyle name="一般 2 12 2 4 3" xfId="4071"/>
    <cellStyle name="一般 2 12 2 4 3 2" xfId="4072"/>
    <cellStyle name="一般 2 12 2 4 3 2 2" xfId="4073"/>
    <cellStyle name="一般 2 12 2 4 3 3" xfId="4074"/>
    <cellStyle name="一般 2 12 2 4 4" xfId="4075"/>
    <cellStyle name="一般 2 12 2 4 4 2" xfId="4076"/>
    <cellStyle name="一般 2 12 2 4 5" xfId="4077"/>
    <cellStyle name="一般 2 12 2 5" xfId="4078"/>
    <cellStyle name="一般 2 12 2 5 2" xfId="4079"/>
    <cellStyle name="一般 2 12 2 5 2 2" xfId="4080"/>
    <cellStyle name="一般 2 12 2 5 3" xfId="4081"/>
    <cellStyle name="一般 2 12 2 6" xfId="4082"/>
    <cellStyle name="一般 2 12 2 6 2" xfId="4083"/>
    <cellStyle name="一般 2 12 2 6 2 2" xfId="4084"/>
    <cellStyle name="一般 2 12 2 6 3" xfId="4085"/>
    <cellStyle name="一般 2 12 2 7" xfId="4086"/>
    <cellStyle name="一般 2 12 2 7 2" xfId="4087"/>
    <cellStyle name="一般 2 12 2 8" xfId="4088"/>
    <cellStyle name="一般 2 12 3" xfId="4089"/>
    <cellStyle name="一般 2 12 3 2" xfId="4090"/>
    <cellStyle name="一般 2 12 3 2 2" xfId="4091"/>
    <cellStyle name="一般 2 12 3 2 2 2" xfId="4092"/>
    <cellStyle name="一般 2 12 3 2 2 2 2" xfId="4093"/>
    <cellStyle name="一般 2 12 3 2 2 3" xfId="4094"/>
    <cellStyle name="一般 2 12 3 2 3" xfId="4095"/>
    <cellStyle name="一般 2 12 3 2 3 2" xfId="4096"/>
    <cellStyle name="一般 2 12 3 2 3 2 2" xfId="4097"/>
    <cellStyle name="一般 2 12 3 2 3 3" xfId="4098"/>
    <cellStyle name="一般 2 12 3 2 4" xfId="4099"/>
    <cellStyle name="一般 2 12 3 2 4 2" xfId="4100"/>
    <cellStyle name="一般 2 12 3 2 5" xfId="4101"/>
    <cellStyle name="一般 2 12 3 3" xfId="4102"/>
    <cellStyle name="一般 2 12 3 3 2" xfId="4103"/>
    <cellStyle name="一般 2 12 3 3 2 2" xfId="4104"/>
    <cellStyle name="一般 2 12 3 3 2 2 2" xfId="4105"/>
    <cellStyle name="一般 2 12 3 3 2 3" xfId="4106"/>
    <cellStyle name="一般 2 12 3 3 3" xfId="4107"/>
    <cellStyle name="一般 2 12 3 3 3 2" xfId="4108"/>
    <cellStyle name="一般 2 12 3 3 3 2 2" xfId="4109"/>
    <cellStyle name="一般 2 12 3 3 3 3" xfId="4110"/>
    <cellStyle name="一般 2 12 3 3 4" xfId="4111"/>
    <cellStyle name="一般 2 12 3 3 4 2" xfId="4112"/>
    <cellStyle name="一般 2 12 3 3 5" xfId="4113"/>
    <cellStyle name="一般 2 12 3 4" xfId="4114"/>
    <cellStyle name="一般 2 12 3 4 2" xfId="4115"/>
    <cellStyle name="一般 2 12 3 4 2 2" xfId="4116"/>
    <cellStyle name="一般 2 12 3 4 3" xfId="4117"/>
    <cellStyle name="一般 2 12 3 5" xfId="4118"/>
    <cellStyle name="一般 2 12 3 5 2" xfId="4119"/>
    <cellStyle name="一般 2 12 3 5 2 2" xfId="4120"/>
    <cellStyle name="一般 2 12 3 5 3" xfId="4121"/>
    <cellStyle name="一般 2 12 3 6" xfId="4122"/>
    <cellStyle name="一般 2 12 3 6 2" xfId="4123"/>
    <cellStyle name="一般 2 12 3 7" xfId="4124"/>
    <cellStyle name="一般 2 12 4" xfId="4125"/>
    <cellStyle name="一般 2 12 4 2" xfId="4126"/>
    <cellStyle name="一般 2 12 4 2 2" xfId="4127"/>
    <cellStyle name="一般 2 12 4 2 2 2" xfId="4128"/>
    <cellStyle name="一般 2 12 4 2 3" xfId="4129"/>
    <cellStyle name="一般 2 12 4 3" xfId="4130"/>
    <cellStyle name="一般 2 12 4 3 2" xfId="4131"/>
    <cellStyle name="一般 2 12 4 3 2 2" xfId="4132"/>
    <cellStyle name="一般 2 12 4 3 3" xfId="4133"/>
    <cellStyle name="一般 2 12 4 4" xfId="4134"/>
    <cellStyle name="一般 2 12 4 4 2" xfId="4135"/>
    <cellStyle name="一般 2 12 4 5" xfId="4136"/>
    <cellStyle name="一般 2 12 5" xfId="4137"/>
    <cellStyle name="一般 2 12 5 2" xfId="4138"/>
    <cellStyle name="一般 2 12 5 2 2" xfId="4139"/>
    <cellStyle name="一般 2 12 5 2 2 2" xfId="4140"/>
    <cellStyle name="一般 2 12 5 2 3" xfId="4141"/>
    <cellStyle name="一般 2 12 5 3" xfId="4142"/>
    <cellStyle name="一般 2 12 5 3 2" xfId="4143"/>
    <cellStyle name="一般 2 12 5 3 2 2" xfId="4144"/>
    <cellStyle name="一般 2 12 5 3 3" xfId="4145"/>
    <cellStyle name="一般 2 12 5 4" xfId="4146"/>
    <cellStyle name="一般 2 12 5 4 2" xfId="4147"/>
    <cellStyle name="一般 2 12 5 5" xfId="4148"/>
    <cellStyle name="一般 2 12 6" xfId="4149"/>
    <cellStyle name="一般 2 12 6 2" xfId="4150"/>
    <cellStyle name="一般 2 12 6 2 2" xfId="4151"/>
    <cellStyle name="一般 2 12 6 3" xfId="4152"/>
    <cellStyle name="一般 2 12 7" xfId="4153"/>
    <cellStyle name="一般 2 12 7 2" xfId="4154"/>
    <cellStyle name="一般 2 12 7 2 2" xfId="4155"/>
    <cellStyle name="一般 2 12 7 3" xfId="4156"/>
    <cellStyle name="一般 2 12 8" xfId="4157"/>
    <cellStyle name="一般 2 12 8 2" xfId="4158"/>
    <cellStyle name="一般 2 12 9" xfId="4159"/>
    <cellStyle name="一般 2 13" xfId="4160"/>
    <cellStyle name="一般 2 13 2" xfId="4161"/>
    <cellStyle name="一般 2 13 2 2" xfId="4162"/>
    <cellStyle name="一般 2 13 2 2 2" xfId="4163"/>
    <cellStyle name="一般 2 13 2 2 2 2" xfId="4164"/>
    <cellStyle name="一般 2 13 2 2 2 2 2" xfId="4165"/>
    <cellStyle name="一般 2 13 2 2 2 3" xfId="4166"/>
    <cellStyle name="一般 2 13 2 2 3" xfId="4167"/>
    <cellStyle name="一般 2 13 2 2 3 2" xfId="4168"/>
    <cellStyle name="一般 2 13 2 2 3 2 2" xfId="4169"/>
    <cellStyle name="一般 2 13 2 2 3 3" xfId="4170"/>
    <cellStyle name="一般 2 13 2 2 4" xfId="4171"/>
    <cellStyle name="一般 2 13 2 2 4 2" xfId="4172"/>
    <cellStyle name="一般 2 13 2 2 5" xfId="4173"/>
    <cellStyle name="一般 2 13 2 3" xfId="4174"/>
    <cellStyle name="一般 2 13 2 3 2" xfId="4175"/>
    <cellStyle name="一般 2 13 2 3 2 2" xfId="4176"/>
    <cellStyle name="一般 2 13 2 3 2 2 2" xfId="4177"/>
    <cellStyle name="一般 2 13 2 3 2 3" xfId="4178"/>
    <cellStyle name="一般 2 13 2 3 3" xfId="4179"/>
    <cellStyle name="一般 2 13 2 3 3 2" xfId="4180"/>
    <cellStyle name="一般 2 13 2 3 3 2 2" xfId="4181"/>
    <cellStyle name="一般 2 13 2 3 3 3" xfId="4182"/>
    <cellStyle name="一般 2 13 2 3 4" xfId="4183"/>
    <cellStyle name="一般 2 13 2 3 4 2" xfId="4184"/>
    <cellStyle name="一般 2 13 2 3 5" xfId="4185"/>
    <cellStyle name="一般 2 13 2 4" xfId="4186"/>
    <cellStyle name="一般 2 13 2 4 2" xfId="4187"/>
    <cellStyle name="一般 2 13 2 4 2 2" xfId="4188"/>
    <cellStyle name="一般 2 13 2 4 3" xfId="4189"/>
    <cellStyle name="一般 2 13 2 5" xfId="4190"/>
    <cellStyle name="一般 2 13 2 5 2" xfId="4191"/>
    <cellStyle name="一般 2 13 2 5 2 2" xfId="4192"/>
    <cellStyle name="一般 2 13 2 5 3" xfId="4193"/>
    <cellStyle name="一般 2 13 2 6" xfId="4194"/>
    <cellStyle name="一般 2 13 2 6 2" xfId="4195"/>
    <cellStyle name="一般 2 13 2 7" xfId="4196"/>
    <cellStyle name="一般 2 13 3" xfId="4197"/>
    <cellStyle name="一般 2 13 3 2" xfId="4198"/>
    <cellStyle name="一般 2 13 3 2 2" xfId="4199"/>
    <cellStyle name="一般 2 13 3 2 2 2" xfId="4200"/>
    <cellStyle name="一般 2 13 3 2 3" xfId="4201"/>
    <cellStyle name="一般 2 13 3 3" xfId="4202"/>
    <cellStyle name="一般 2 13 3 3 2" xfId="4203"/>
    <cellStyle name="一般 2 13 3 3 2 2" xfId="4204"/>
    <cellStyle name="一般 2 13 3 3 3" xfId="4205"/>
    <cellStyle name="一般 2 13 3 4" xfId="4206"/>
    <cellStyle name="一般 2 13 3 4 2" xfId="4207"/>
    <cellStyle name="一般 2 13 3 5" xfId="4208"/>
    <cellStyle name="一般 2 13 4" xfId="4209"/>
    <cellStyle name="一般 2 13 4 2" xfId="4210"/>
    <cellStyle name="一般 2 13 4 2 2" xfId="4211"/>
    <cellStyle name="一般 2 13 4 2 2 2" xfId="4212"/>
    <cellStyle name="一般 2 13 4 2 3" xfId="4213"/>
    <cellStyle name="一般 2 13 4 3" xfId="4214"/>
    <cellStyle name="一般 2 13 4 3 2" xfId="4215"/>
    <cellStyle name="一般 2 13 4 3 2 2" xfId="4216"/>
    <cellStyle name="一般 2 13 4 3 3" xfId="4217"/>
    <cellStyle name="一般 2 13 4 4" xfId="4218"/>
    <cellStyle name="一般 2 13 4 4 2" xfId="4219"/>
    <cellStyle name="一般 2 13 4 5" xfId="4220"/>
    <cellStyle name="一般 2 13 5" xfId="4221"/>
    <cellStyle name="一般 2 13 5 2" xfId="4222"/>
    <cellStyle name="一般 2 13 5 2 2" xfId="4223"/>
    <cellStyle name="一般 2 13 5 3" xfId="4224"/>
    <cellStyle name="一般 2 13 6" xfId="4225"/>
    <cellStyle name="一般 2 13 6 2" xfId="4226"/>
    <cellStyle name="一般 2 13 6 2 2" xfId="4227"/>
    <cellStyle name="一般 2 13 6 3" xfId="4228"/>
    <cellStyle name="一般 2 13 7" xfId="4229"/>
    <cellStyle name="一般 2 13 7 2" xfId="4230"/>
    <cellStyle name="一般 2 13 8" xfId="4231"/>
    <cellStyle name="一般 2 14" xfId="4232"/>
    <cellStyle name="一般 2 14 2" xfId="4233"/>
    <cellStyle name="一般 2 14 2 2" xfId="4234"/>
    <cellStyle name="一般 2 14 2 2 2" xfId="4235"/>
    <cellStyle name="一般 2 14 2 2 2 2" xfId="4236"/>
    <cellStyle name="一般 2 14 2 2 3" xfId="4237"/>
    <cellStyle name="一般 2 14 2 3" xfId="4238"/>
    <cellStyle name="一般 2 14 2 3 2" xfId="4239"/>
    <cellStyle name="一般 2 14 2 3 2 2" xfId="4240"/>
    <cellStyle name="一般 2 14 2 3 3" xfId="4241"/>
    <cellStyle name="一般 2 14 2 4" xfId="4242"/>
    <cellStyle name="一般 2 14 2 4 2" xfId="4243"/>
    <cellStyle name="一般 2 14 2 5" xfId="4244"/>
    <cellStyle name="一般 2 14 3" xfId="4245"/>
    <cellStyle name="一般 2 14 3 2" xfId="4246"/>
    <cellStyle name="一般 2 14 3 2 2" xfId="4247"/>
    <cellStyle name="一般 2 14 3 2 2 2" xfId="4248"/>
    <cellStyle name="一般 2 14 3 2 3" xfId="4249"/>
    <cellStyle name="一般 2 14 3 3" xfId="4250"/>
    <cellStyle name="一般 2 14 3 3 2" xfId="4251"/>
    <cellStyle name="一般 2 14 3 3 2 2" xfId="4252"/>
    <cellStyle name="一般 2 14 3 3 3" xfId="4253"/>
    <cellStyle name="一般 2 14 3 4" xfId="4254"/>
    <cellStyle name="一般 2 14 3 4 2" xfId="4255"/>
    <cellStyle name="一般 2 14 3 5" xfId="4256"/>
    <cellStyle name="一般 2 14 4" xfId="4257"/>
    <cellStyle name="一般 2 14 4 2" xfId="4258"/>
    <cellStyle name="一般 2 14 4 2 2" xfId="4259"/>
    <cellStyle name="一般 2 14 4 3" xfId="4260"/>
    <cellStyle name="一般 2 14 5" xfId="4261"/>
    <cellStyle name="一般 2 14 5 2" xfId="4262"/>
    <cellStyle name="一般 2 14 5 2 2" xfId="4263"/>
    <cellStyle name="一般 2 14 5 3" xfId="4264"/>
    <cellStyle name="一般 2 14 6" xfId="4265"/>
    <cellStyle name="一般 2 14 6 2" xfId="4266"/>
    <cellStyle name="一般 2 14 7" xfId="4267"/>
    <cellStyle name="一般 2 15" xfId="4268"/>
    <cellStyle name="一般 2 15 2" xfId="4269"/>
    <cellStyle name="一般 2 15 2 2" xfId="4270"/>
    <cellStyle name="一般 2 15 2 2 2" xfId="4271"/>
    <cellStyle name="一般 2 15 2 3" xfId="4272"/>
    <cellStyle name="一般 2 15 3" xfId="4273"/>
    <cellStyle name="一般 2 15 3 2" xfId="4274"/>
    <cellStyle name="一般 2 15 3 2 2" xfId="4275"/>
    <cellStyle name="一般 2 15 3 3" xfId="4276"/>
    <cellStyle name="一般 2 15 4" xfId="4277"/>
    <cellStyle name="一般 2 15 4 2" xfId="4278"/>
    <cellStyle name="一般 2 15 5" xfId="4279"/>
    <cellStyle name="一般 2 16" xfId="4280"/>
    <cellStyle name="一般 2 16 2" xfId="4281"/>
    <cellStyle name="一般 2 16 2 2" xfId="4282"/>
    <cellStyle name="一般 2 16 2 2 2" xfId="4283"/>
    <cellStyle name="一般 2 16 2 3" xfId="4284"/>
    <cellStyle name="一般 2 16 3" xfId="4285"/>
    <cellStyle name="一般 2 16 3 2" xfId="4286"/>
    <cellStyle name="一般 2 16 3 2 2" xfId="4287"/>
    <cellStyle name="一般 2 16 3 3" xfId="4288"/>
    <cellStyle name="一般 2 16 4" xfId="4289"/>
    <cellStyle name="一般 2 16 4 2" xfId="4290"/>
    <cellStyle name="一般 2 16 5" xfId="4291"/>
    <cellStyle name="一般 2 17" xfId="4292"/>
    <cellStyle name="一般 2 17 2" xfId="4293"/>
    <cellStyle name="一般 2 17 2 2" xfId="4294"/>
    <cellStyle name="一般 2 17 3" xfId="4295"/>
    <cellStyle name="一般 2 18" xfId="4296"/>
    <cellStyle name="一般 2 18 2" xfId="4297"/>
    <cellStyle name="一般 2 18 2 2" xfId="4298"/>
    <cellStyle name="一般 2 18 3" xfId="4299"/>
    <cellStyle name="一般 2 19" xfId="4300"/>
    <cellStyle name="一般 2 19 2" xfId="4301"/>
    <cellStyle name="一般 2 2" xfId="4302"/>
    <cellStyle name="一般 2 2 10" xfId="4303"/>
    <cellStyle name="一般 2 2 10 2" xfId="4304"/>
    <cellStyle name="一般 2 2 10 2 2" xfId="4305"/>
    <cellStyle name="一般 2 2 10 2 2 2" xfId="4306"/>
    <cellStyle name="一般 2 2 10 2 2 2 2" xfId="4307"/>
    <cellStyle name="一般 2 2 10 2 2 2 2 2" xfId="4308"/>
    <cellStyle name="一般 2 2 10 2 2 2 2 2 2" xfId="4309"/>
    <cellStyle name="一般 2 2 10 2 2 2 2 3" xfId="4310"/>
    <cellStyle name="一般 2 2 10 2 2 2 3" xfId="4311"/>
    <cellStyle name="一般 2 2 10 2 2 2 3 2" xfId="4312"/>
    <cellStyle name="一般 2 2 10 2 2 2 3 2 2" xfId="4313"/>
    <cellStyle name="一般 2 2 10 2 2 2 3 3" xfId="4314"/>
    <cellStyle name="一般 2 2 10 2 2 2 4" xfId="4315"/>
    <cellStyle name="一般 2 2 10 2 2 2 4 2" xfId="4316"/>
    <cellStyle name="一般 2 2 10 2 2 2 5" xfId="4317"/>
    <cellStyle name="一般 2 2 10 2 2 3" xfId="4318"/>
    <cellStyle name="一般 2 2 10 2 2 3 2" xfId="4319"/>
    <cellStyle name="一般 2 2 10 2 2 3 2 2" xfId="4320"/>
    <cellStyle name="一般 2 2 10 2 2 3 2 2 2" xfId="4321"/>
    <cellStyle name="一般 2 2 10 2 2 3 2 3" xfId="4322"/>
    <cellStyle name="一般 2 2 10 2 2 3 3" xfId="4323"/>
    <cellStyle name="一般 2 2 10 2 2 3 3 2" xfId="4324"/>
    <cellStyle name="一般 2 2 10 2 2 3 3 2 2" xfId="4325"/>
    <cellStyle name="一般 2 2 10 2 2 3 3 3" xfId="4326"/>
    <cellStyle name="一般 2 2 10 2 2 3 4" xfId="4327"/>
    <cellStyle name="一般 2 2 10 2 2 3 4 2" xfId="4328"/>
    <cellStyle name="一般 2 2 10 2 2 3 5" xfId="4329"/>
    <cellStyle name="一般 2 2 10 2 2 4" xfId="4330"/>
    <cellStyle name="一般 2 2 10 2 2 4 2" xfId="4331"/>
    <cellStyle name="一般 2 2 10 2 2 4 2 2" xfId="4332"/>
    <cellStyle name="一般 2 2 10 2 2 4 3" xfId="4333"/>
    <cellStyle name="一般 2 2 10 2 2 5" xfId="4334"/>
    <cellStyle name="一般 2 2 10 2 2 5 2" xfId="4335"/>
    <cellStyle name="一般 2 2 10 2 2 5 2 2" xfId="4336"/>
    <cellStyle name="一般 2 2 10 2 2 5 3" xfId="4337"/>
    <cellStyle name="一般 2 2 10 2 2 6" xfId="4338"/>
    <cellStyle name="一般 2 2 10 2 2 6 2" xfId="4339"/>
    <cellStyle name="一般 2 2 10 2 2 7" xfId="4340"/>
    <cellStyle name="一般 2 2 10 2 3" xfId="4341"/>
    <cellStyle name="一般 2 2 10 2 3 2" xfId="4342"/>
    <cellStyle name="一般 2 2 10 2 3 2 2" xfId="4343"/>
    <cellStyle name="一般 2 2 10 2 3 2 2 2" xfId="4344"/>
    <cellStyle name="一般 2 2 10 2 3 2 3" xfId="4345"/>
    <cellStyle name="一般 2 2 10 2 3 3" xfId="4346"/>
    <cellStyle name="一般 2 2 10 2 3 3 2" xfId="4347"/>
    <cellStyle name="一般 2 2 10 2 3 3 2 2" xfId="4348"/>
    <cellStyle name="一般 2 2 10 2 3 3 3" xfId="4349"/>
    <cellStyle name="一般 2 2 10 2 3 4" xfId="4350"/>
    <cellStyle name="一般 2 2 10 2 3 4 2" xfId="4351"/>
    <cellStyle name="一般 2 2 10 2 3 5" xfId="4352"/>
    <cellStyle name="一般 2 2 10 2 4" xfId="4353"/>
    <cellStyle name="一般 2 2 10 2 4 2" xfId="4354"/>
    <cellStyle name="一般 2 2 10 2 4 2 2" xfId="4355"/>
    <cellStyle name="一般 2 2 10 2 4 2 2 2" xfId="4356"/>
    <cellStyle name="一般 2 2 10 2 4 2 3" xfId="4357"/>
    <cellStyle name="一般 2 2 10 2 4 3" xfId="4358"/>
    <cellStyle name="一般 2 2 10 2 4 3 2" xfId="4359"/>
    <cellStyle name="一般 2 2 10 2 4 3 2 2" xfId="4360"/>
    <cellStyle name="一般 2 2 10 2 4 3 3" xfId="4361"/>
    <cellStyle name="一般 2 2 10 2 4 4" xfId="4362"/>
    <cellStyle name="一般 2 2 10 2 4 4 2" xfId="4363"/>
    <cellStyle name="一般 2 2 10 2 4 5" xfId="4364"/>
    <cellStyle name="一般 2 2 10 2 5" xfId="4365"/>
    <cellStyle name="一般 2 2 10 2 5 2" xfId="4366"/>
    <cellStyle name="一般 2 2 10 2 5 2 2" xfId="4367"/>
    <cellStyle name="一般 2 2 10 2 5 3" xfId="4368"/>
    <cellStyle name="一般 2 2 10 2 6" xfId="4369"/>
    <cellStyle name="一般 2 2 10 2 6 2" xfId="4370"/>
    <cellStyle name="一般 2 2 10 2 6 2 2" xfId="4371"/>
    <cellStyle name="一般 2 2 10 2 6 3" xfId="4372"/>
    <cellStyle name="一般 2 2 10 2 7" xfId="4373"/>
    <cellStyle name="一般 2 2 10 2 7 2" xfId="4374"/>
    <cellStyle name="一般 2 2 10 2 8" xfId="4375"/>
    <cellStyle name="一般 2 2 10 3" xfId="4376"/>
    <cellStyle name="一般 2 2 10 3 2" xfId="4377"/>
    <cellStyle name="一般 2 2 10 3 2 2" xfId="4378"/>
    <cellStyle name="一般 2 2 10 3 2 2 2" xfId="4379"/>
    <cellStyle name="一般 2 2 10 3 2 2 2 2" xfId="4380"/>
    <cellStyle name="一般 2 2 10 3 2 2 3" xfId="4381"/>
    <cellStyle name="一般 2 2 10 3 2 3" xfId="4382"/>
    <cellStyle name="一般 2 2 10 3 2 3 2" xfId="4383"/>
    <cellStyle name="一般 2 2 10 3 2 3 2 2" xfId="4384"/>
    <cellStyle name="一般 2 2 10 3 2 3 3" xfId="4385"/>
    <cellStyle name="一般 2 2 10 3 2 4" xfId="4386"/>
    <cellStyle name="一般 2 2 10 3 2 4 2" xfId="4387"/>
    <cellStyle name="一般 2 2 10 3 2 5" xfId="4388"/>
    <cellStyle name="一般 2 2 10 3 3" xfId="4389"/>
    <cellStyle name="一般 2 2 10 3 3 2" xfId="4390"/>
    <cellStyle name="一般 2 2 10 3 3 2 2" xfId="4391"/>
    <cellStyle name="一般 2 2 10 3 3 2 2 2" xfId="4392"/>
    <cellStyle name="一般 2 2 10 3 3 2 3" xfId="4393"/>
    <cellStyle name="一般 2 2 10 3 3 3" xfId="4394"/>
    <cellStyle name="一般 2 2 10 3 3 3 2" xfId="4395"/>
    <cellStyle name="一般 2 2 10 3 3 3 2 2" xfId="4396"/>
    <cellStyle name="一般 2 2 10 3 3 3 3" xfId="4397"/>
    <cellStyle name="一般 2 2 10 3 3 4" xfId="4398"/>
    <cellStyle name="一般 2 2 10 3 3 4 2" xfId="4399"/>
    <cellStyle name="一般 2 2 10 3 3 5" xfId="4400"/>
    <cellStyle name="一般 2 2 10 3 4" xfId="4401"/>
    <cellStyle name="一般 2 2 10 3 4 2" xfId="4402"/>
    <cellStyle name="一般 2 2 10 3 4 2 2" xfId="4403"/>
    <cellStyle name="一般 2 2 10 3 4 3" xfId="4404"/>
    <cellStyle name="一般 2 2 10 3 5" xfId="4405"/>
    <cellStyle name="一般 2 2 10 3 5 2" xfId="4406"/>
    <cellStyle name="一般 2 2 10 3 5 2 2" xfId="4407"/>
    <cellStyle name="一般 2 2 10 3 5 3" xfId="4408"/>
    <cellStyle name="一般 2 2 10 3 6" xfId="4409"/>
    <cellStyle name="一般 2 2 10 3 6 2" xfId="4410"/>
    <cellStyle name="一般 2 2 10 3 7" xfId="4411"/>
    <cellStyle name="一般 2 2 10 4" xfId="4412"/>
    <cellStyle name="一般 2 2 10 4 2" xfId="4413"/>
    <cellStyle name="一般 2 2 10 4 2 2" xfId="4414"/>
    <cellStyle name="一般 2 2 10 4 2 2 2" xfId="4415"/>
    <cellStyle name="一般 2 2 10 4 2 3" xfId="4416"/>
    <cellStyle name="一般 2 2 10 4 3" xfId="4417"/>
    <cellStyle name="一般 2 2 10 4 3 2" xfId="4418"/>
    <cellStyle name="一般 2 2 10 4 3 2 2" xfId="4419"/>
    <cellStyle name="一般 2 2 10 4 3 3" xfId="4420"/>
    <cellStyle name="一般 2 2 10 4 4" xfId="4421"/>
    <cellStyle name="一般 2 2 10 4 4 2" xfId="4422"/>
    <cellStyle name="一般 2 2 10 4 5" xfId="4423"/>
    <cellStyle name="一般 2 2 10 5" xfId="4424"/>
    <cellStyle name="一般 2 2 10 5 2" xfId="4425"/>
    <cellStyle name="一般 2 2 10 5 2 2" xfId="4426"/>
    <cellStyle name="一般 2 2 10 5 2 2 2" xfId="4427"/>
    <cellStyle name="一般 2 2 10 5 2 3" xfId="4428"/>
    <cellStyle name="一般 2 2 10 5 3" xfId="4429"/>
    <cellStyle name="一般 2 2 10 5 3 2" xfId="4430"/>
    <cellStyle name="一般 2 2 10 5 3 2 2" xfId="4431"/>
    <cellStyle name="一般 2 2 10 5 3 3" xfId="4432"/>
    <cellStyle name="一般 2 2 10 5 4" xfId="4433"/>
    <cellStyle name="一般 2 2 10 5 4 2" xfId="4434"/>
    <cellStyle name="一般 2 2 10 5 5" xfId="4435"/>
    <cellStyle name="一般 2 2 10 6" xfId="4436"/>
    <cellStyle name="一般 2 2 10 6 2" xfId="4437"/>
    <cellStyle name="一般 2 2 10 6 2 2" xfId="4438"/>
    <cellStyle name="一般 2 2 10 6 3" xfId="4439"/>
    <cellStyle name="一般 2 2 10 7" xfId="4440"/>
    <cellStyle name="一般 2 2 10 7 2" xfId="4441"/>
    <cellStyle name="一般 2 2 10 7 2 2" xfId="4442"/>
    <cellStyle name="一般 2 2 10 7 3" xfId="4443"/>
    <cellStyle name="一般 2 2 10 8" xfId="4444"/>
    <cellStyle name="一般 2 2 10 8 2" xfId="4445"/>
    <cellStyle name="一般 2 2 10 9" xfId="4446"/>
    <cellStyle name="一般 2 2 11" xfId="4447"/>
    <cellStyle name="一般 2 2 11 2" xfId="4448"/>
    <cellStyle name="一般 2 2 11 2 2" xfId="4449"/>
    <cellStyle name="一般 2 2 11 2 2 2" xfId="4450"/>
    <cellStyle name="一般 2 2 11 2 2 2 2" xfId="4451"/>
    <cellStyle name="一般 2 2 11 2 2 2 2 2" xfId="4452"/>
    <cellStyle name="一般 2 2 11 2 2 2 2 2 2" xfId="4453"/>
    <cellStyle name="一般 2 2 11 2 2 2 2 3" xfId="4454"/>
    <cellStyle name="一般 2 2 11 2 2 2 3" xfId="4455"/>
    <cellStyle name="一般 2 2 11 2 2 2 3 2" xfId="4456"/>
    <cellStyle name="一般 2 2 11 2 2 2 3 2 2" xfId="4457"/>
    <cellStyle name="一般 2 2 11 2 2 2 3 3" xfId="4458"/>
    <cellStyle name="一般 2 2 11 2 2 2 4" xfId="4459"/>
    <cellStyle name="一般 2 2 11 2 2 2 4 2" xfId="4460"/>
    <cellStyle name="一般 2 2 11 2 2 2 5" xfId="4461"/>
    <cellStyle name="一般 2 2 11 2 2 3" xfId="4462"/>
    <cellStyle name="一般 2 2 11 2 2 3 2" xfId="4463"/>
    <cellStyle name="一般 2 2 11 2 2 3 2 2" xfId="4464"/>
    <cellStyle name="一般 2 2 11 2 2 3 2 2 2" xfId="4465"/>
    <cellStyle name="一般 2 2 11 2 2 3 2 3" xfId="4466"/>
    <cellStyle name="一般 2 2 11 2 2 3 3" xfId="4467"/>
    <cellStyle name="一般 2 2 11 2 2 3 3 2" xfId="4468"/>
    <cellStyle name="一般 2 2 11 2 2 3 3 2 2" xfId="4469"/>
    <cellStyle name="一般 2 2 11 2 2 3 3 3" xfId="4470"/>
    <cellStyle name="一般 2 2 11 2 2 3 4" xfId="4471"/>
    <cellStyle name="一般 2 2 11 2 2 3 4 2" xfId="4472"/>
    <cellStyle name="一般 2 2 11 2 2 3 5" xfId="4473"/>
    <cellStyle name="一般 2 2 11 2 2 4" xfId="4474"/>
    <cellStyle name="一般 2 2 11 2 2 4 2" xfId="4475"/>
    <cellStyle name="一般 2 2 11 2 2 4 2 2" xfId="4476"/>
    <cellStyle name="一般 2 2 11 2 2 4 3" xfId="4477"/>
    <cellStyle name="一般 2 2 11 2 2 5" xfId="4478"/>
    <cellStyle name="一般 2 2 11 2 2 5 2" xfId="4479"/>
    <cellStyle name="一般 2 2 11 2 2 5 2 2" xfId="4480"/>
    <cellStyle name="一般 2 2 11 2 2 5 3" xfId="4481"/>
    <cellStyle name="一般 2 2 11 2 2 6" xfId="4482"/>
    <cellStyle name="一般 2 2 11 2 2 6 2" xfId="4483"/>
    <cellStyle name="一般 2 2 11 2 2 7" xfId="4484"/>
    <cellStyle name="一般 2 2 11 2 3" xfId="4485"/>
    <cellStyle name="一般 2 2 11 2 3 2" xfId="4486"/>
    <cellStyle name="一般 2 2 11 2 3 2 2" xfId="4487"/>
    <cellStyle name="一般 2 2 11 2 3 2 2 2" xfId="4488"/>
    <cellStyle name="一般 2 2 11 2 3 2 3" xfId="4489"/>
    <cellStyle name="一般 2 2 11 2 3 3" xfId="4490"/>
    <cellStyle name="一般 2 2 11 2 3 3 2" xfId="4491"/>
    <cellStyle name="一般 2 2 11 2 3 3 2 2" xfId="4492"/>
    <cellStyle name="一般 2 2 11 2 3 3 3" xfId="4493"/>
    <cellStyle name="一般 2 2 11 2 3 4" xfId="4494"/>
    <cellStyle name="一般 2 2 11 2 3 4 2" xfId="4495"/>
    <cellStyle name="一般 2 2 11 2 3 5" xfId="4496"/>
    <cellStyle name="一般 2 2 11 2 4" xfId="4497"/>
    <cellStyle name="一般 2 2 11 2 4 2" xfId="4498"/>
    <cellStyle name="一般 2 2 11 2 4 2 2" xfId="4499"/>
    <cellStyle name="一般 2 2 11 2 4 2 2 2" xfId="4500"/>
    <cellStyle name="一般 2 2 11 2 4 2 3" xfId="4501"/>
    <cellStyle name="一般 2 2 11 2 4 3" xfId="4502"/>
    <cellStyle name="一般 2 2 11 2 4 3 2" xfId="4503"/>
    <cellStyle name="一般 2 2 11 2 4 3 2 2" xfId="4504"/>
    <cellStyle name="一般 2 2 11 2 4 3 3" xfId="4505"/>
    <cellStyle name="一般 2 2 11 2 4 4" xfId="4506"/>
    <cellStyle name="一般 2 2 11 2 4 4 2" xfId="4507"/>
    <cellStyle name="一般 2 2 11 2 4 5" xfId="4508"/>
    <cellStyle name="一般 2 2 11 2 5" xfId="4509"/>
    <cellStyle name="一般 2 2 11 2 5 2" xfId="4510"/>
    <cellStyle name="一般 2 2 11 2 5 2 2" xfId="4511"/>
    <cellStyle name="一般 2 2 11 2 5 3" xfId="4512"/>
    <cellStyle name="一般 2 2 11 2 6" xfId="4513"/>
    <cellStyle name="一般 2 2 11 2 6 2" xfId="4514"/>
    <cellStyle name="一般 2 2 11 2 6 2 2" xfId="4515"/>
    <cellStyle name="一般 2 2 11 2 6 3" xfId="4516"/>
    <cellStyle name="一般 2 2 11 2 7" xfId="4517"/>
    <cellStyle name="一般 2 2 11 2 7 2" xfId="4518"/>
    <cellStyle name="一般 2 2 11 2 8" xfId="4519"/>
    <cellStyle name="一般 2 2 11 3" xfId="4520"/>
    <cellStyle name="一般 2 2 11 3 2" xfId="4521"/>
    <cellStyle name="一般 2 2 11 3 2 2" xfId="4522"/>
    <cellStyle name="一般 2 2 11 3 2 2 2" xfId="4523"/>
    <cellStyle name="一般 2 2 11 3 2 2 2 2" xfId="4524"/>
    <cellStyle name="一般 2 2 11 3 2 2 3" xfId="4525"/>
    <cellStyle name="一般 2 2 11 3 2 3" xfId="4526"/>
    <cellStyle name="一般 2 2 11 3 2 3 2" xfId="4527"/>
    <cellStyle name="一般 2 2 11 3 2 3 2 2" xfId="4528"/>
    <cellStyle name="一般 2 2 11 3 2 3 3" xfId="4529"/>
    <cellStyle name="一般 2 2 11 3 2 4" xfId="4530"/>
    <cellStyle name="一般 2 2 11 3 2 4 2" xfId="4531"/>
    <cellStyle name="一般 2 2 11 3 2 5" xfId="4532"/>
    <cellStyle name="一般 2 2 11 3 3" xfId="4533"/>
    <cellStyle name="一般 2 2 11 3 3 2" xfId="4534"/>
    <cellStyle name="一般 2 2 11 3 3 2 2" xfId="4535"/>
    <cellStyle name="一般 2 2 11 3 3 2 2 2" xfId="4536"/>
    <cellStyle name="一般 2 2 11 3 3 2 3" xfId="4537"/>
    <cellStyle name="一般 2 2 11 3 3 3" xfId="4538"/>
    <cellStyle name="一般 2 2 11 3 3 3 2" xfId="4539"/>
    <cellStyle name="一般 2 2 11 3 3 3 2 2" xfId="4540"/>
    <cellStyle name="一般 2 2 11 3 3 3 3" xfId="4541"/>
    <cellStyle name="一般 2 2 11 3 3 4" xfId="4542"/>
    <cellStyle name="一般 2 2 11 3 3 4 2" xfId="4543"/>
    <cellStyle name="一般 2 2 11 3 3 5" xfId="4544"/>
    <cellStyle name="一般 2 2 11 3 4" xfId="4545"/>
    <cellStyle name="一般 2 2 11 3 4 2" xfId="4546"/>
    <cellStyle name="一般 2 2 11 3 4 2 2" xfId="4547"/>
    <cellStyle name="一般 2 2 11 3 4 3" xfId="4548"/>
    <cellStyle name="一般 2 2 11 3 5" xfId="4549"/>
    <cellStyle name="一般 2 2 11 3 5 2" xfId="4550"/>
    <cellStyle name="一般 2 2 11 3 5 2 2" xfId="4551"/>
    <cellStyle name="一般 2 2 11 3 5 3" xfId="4552"/>
    <cellStyle name="一般 2 2 11 3 6" xfId="4553"/>
    <cellStyle name="一般 2 2 11 3 6 2" xfId="4554"/>
    <cellStyle name="一般 2 2 11 3 7" xfId="4555"/>
    <cellStyle name="一般 2 2 11 4" xfId="4556"/>
    <cellStyle name="一般 2 2 11 4 2" xfId="4557"/>
    <cellStyle name="一般 2 2 11 4 2 2" xfId="4558"/>
    <cellStyle name="一般 2 2 11 4 2 2 2" xfId="4559"/>
    <cellStyle name="一般 2 2 11 4 2 3" xfId="4560"/>
    <cellStyle name="一般 2 2 11 4 3" xfId="4561"/>
    <cellStyle name="一般 2 2 11 4 3 2" xfId="4562"/>
    <cellStyle name="一般 2 2 11 4 3 2 2" xfId="4563"/>
    <cellStyle name="一般 2 2 11 4 3 3" xfId="4564"/>
    <cellStyle name="一般 2 2 11 4 4" xfId="4565"/>
    <cellStyle name="一般 2 2 11 4 4 2" xfId="4566"/>
    <cellStyle name="一般 2 2 11 4 5" xfId="4567"/>
    <cellStyle name="一般 2 2 11 5" xfId="4568"/>
    <cellStyle name="一般 2 2 11 5 2" xfId="4569"/>
    <cellStyle name="一般 2 2 11 5 2 2" xfId="4570"/>
    <cellStyle name="一般 2 2 11 5 2 2 2" xfId="4571"/>
    <cellStyle name="一般 2 2 11 5 2 3" xfId="4572"/>
    <cellStyle name="一般 2 2 11 5 3" xfId="4573"/>
    <cellStyle name="一般 2 2 11 5 3 2" xfId="4574"/>
    <cellStyle name="一般 2 2 11 5 3 2 2" xfId="4575"/>
    <cellStyle name="一般 2 2 11 5 3 3" xfId="4576"/>
    <cellStyle name="一般 2 2 11 5 4" xfId="4577"/>
    <cellStyle name="一般 2 2 11 5 4 2" xfId="4578"/>
    <cellStyle name="一般 2 2 11 5 5" xfId="4579"/>
    <cellStyle name="一般 2 2 11 6" xfId="4580"/>
    <cellStyle name="一般 2 2 11 6 2" xfId="4581"/>
    <cellStyle name="一般 2 2 11 6 2 2" xfId="4582"/>
    <cellStyle name="一般 2 2 11 6 3" xfId="4583"/>
    <cellStyle name="一般 2 2 11 7" xfId="4584"/>
    <cellStyle name="一般 2 2 11 7 2" xfId="4585"/>
    <cellStyle name="一般 2 2 11 7 2 2" xfId="4586"/>
    <cellStyle name="一般 2 2 11 7 3" xfId="4587"/>
    <cellStyle name="一般 2 2 11 8" xfId="4588"/>
    <cellStyle name="一般 2 2 11 8 2" xfId="4589"/>
    <cellStyle name="一般 2 2 11 9" xfId="4590"/>
    <cellStyle name="一般 2 2 12" xfId="4591"/>
    <cellStyle name="一般 2 2 12 2" xfId="4592"/>
    <cellStyle name="一般 2 2 12 2 2" xfId="4593"/>
    <cellStyle name="一般 2 2 12 2 2 2" xfId="4594"/>
    <cellStyle name="一般 2 2 12 2 2 2 2" xfId="4595"/>
    <cellStyle name="一般 2 2 12 2 2 2 2 2" xfId="4596"/>
    <cellStyle name="一般 2 2 12 2 2 2 3" xfId="4597"/>
    <cellStyle name="一般 2 2 12 2 2 3" xfId="4598"/>
    <cellStyle name="一般 2 2 12 2 2 3 2" xfId="4599"/>
    <cellStyle name="一般 2 2 12 2 2 3 2 2" xfId="4600"/>
    <cellStyle name="一般 2 2 12 2 2 3 3" xfId="4601"/>
    <cellStyle name="一般 2 2 12 2 2 4" xfId="4602"/>
    <cellStyle name="一般 2 2 12 2 2 4 2" xfId="4603"/>
    <cellStyle name="一般 2 2 12 2 2 5" xfId="4604"/>
    <cellStyle name="一般 2 2 12 2 3" xfId="4605"/>
    <cellStyle name="一般 2 2 12 2 3 2" xfId="4606"/>
    <cellStyle name="一般 2 2 12 2 3 2 2" xfId="4607"/>
    <cellStyle name="一般 2 2 12 2 3 2 2 2" xfId="4608"/>
    <cellStyle name="一般 2 2 12 2 3 2 3" xfId="4609"/>
    <cellStyle name="一般 2 2 12 2 3 3" xfId="4610"/>
    <cellStyle name="一般 2 2 12 2 3 3 2" xfId="4611"/>
    <cellStyle name="一般 2 2 12 2 3 3 2 2" xfId="4612"/>
    <cellStyle name="一般 2 2 12 2 3 3 3" xfId="4613"/>
    <cellStyle name="一般 2 2 12 2 3 4" xfId="4614"/>
    <cellStyle name="一般 2 2 12 2 3 4 2" xfId="4615"/>
    <cellStyle name="一般 2 2 12 2 3 5" xfId="4616"/>
    <cellStyle name="一般 2 2 12 2 4" xfId="4617"/>
    <cellStyle name="一般 2 2 12 2 4 2" xfId="4618"/>
    <cellStyle name="一般 2 2 12 2 4 2 2" xfId="4619"/>
    <cellStyle name="一般 2 2 12 2 4 3" xfId="4620"/>
    <cellStyle name="一般 2 2 12 2 5" xfId="4621"/>
    <cellStyle name="一般 2 2 12 2 5 2" xfId="4622"/>
    <cellStyle name="一般 2 2 12 2 5 2 2" xfId="4623"/>
    <cellStyle name="一般 2 2 12 2 5 3" xfId="4624"/>
    <cellStyle name="一般 2 2 12 2 6" xfId="4625"/>
    <cellStyle name="一般 2 2 12 2 6 2" xfId="4626"/>
    <cellStyle name="一般 2 2 12 2 7" xfId="4627"/>
    <cellStyle name="一般 2 2 12 3" xfId="4628"/>
    <cellStyle name="一般 2 2 12 3 2" xfId="4629"/>
    <cellStyle name="一般 2 2 12 3 2 2" xfId="4630"/>
    <cellStyle name="一般 2 2 12 3 2 2 2" xfId="4631"/>
    <cellStyle name="一般 2 2 12 3 2 3" xfId="4632"/>
    <cellStyle name="一般 2 2 12 3 3" xfId="4633"/>
    <cellStyle name="一般 2 2 12 3 3 2" xfId="4634"/>
    <cellStyle name="一般 2 2 12 3 3 2 2" xfId="4635"/>
    <cellStyle name="一般 2 2 12 3 3 3" xfId="4636"/>
    <cellStyle name="一般 2 2 12 3 4" xfId="4637"/>
    <cellStyle name="一般 2 2 12 3 4 2" xfId="4638"/>
    <cellStyle name="一般 2 2 12 3 5" xfId="4639"/>
    <cellStyle name="一般 2 2 12 4" xfId="4640"/>
    <cellStyle name="一般 2 2 12 4 2" xfId="4641"/>
    <cellStyle name="一般 2 2 12 4 2 2" xfId="4642"/>
    <cellStyle name="一般 2 2 12 4 2 2 2" xfId="4643"/>
    <cellStyle name="一般 2 2 12 4 2 3" xfId="4644"/>
    <cellStyle name="一般 2 2 12 4 3" xfId="4645"/>
    <cellStyle name="一般 2 2 12 4 3 2" xfId="4646"/>
    <cellStyle name="一般 2 2 12 4 3 2 2" xfId="4647"/>
    <cellStyle name="一般 2 2 12 4 3 3" xfId="4648"/>
    <cellStyle name="一般 2 2 12 4 4" xfId="4649"/>
    <cellStyle name="一般 2 2 12 4 4 2" xfId="4650"/>
    <cellStyle name="一般 2 2 12 4 5" xfId="4651"/>
    <cellStyle name="一般 2 2 12 5" xfId="4652"/>
    <cellStyle name="一般 2 2 12 5 2" xfId="4653"/>
    <cellStyle name="一般 2 2 12 5 2 2" xfId="4654"/>
    <cellStyle name="一般 2 2 12 5 3" xfId="4655"/>
    <cellStyle name="一般 2 2 12 6" xfId="4656"/>
    <cellStyle name="一般 2 2 12 6 2" xfId="4657"/>
    <cellStyle name="一般 2 2 12 6 2 2" xfId="4658"/>
    <cellStyle name="一般 2 2 12 6 3" xfId="4659"/>
    <cellStyle name="一般 2 2 12 7" xfId="4660"/>
    <cellStyle name="一般 2 2 12 7 2" xfId="4661"/>
    <cellStyle name="一般 2 2 12 8" xfId="4662"/>
    <cellStyle name="一般 2 2 12 9" xfId="4663"/>
    <cellStyle name="一般 2 2 13" xfId="4664"/>
    <cellStyle name="一般 2 2 13 2" xfId="4665"/>
    <cellStyle name="一般 2 2 13 2 2" xfId="4666"/>
    <cellStyle name="一般 2 2 13 2 2 2" xfId="4667"/>
    <cellStyle name="一般 2 2 13 2 2 2 2" xfId="4668"/>
    <cellStyle name="一般 2 2 13 2 2 3" xfId="4669"/>
    <cellStyle name="一般 2 2 13 2 3" xfId="4670"/>
    <cellStyle name="一般 2 2 13 2 3 2" xfId="4671"/>
    <cellStyle name="一般 2 2 13 2 3 2 2" xfId="4672"/>
    <cellStyle name="一般 2 2 13 2 3 3" xfId="4673"/>
    <cellStyle name="一般 2 2 13 2 4" xfId="4674"/>
    <cellStyle name="一般 2 2 13 2 4 2" xfId="4675"/>
    <cellStyle name="一般 2 2 13 2 5" xfId="4676"/>
    <cellStyle name="一般 2 2 13 3" xfId="4677"/>
    <cellStyle name="一般 2 2 13 3 2" xfId="4678"/>
    <cellStyle name="一般 2 2 13 3 2 2" xfId="4679"/>
    <cellStyle name="一般 2 2 13 3 2 2 2" xfId="4680"/>
    <cellStyle name="一般 2 2 13 3 2 3" xfId="4681"/>
    <cellStyle name="一般 2 2 13 3 3" xfId="4682"/>
    <cellStyle name="一般 2 2 13 3 3 2" xfId="4683"/>
    <cellStyle name="一般 2 2 13 3 3 2 2" xfId="4684"/>
    <cellStyle name="一般 2 2 13 3 3 3" xfId="4685"/>
    <cellStyle name="一般 2 2 13 3 4" xfId="4686"/>
    <cellStyle name="一般 2 2 13 3 4 2" xfId="4687"/>
    <cellStyle name="一般 2 2 13 3 5" xfId="4688"/>
    <cellStyle name="一般 2 2 13 4" xfId="4689"/>
    <cellStyle name="一般 2 2 13 4 2" xfId="4690"/>
    <cellStyle name="一般 2 2 13 4 2 2" xfId="4691"/>
    <cellStyle name="一般 2 2 13 4 3" xfId="4692"/>
    <cellStyle name="一般 2 2 13 5" xfId="4693"/>
    <cellStyle name="一般 2 2 13 5 2" xfId="4694"/>
    <cellStyle name="一般 2 2 13 5 2 2" xfId="4695"/>
    <cellStyle name="一般 2 2 13 5 3" xfId="4696"/>
    <cellStyle name="一般 2 2 13 6" xfId="4697"/>
    <cellStyle name="一般 2 2 13 6 2" xfId="4698"/>
    <cellStyle name="一般 2 2 13 7" xfId="4699"/>
    <cellStyle name="一般 2 2 14" xfId="4700"/>
    <cellStyle name="一般 2 2 14 2" xfId="4701"/>
    <cellStyle name="一般 2 2 14 2 2" xfId="4702"/>
    <cellStyle name="一般 2 2 14 2 2 2" xfId="4703"/>
    <cellStyle name="一般 2 2 14 2 3" xfId="4704"/>
    <cellStyle name="一般 2 2 14 3" xfId="4705"/>
    <cellStyle name="一般 2 2 14 3 2" xfId="4706"/>
    <cellStyle name="一般 2 2 14 3 2 2" xfId="4707"/>
    <cellStyle name="一般 2 2 14 3 3" xfId="4708"/>
    <cellStyle name="一般 2 2 14 4" xfId="4709"/>
    <cellStyle name="一般 2 2 14 4 2" xfId="4710"/>
    <cellStyle name="一般 2 2 14 5" xfId="4711"/>
    <cellStyle name="一般 2 2 15" xfId="4712"/>
    <cellStyle name="一般 2 2 15 2" xfId="4713"/>
    <cellStyle name="一般 2 2 15 2 2" xfId="4714"/>
    <cellStyle name="一般 2 2 15 2 2 2" xfId="4715"/>
    <cellStyle name="一般 2 2 15 2 3" xfId="4716"/>
    <cellStyle name="一般 2 2 15 3" xfId="4717"/>
    <cellStyle name="一般 2 2 15 3 2" xfId="4718"/>
    <cellStyle name="一般 2 2 15 3 2 2" xfId="4719"/>
    <cellStyle name="一般 2 2 15 3 3" xfId="4720"/>
    <cellStyle name="一般 2 2 15 4" xfId="4721"/>
    <cellStyle name="一般 2 2 15 4 2" xfId="4722"/>
    <cellStyle name="一般 2 2 15 5" xfId="4723"/>
    <cellStyle name="一般 2 2 16" xfId="4724"/>
    <cellStyle name="一般 2 2 16 2" xfId="4725"/>
    <cellStyle name="一般 2 2 16 2 2" xfId="4726"/>
    <cellStyle name="一般 2 2 16 3" xfId="4727"/>
    <cellStyle name="一般 2 2 17" xfId="4728"/>
    <cellStyle name="一般 2 2 17 2" xfId="4729"/>
    <cellStyle name="一般 2 2 17 2 2" xfId="4730"/>
    <cellStyle name="一般 2 2 17 3" xfId="4731"/>
    <cellStyle name="一般 2 2 18" xfId="4732"/>
    <cellStyle name="一般 2 2 18 2" xfId="4733"/>
    <cellStyle name="一般 2 2 19" xfId="4734"/>
    <cellStyle name="一般 2 2 2" xfId="4735"/>
    <cellStyle name="一般 2 2 2 10" xfId="4736"/>
    <cellStyle name="一般 2 2 2 10 2" xfId="4737"/>
    <cellStyle name="一般 2 2 2 10 2 2" xfId="4738"/>
    <cellStyle name="一般 2 2 2 10 2 2 2" xfId="4739"/>
    <cellStyle name="一般 2 2 2 10 2 2 2 2" xfId="4740"/>
    <cellStyle name="一般 2 2 2 10 2 2 3" xfId="4741"/>
    <cellStyle name="一般 2 2 2 10 2 3" xfId="4742"/>
    <cellStyle name="一般 2 2 2 10 2 3 2" xfId="4743"/>
    <cellStyle name="一般 2 2 2 10 2 3 2 2" xfId="4744"/>
    <cellStyle name="一般 2 2 2 10 2 3 3" xfId="4745"/>
    <cellStyle name="一般 2 2 2 10 2 4" xfId="4746"/>
    <cellStyle name="一般 2 2 2 10 2 4 2" xfId="4747"/>
    <cellStyle name="一般 2 2 2 10 2 5" xfId="4748"/>
    <cellStyle name="一般 2 2 2 10 3" xfId="4749"/>
    <cellStyle name="一般 2 2 2 10 3 2" xfId="4750"/>
    <cellStyle name="一般 2 2 2 10 3 2 2" xfId="4751"/>
    <cellStyle name="一般 2 2 2 10 3 2 2 2" xfId="4752"/>
    <cellStyle name="一般 2 2 2 10 3 2 3" xfId="4753"/>
    <cellStyle name="一般 2 2 2 10 3 3" xfId="4754"/>
    <cellStyle name="一般 2 2 2 10 3 3 2" xfId="4755"/>
    <cellStyle name="一般 2 2 2 10 3 3 2 2" xfId="4756"/>
    <cellStyle name="一般 2 2 2 10 3 3 3" xfId="4757"/>
    <cellStyle name="一般 2 2 2 10 3 4" xfId="4758"/>
    <cellStyle name="一般 2 2 2 10 3 4 2" xfId="4759"/>
    <cellStyle name="一般 2 2 2 10 3 5" xfId="4760"/>
    <cellStyle name="一般 2 2 2 10 4" xfId="4761"/>
    <cellStyle name="一般 2 2 2 10 4 2" xfId="4762"/>
    <cellStyle name="一般 2 2 2 10 4 2 2" xfId="4763"/>
    <cellStyle name="一般 2 2 2 10 4 3" xfId="4764"/>
    <cellStyle name="一般 2 2 2 10 5" xfId="4765"/>
    <cellStyle name="一般 2 2 2 10 5 2" xfId="4766"/>
    <cellStyle name="一般 2 2 2 10 5 2 2" xfId="4767"/>
    <cellStyle name="一般 2 2 2 10 5 3" xfId="4768"/>
    <cellStyle name="一般 2 2 2 10 6" xfId="4769"/>
    <cellStyle name="一般 2 2 2 10 6 2" xfId="4770"/>
    <cellStyle name="一般 2 2 2 10 7" xfId="4771"/>
    <cellStyle name="一般 2 2 2 11" xfId="4772"/>
    <cellStyle name="一般 2 2 2 11 2" xfId="4773"/>
    <cellStyle name="一般 2 2 2 11 2 2" xfId="4774"/>
    <cellStyle name="一般 2 2 2 11 2 2 2" xfId="4775"/>
    <cellStyle name="一般 2 2 2 11 2 3" xfId="4776"/>
    <cellStyle name="一般 2 2 2 11 3" xfId="4777"/>
    <cellStyle name="一般 2 2 2 11 3 2" xfId="4778"/>
    <cellStyle name="一般 2 2 2 11 3 2 2" xfId="4779"/>
    <cellStyle name="一般 2 2 2 11 3 3" xfId="4780"/>
    <cellStyle name="一般 2 2 2 11 4" xfId="4781"/>
    <cellStyle name="一般 2 2 2 11 4 2" xfId="4782"/>
    <cellStyle name="一般 2 2 2 11 5" xfId="4783"/>
    <cellStyle name="一般 2 2 2 12" xfId="4784"/>
    <cellStyle name="一般 2 2 2 12 2" xfId="4785"/>
    <cellStyle name="一般 2 2 2 12 2 2" xfId="4786"/>
    <cellStyle name="一般 2 2 2 12 2 2 2" xfId="4787"/>
    <cellStyle name="一般 2 2 2 12 2 3" xfId="4788"/>
    <cellStyle name="一般 2 2 2 12 3" xfId="4789"/>
    <cellStyle name="一般 2 2 2 12 3 2" xfId="4790"/>
    <cellStyle name="一般 2 2 2 12 3 2 2" xfId="4791"/>
    <cellStyle name="一般 2 2 2 12 3 3" xfId="4792"/>
    <cellStyle name="一般 2 2 2 12 4" xfId="4793"/>
    <cellStyle name="一般 2 2 2 12 4 2" xfId="4794"/>
    <cellStyle name="一般 2 2 2 12 5" xfId="4795"/>
    <cellStyle name="一般 2 2 2 13" xfId="4796"/>
    <cellStyle name="一般 2 2 2 13 2" xfId="4797"/>
    <cellStyle name="一般 2 2 2 13 2 2" xfId="4798"/>
    <cellStyle name="一般 2 2 2 13 3" xfId="4799"/>
    <cellStyle name="一般 2 2 2 14" xfId="4800"/>
    <cellStyle name="一般 2 2 2 14 2" xfId="4801"/>
    <cellStyle name="一般 2 2 2 14 2 2" xfId="4802"/>
    <cellStyle name="一般 2 2 2 14 3" xfId="4803"/>
    <cellStyle name="一般 2 2 2 15" xfId="4804"/>
    <cellStyle name="一般 2 2 2 15 2" xfId="4805"/>
    <cellStyle name="一般 2 2 2 16" xfId="4806"/>
    <cellStyle name="一般 2 2 2 17" xfId="52307"/>
    <cellStyle name="一般 2 2 2 18" xfId="56170"/>
    <cellStyle name="一般 2 2 2 18 2" xfId="56262"/>
    <cellStyle name="一般 2 2 2 2" xfId="4807"/>
    <cellStyle name="一般 2 2 2 2 10" xfId="4808"/>
    <cellStyle name="一般 2 2 2 2 10 2" xfId="4809"/>
    <cellStyle name="一般 2 2 2 2 10 2 2" xfId="4810"/>
    <cellStyle name="一般 2 2 2 2 10 2 2 2" xfId="4811"/>
    <cellStyle name="一般 2 2 2 2 10 2 3" xfId="4812"/>
    <cellStyle name="一般 2 2 2 2 10 3" xfId="4813"/>
    <cellStyle name="一般 2 2 2 2 10 3 2" xfId="4814"/>
    <cellStyle name="一般 2 2 2 2 10 3 2 2" xfId="4815"/>
    <cellStyle name="一般 2 2 2 2 10 3 3" xfId="4816"/>
    <cellStyle name="一般 2 2 2 2 10 4" xfId="4817"/>
    <cellStyle name="一般 2 2 2 2 10 4 2" xfId="4818"/>
    <cellStyle name="一般 2 2 2 2 10 5" xfId="4819"/>
    <cellStyle name="一般 2 2 2 2 11" xfId="4820"/>
    <cellStyle name="一般 2 2 2 2 11 2" xfId="4821"/>
    <cellStyle name="一般 2 2 2 2 11 2 2" xfId="4822"/>
    <cellStyle name="一般 2 2 2 2 11 3" xfId="4823"/>
    <cellStyle name="一般 2 2 2 2 12" xfId="4824"/>
    <cellStyle name="一般 2 2 2 2 12 2" xfId="4825"/>
    <cellStyle name="一般 2 2 2 2 12 2 2" xfId="4826"/>
    <cellStyle name="一般 2 2 2 2 12 3" xfId="4827"/>
    <cellStyle name="一般 2 2 2 2 13" xfId="4828"/>
    <cellStyle name="一般 2 2 2 2 13 2" xfId="4829"/>
    <cellStyle name="一般 2 2 2 2 14" xfId="4830"/>
    <cellStyle name="一般 2 2 2 2 2" xfId="4831"/>
    <cellStyle name="一般 2 2 2 2 2 10" xfId="4832"/>
    <cellStyle name="一般 2 2 2 2 2 10 2" xfId="4833"/>
    <cellStyle name="一般 2 2 2 2 2 10 2 2" xfId="4834"/>
    <cellStyle name="一般 2 2 2 2 2 10 3" xfId="4835"/>
    <cellStyle name="一般 2 2 2 2 2 11" xfId="4836"/>
    <cellStyle name="一般 2 2 2 2 2 11 2" xfId="4837"/>
    <cellStyle name="一般 2 2 2 2 2 11 2 2" xfId="4838"/>
    <cellStyle name="一般 2 2 2 2 2 11 3" xfId="4839"/>
    <cellStyle name="一般 2 2 2 2 2 12" xfId="4840"/>
    <cellStyle name="一般 2 2 2 2 2 12 2" xfId="4841"/>
    <cellStyle name="一般 2 2 2 2 2 13" xfId="4842"/>
    <cellStyle name="一般 2 2 2 2 2 2" xfId="4843"/>
    <cellStyle name="一般 2 2 2 2 2 2 10" xfId="4844"/>
    <cellStyle name="一般 2 2 2 2 2 2 10 2" xfId="4845"/>
    <cellStyle name="一般 2 2 2 2 2 2 11" xfId="4846"/>
    <cellStyle name="一般 2 2 2 2 2 2 2" xfId="4847"/>
    <cellStyle name="一般 2 2 2 2 2 2 2 2" xfId="4848"/>
    <cellStyle name="一般 2 2 2 2 2 2 2 2 2" xfId="4849"/>
    <cellStyle name="一般 2 2 2 2 2 2 2 2 2 2" xfId="4850"/>
    <cellStyle name="一般 2 2 2 2 2 2 2 2 2 2 2" xfId="4851"/>
    <cellStyle name="一般 2 2 2 2 2 2 2 2 2 2 2 2" xfId="4852"/>
    <cellStyle name="一般 2 2 2 2 2 2 2 2 2 2 2 2 2" xfId="4853"/>
    <cellStyle name="一般 2 2 2 2 2 2 2 2 2 2 2 3" xfId="4854"/>
    <cellStyle name="一般 2 2 2 2 2 2 2 2 2 2 3" xfId="4855"/>
    <cellStyle name="一般 2 2 2 2 2 2 2 2 2 2 3 2" xfId="4856"/>
    <cellStyle name="一般 2 2 2 2 2 2 2 2 2 2 3 2 2" xfId="4857"/>
    <cellStyle name="一般 2 2 2 2 2 2 2 2 2 2 3 3" xfId="4858"/>
    <cellStyle name="一般 2 2 2 2 2 2 2 2 2 2 4" xfId="4859"/>
    <cellStyle name="一般 2 2 2 2 2 2 2 2 2 2 4 2" xfId="4860"/>
    <cellStyle name="一般 2 2 2 2 2 2 2 2 2 2 5" xfId="4861"/>
    <cellStyle name="一般 2 2 2 2 2 2 2 2 2 3" xfId="4862"/>
    <cellStyle name="一般 2 2 2 2 2 2 2 2 2 3 2" xfId="4863"/>
    <cellStyle name="一般 2 2 2 2 2 2 2 2 2 3 2 2" xfId="4864"/>
    <cellStyle name="一般 2 2 2 2 2 2 2 2 2 3 2 2 2" xfId="4865"/>
    <cellStyle name="一般 2 2 2 2 2 2 2 2 2 3 2 3" xfId="4866"/>
    <cellStyle name="一般 2 2 2 2 2 2 2 2 2 3 3" xfId="4867"/>
    <cellStyle name="一般 2 2 2 2 2 2 2 2 2 3 3 2" xfId="4868"/>
    <cellStyle name="一般 2 2 2 2 2 2 2 2 2 3 3 2 2" xfId="4869"/>
    <cellStyle name="一般 2 2 2 2 2 2 2 2 2 3 3 3" xfId="4870"/>
    <cellStyle name="一般 2 2 2 2 2 2 2 2 2 3 4" xfId="4871"/>
    <cellStyle name="一般 2 2 2 2 2 2 2 2 2 3 4 2" xfId="4872"/>
    <cellStyle name="一般 2 2 2 2 2 2 2 2 2 3 5" xfId="4873"/>
    <cellStyle name="一般 2 2 2 2 2 2 2 2 2 4" xfId="4874"/>
    <cellStyle name="一般 2 2 2 2 2 2 2 2 2 4 2" xfId="4875"/>
    <cellStyle name="一般 2 2 2 2 2 2 2 2 2 4 2 2" xfId="4876"/>
    <cellStyle name="一般 2 2 2 2 2 2 2 2 2 4 3" xfId="4877"/>
    <cellStyle name="一般 2 2 2 2 2 2 2 2 2 5" xfId="4878"/>
    <cellStyle name="一般 2 2 2 2 2 2 2 2 2 5 2" xfId="4879"/>
    <cellStyle name="一般 2 2 2 2 2 2 2 2 2 5 2 2" xfId="4880"/>
    <cellStyle name="一般 2 2 2 2 2 2 2 2 2 5 3" xfId="4881"/>
    <cellStyle name="一般 2 2 2 2 2 2 2 2 2 6" xfId="4882"/>
    <cellStyle name="一般 2 2 2 2 2 2 2 2 2 6 2" xfId="4883"/>
    <cellStyle name="一般 2 2 2 2 2 2 2 2 2 7" xfId="4884"/>
    <cellStyle name="一般 2 2 2 2 2 2 2 2 3" xfId="4885"/>
    <cellStyle name="一般 2 2 2 2 2 2 2 2 3 2" xfId="4886"/>
    <cellStyle name="一般 2 2 2 2 2 2 2 2 3 2 2" xfId="4887"/>
    <cellStyle name="一般 2 2 2 2 2 2 2 2 3 2 2 2" xfId="4888"/>
    <cellStyle name="一般 2 2 2 2 2 2 2 2 3 2 3" xfId="4889"/>
    <cellStyle name="一般 2 2 2 2 2 2 2 2 3 3" xfId="4890"/>
    <cellStyle name="一般 2 2 2 2 2 2 2 2 3 3 2" xfId="4891"/>
    <cellStyle name="一般 2 2 2 2 2 2 2 2 3 3 2 2" xfId="4892"/>
    <cellStyle name="一般 2 2 2 2 2 2 2 2 3 3 3" xfId="4893"/>
    <cellStyle name="一般 2 2 2 2 2 2 2 2 3 4" xfId="4894"/>
    <cellStyle name="一般 2 2 2 2 2 2 2 2 3 4 2" xfId="4895"/>
    <cellStyle name="一般 2 2 2 2 2 2 2 2 3 5" xfId="4896"/>
    <cellStyle name="一般 2 2 2 2 2 2 2 2 4" xfId="4897"/>
    <cellStyle name="一般 2 2 2 2 2 2 2 2 4 2" xfId="4898"/>
    <cellStyle name="一般 2 2 2 2 2 2 2 2 4 2 2" xfId="4899"/>
    <cellStyle name="一般 2 2 2 2 2 2 2 2 4 2 2 2" xfId="4900"/>
    <cellStyle name="一般 2 2 2 2 2 2 2 2 4 2 3" xfId="4901"/>
    <cellStyle name="一般 2 2 2 2 2 2 2 2 4 3" xfId="4902"/>
    <cellStyle name="一般 2 2 2 2 2 2 2 2 4 3 2" xfId="4903"/>
    <cellStyle name="一般 2 2 2 2 2 2 2 2 4 3 2 2" xfId="4904"/>
    <cellStyle name="一般 2 2 2 2 2 2 2 2 4 3 3" xfId="4905"/>
    <cellStyle name="一般 2 2 2 2 2 2 2 2 4 4" xfId="4906"/>
    <cellStyle name="一般 2 2 2 2 2 2 2 2 4 4 2" xfId="4907"/>
    <cellStyle name="一般 2 2 2 2 2 2 2 2 4 5" xfId="4908"/>
    <cellStyle name="一般 2 2 2 2 2 2 2 2 5" xfId="4909"/>
    <cellStyle name="一般 2 2 2 2 2 2 2 2 5 2" xfId="4910"/>
    <cellStyle name="一般 2 2 2 2 2 2 2 2 5 2 2" xfId="4911"/>
    <cellStyle name="一般 2 2 2 2 2 2 2 2 5 3" xfId="4912"/>
    <cellStyle name="一般 2 2 2 2 2 2 2 2 6" xfId="4913"/>
    <cellStyle name="一般 2 2 2 2 2 2 2 2 6 2" xfId="4914"/>
    <cellStyle name="一般 2 2 2 2 2 2 2 2 6 2 2" xfId="4915"/>
    <cellStyle name="一般 2 2 2 2 2 2 2 2 6 3" xfId="4916"/>
    <cellStyle name="一般 2 2 2 2 2 2 2 2 7" xfId="4917"/>
    <cellStyle name="一般 2 2 2 2 2 2 2 2 7 2" xfId="4918"/>
    <cellStyle name="一般 2 2 2 2 2 2 2 2 8" xfId="4919"/>
    <cellStyle name="一般 2 2 2 2 2 2 2 3" xfId="4920"/>
    <cellStyle name="一般 2 2 2 2 2 2 2 3 2" xfId="4921"/>
    <cellStyle name="一般 2 2 2 2 2 2 2 3 2 2" xfId="4922"/>
    <cellStyle name="一般 2 2 2 2 2 2 2 3 2 2 2" xfId="4923"/>
    <cellStyle name="一般 2 2 2 2 2 2 2 3 2 2 2 2" xfId="4924"/>
    <cellStyle name="一般 2 2 2 2 2 2 2 3 2 2 3" xfId="4925"/>
    <cellStyle name="一般 2 2 2 2 2 2 2 3 2 3" xfId="4926"/>
    <cellStyle name="一般 2 2 2 2 2 2 2 3 2 3 2" xfId="4927"/>
    <cellStyle name="一般 2 2 2 2 2 2 2 3 2 3 2 2" xfId="4928"/>
    <cellStyle name="一般 2 2 2 2 2 2 2 3 2 3 3" xfId="4929"/>
    <cellStyle name="一般 2 2 2 2 2 2 2 3 2 4" xfId="4930"/>
    <cellStyle name="一般 2 2 2 2 2 2 2 3 2 4 2" xfId="4931"/>
    <cellStyle name="一般 2 2 2 2 2 2 2 3 2 5" xfId="4932"/>
    <cellStyle name="一般 2 2 2 2 2 2 2 3 3" xfId="4933"/>
    <cellStyle name="一般 2 2 2 2 2 2 2 3 3 2" xfId="4934"/>
    <cellStyle name="一般 2 2 2 2 2 2 2 3 3 2 2" xfId="4935"/>
    <cellStyle name="一般 2 2 2 2 2 2 2 3 3 2 2 2" xfId="4936"/>
    <cellStyle name="一般 2 2 2 2 2 2 2 3 3 2 3" xfId="4937"/>
    <cellStyle name="一般 2 2 2 2 2 2 2 3 3 3" xfId="4938"/>
    <cellStyle name="一般 2 2 2 2 2 2 2 3 3 3 2" xfId="4939"/>
    <cellStyle name="一般 2 2 2 2 2 2 2 3 3 3 2 2" xfId="4940"/>
    <cellStyle name="一般 2 2 2 2 2 2 2 3 3 3 3" xfId="4941"/>
    <cellStyle name="一般 2 2 2 2 2 2 2 3 3 4" xfId="4942"/>
    <cellStyle name="一般 2 2 2 2 2 2 2 3 3 4 2" xfId="4943"/>
    <cellStyle name="一般 2 2 2 2 2 2 2 3 3 5" xfId="4944"/>
    <cellStyle name="一般 2 2 2 2 2 2 2 3 4" xfId="4945"/>
    <cellStyle name="一般 2 2 2 2 2 2 2 3 4 2" xfId="4946"/>
    <cellStyle name="一般 2 2 2 2 2 2 2 3 4 2 2" xfId="4947"/>
    <cellStyle name="一般 2 2 2 2 2 2 2 3 4 3" xfId="4948"/>
    <cellStyle name="一般 2 2 2 2 2 2 2 3 5" xfId="4949"/>
    <cellStyle name="一般 2 2 2 2 2 2 2 3 5 2" xfId="4950"/>
    <cellStyle name="一般 2 2 2 2 2 2 2 3 5 2 2" xfId="4951"/>
    <cellStyle name="一般 2 2 2 2 2 2 2 3 5 3" xfId="4952"/>
    <cellStyle name="一般 2 2 2 2 2 2 2 3 6" xfId="4953"/>
    <cellStyle name="一般 2 2 2 2 2 2 2 3 6 2" xfId="4954"/>
    <cellStyle name="一般 2 2 2 2 2 2 2 3 7" xfId="4955"/>
    <cellStyle name="一般 2 2 2 2 2 2 2 4" xfId="4956"/>
    <cellStyle name="一般 2 2 2 2 2 2 2 4 2" xfId="4957"/>
    <cellStyle name="一般 2 2 2 2 2 2 2 4 2 2" xfId="4958"/>
    <cellStyle name="一般 2 2 2 2 2 2 2 4 2 2 2" xfId="4959"/>
    <cellStyle name="一般 2 2 2 2 2 2 2 4 2 3" xfId="4960"/>
    <cellStyle name="一般 2 2 2 2 2 2 2 4 3" xfId="4961"/>
    <cellStyle name="一般 2 2 2 2 2 2 2 4 3 2" xfId="4962"/>
    <cellStyle name="一般 2 2 2 2 2 2 2 4 3 2 2" xfId="4963"/>
    <cellStyle name="一般 2 2 2 2 2 2 2 4 3 3" xfId="4964"/>
    <cellStyle name="一般 2 2 2 2 2 2 2 4 4" xfId="4965"/>
    <cellStyle name="一般 2 2 2 2 2 2 2 4 4 2" xfId="4966"/>
    <cellStyle name="一般 2 2 2 2 2 2 2 4 5" xfId="4967"/>
    <cellStyle name="一般 2 2 2 2 2 2 2 5" xfId="4968"/>
    <cellStyle name="一般 2 2 2 2 2 2 2 5 2" xfId="4969"/>
    <cellStyle name="一般 2 2 2 2 2 2 2 5 2 2" xfId="4970"/>
    <cellStyle name="一般 2 2 2 2 2 2 2 5 2 2 2" xfId="4971"/>
    <cellStyle name="一般 2 2 2 2 2 2 2 5 2 3" xfId="4972"/>
    <cellStyle name="一般 2 2 2 2 2 2 2 5 3" xfId="4973"/>
    <cellStyle name="一般 2 2 2 2 2 2 2 5 3 2" xfId="4974"/>
    <cellStyle name="一般 2 2 2 2 2 2 2 5 3 2 2" xfId="4975"/>
    <cellStyle name="一般 2 2 2 2 2 2 2 5 3 3" xfId="4976"/>
    <cellStyle name="一般 2 2 2 2 2 2 2 5 4" xfId="4977"/>
    <cellStyle name="一般 2 2 2 2 2 2 2 5 4 2" xfId="4978"/>
    <cellStyle name="一般 2 2 2 2 2 2 2 5 5" xfId="4979"/>
    <cellStyle name="一般 2 2 2 2 2 2 2 6" xfId="4980"/>
    <cellStyle name="一般 2 2 2 2 2 2 2 6 2" xfId="4981"/>
    <cellStyle name="一般 2 2 2 2 2 2 2 6 2 2" xfId="4982"/>
    <cellStyle name="一般 2 2 2 2 2 2 2 6 3" xfId="4983"/>
    <cellStyle name="一般 2 2 2 2 2 2 2 7" xfId="4984"/>
    <cellStyle name="一般 2 2 2 2 2 2 2 7 2" xfId="4985"/>
    <cellStyle name="一般 2 2 2 2 2 2 2 7 2 2" xfId="4986"/>
    <cellStyle name="一般 2 2 2 2 2 2 2 7 3" xfId="4987"/>
    <cellStyle name="一般 2 2 2 2 2 2 2 8" xfId="4988"/>
    <cellStyle name="一般 2 2 2 2 2 2 2 8 2" xfId="4989"/>
    <cellStyle name="一般 2 2 2 2 2 2 2 9" xfId="4990"/>
    <cellStyle name="一般 2 2 2 2 2 2 3" xfId="4991"/>
    <cellStyle name="一般 2 2 2 2 2 2 3 2" xfId="4992"/>
    <cellStyle name="一般 2 2 2 2 2 2 3 2 2" xfId="4993"/>
    <cellStyle name="一般 2 2 2 2 2 2 3 2 2 2" xfId="4994"/>
    <cellStyle name="一般 2 2 2 2 2 2 3 2 2 2 2" xfId="4995"/>
    <cellStyle name="一般 2 2 2 2 2 2 3 2 2 2 2 2" xfId="4996"/>
    <cellStyle name="一般 2 2 2 2 2 2 3 2 2 2 2 2 2" xfId="4997"/>
    <cellStyle name="一般 2 2 2 2 2 2 3 2 2 2 2 3" xfId="4998"/>
    <cellStyle name="一般 2 2 2 2 2 2 3 2 2 2 3" xfId="4999"/>
    <cellStyle name="一般 2 2 2 2 2 2 3 2 2 2 3 2" xfId="5000"/>
    <cellStyle name="一般 2 2 2 2 2 2 3 2 2 2 3 2 2" xfId="5001"/>
    <cellStyle name="一般 2 2 2 2 2 2 3 2 2 2 3 3" xfId="5002"/>
    <cellStyle name="一般 2 2 2 2 2 2 3 2 2 2 4" xfId="5003"/>
    <cellStyle name="一般 2 2 2 2 2 2 3 2 2 2 4 2" xfId="5004"/>
    <cellStyle name="一般 2 2 2 2 2 2 3 2 2 2 5" xfId="5005"/>
    <cellStyle name="一般 2 2 2 2 2 2 3 2 2 3" xfId="5006"/>
    <cellStyle name="一般 2 2 2 2 2 2 3 2 2 3 2" xfId="5007"/>
    <cellStyle name="一般 2 2 2 2 2 2 3 2 2 3 2 2" xfId="5008"/>
    <cellStyle name="一般 2 2 2 2 2 2 3 2 2 3 2 2 2" xfId="5009"/>
    <cellStyle name="一般 2 2 2 2 2 2 3 2 2 3 2 3" xfId="5010"/>
    <cellStyle name="一般 2 2 2 2 2 2 3 2 2 3 3" xfId="5011"/>
    <cellStyle name="一般 2 2 2 2 2 2 3 2 2 3 3 2" xfId="5012"/>
    <cellStyle name="一般 2 2 2 2 2 2 3 2 2 3 3 2 2" xfId="5013"/>
    <cellStyle name="一般 2 2 2 2 2 2 3 2 2 3 3 3" xfId="5014"/>
    <cellStyle name="一般 2 2 2 2 2 2 3 2 2 3 4" xfId="5015"/>
    <cellStyle name="一般 2 2 2 2 2 2 3 2 2 3 4 2" xfId="5016"/>
    <cellStyle name="一般 2 2 2 2 2 2 3 2 2 3 5" xfId="5017"/>
    <cellStyle name="一般 2 2 2 2 2 2 3 2 2 4" xfId="5018"/>
    <cellStyle name="一般 2 2 2 2 2 2 3 2 2 4 2" xfId="5019"/>
    <cellStyle name="一般 2 2 2 2 2 2 3 2 2 4 2 2" xfId="5020"/>
    <cellStyle name="一般 2 2 2 2 2 2 3 2 2 4 3" xfId="5021"/>
    <cellStyle name="一般 2 2 2 2 2 2 3 2 2 5" xfId="5022"/>
    <cellStyle name="一般 2 2 2 2 2 2 3 2 2 5 2" xfId="5023"/>
    <cellStyle name="一般 2 2 2 2 2 2 3 2 2 5 2 2" xfId="5024"/>
    <cellStyle name="一般 2 2 2 2 2 2 3 2 2 5 3" xfId="5025"/>
    <cellStyle name="一般 2 2 2 2 2 2 3 2 2 6" xfId="5026"/>
    <cellStyle name="一般 2 2 2 2 2 2 3 2 2 6 2" xfId="5027"/>
    <cellStyle name="一般 2 2 2 2 2 2 3 2 2 7" xfId="5028"/>
    <cellStyle name="一般 2 2 2 2 2 2 3 2 3" xfId="5029"/>
    <cellStyle name="一般 2 2 2 2 2 2 3 2 3 2" xfId="5030"/>
    <cellStyle name="一般 2 2 2 2 2 2 3 2 3 2 2" xfId="5031"/>
    <cellStyle name="一般 2 2 2 2 2 2 3 2 3 2 2 2" xfId="5032"/>
    <cellStyle name="一般 2 2 2 2 2 2 3 2 3 2 3" xfId="5033"/>
    <cellStyle name="一般 2 2 2 2 2 2 3 2 3 3" xfId="5034"/>
    <cellStyle name="一般 2 2 2 2 2 2 3 2 3 3 2" xfId="5035"/>
    <cellStyle name="一般 2 2 2 2 2 2 3 2 3 3 2 2" xfId="5036"/>
    <cellStyle name="一般 2 2 2 2 2 2 3 2 3 3 3" xfId="5037"/>
    <cellStyle name="一般 2 2 2 2 2 2 3 2 3 4" xfId="5038"/>
    <cellStyle name="一般 2 2 2 2 2 2 3 2 3 4 2" xfId="5039"/>
    <cellStyle name="一般 2 2 2 2 2 2 3 2 3 5" xfId="5040"/>
    <cellStyle name="一般 2 2 2 2 2 2 3 2 4" xfId="5041"/>
    <cellStyle name="一般 2 2 2 2 2 2 3 2 4 2" xfId="5042"/>
    <cellStyle name="一般 2 2 2 2 2 2 3 2 4 2 2" xfId="5043"/>
    <cellStyle name="一般 2 2 2 2 2 2 3 2 4 2 2 2" xfId="5044"/>
    <cellStyle name="一般 2 2 2 2 2 2 3 2 4 2 3" xfId="5045"/>
    <cellStyle name="一般 2 2 2 2 2 2 3 2 4 3" xfId="5046"/>
    <cellStyle name="一般 2 2 2 2 2 2 3 2 4 3 2" xfId="5047"/>
    <cellStyle name="一般 2 2 2 2 2 2 3 2 4 3 2 2" xfId="5048"/>
    <cellStyle name="一般 2 2 2 2 2 2 3 2 4 3 3" xfId="5049"/>
    <cellStyle name="一般 2 2 2 2 2 2 3 2 4 4" xfId="5050"/>
    <cellStyle name="一般 2 2 2 2 2 2 3 2 4 4 2" xfId="5051"/>
    <cellStyle name="一般 2 2 2 2 2 2 3 2 4 5" xfId="5052"/>
    <cellStyle name="一般 2 2 2 2 2 2 3 2 5" xfId="5053"/>
    <cellStyle name="一般 2 2 2 2 2 2 3 2 5 2" xfId="5054"/>
    <cellStyle name="一般 2 2 2 2 2 2 3 2 5 2 2" xfId="5055"/>
    <cellStyle name="一般 2 2 2 2 2 2 3 2 5 3" xfId="5056"/>
    <cellStyle name="一般 2 2 2 2 2 2 3 2 6" xfId="5057"/>
    <cellStyle name="一般 2 2 2 2 2 2 3 2 6 2" xfId="5058"/>
    <cellStyle name="一般 2 2 2 2 2 2 3 2 6 2 2" xfId="5059"/>
    <cellStyle name="一般 2 2 2 2 2 2 3 2 6 3" xfId="5060"/>
    <cellStyle name="一般 2 2 2 2 2 2 3 2 7" xfId="5061"/>
    <cellStyle name="一般 2 2 2 2 2 2 3 2 7 2" xfId="5062"/>
    <cellStyle name="一般 2 2 2 2 2 2 3 2 8" xfId="5063"/>
    <cellStyle name="一般 2 2 2 2 2 2 3 3" xfId="5064"/>
    <cellStyle name="一般 2 2 2 2 2 2 3 3 2" xfId="5065"/>
    <cellStyle name="一般 2 2 2 2 2 2 3 3 2 2" xfId="5066"/>
    <cellStyle name="一般 2 2 2 2 2 2 3 3 2 2 2" xfId="5067"/>
    <cellStyle name="一般 2 2 2 2 2 2 3 3 2 2 2 2" xfId="5068"/>
    <cellStyle name="一般 2 2 2 2 2 2 3 3 2 2 3" xfId="5069"/>
    <cellStyle name="一般 2 2 2 2 2 2 3 3 2 3" xfId="5070"/>
    <cellStyle name="一般 2 2 2 2 2 2 3 3 2 3 2" xfId="5071"/>
    <cellStyle name="一般 2 2 2 2 2 2 3 3 2 3 2 2" xfId="5072"/>
    <cellStyle name="一般 2 2 2 2 2 2 3 3 2 3 3" xfId="5073"/>
    <cellStyle name="一般 2 2 2 2 2 2 3 3 2 4" xfId="5074"/>
    <cellStyle name="一般 2 2 2 2 2 2 3 3 2 4 2" xfId="5075"/>
    <cellStyle name="一般 2 2 2 2 2 2 3 3 2 5" xfId="5076"/>
    <cellStyle name="一般 2 2 2 2 2 2 3 3 3" xfId="5077"/>
    <cellStyle name="一般 2 2 2 2 2 2 3 3 3 2" xfId="5078"/>
    <cellStyle name="一般 2 2 2 2 2 2 3 3 3 2 2" xfId="5079"/>
    <cellStyle name="一般 2 2 2 2 2 2 3 3 3 2 2 2" xfId="5080"/>
    <cellStyle name="一般 2 2 2 2 2 2 3 3 3 2 3" xfId="5081"/>
    <cellStyle name="一般 2 2 2 2 2 2 3 3 3 3" xfId="5082"/>
    <cellStyle name="一般 2 2 2 2 2 2 3 3 3 3 2" xfId="5083"/>
    <cellStyle name="一般 2 2 2 2 2 2 3 3 3 3 2 2" xfId="5084"/>
    <cellStyle name="一般 2 2 2 2 2 2 3 3 3 3 3" xfId="5085"/>
    <cellStyle name="一般 2 2 2 2 2 2 3 3 3 4" xfId="5086"/>
    <cellStyle name="一般 2 2 2 2 2 2 3 3 3 4 2" xfId="5087"/>
    <cellStyle name="一般 2 2 2 2 2 2 3 3 3 5" xfId="5088"/>
    <cellStyle name="一般 2 2 2 2 2 2 3 3 4" xfId="5089"/>
    <cellStyle name="一般 2 2 2 2 2 2 3 3 4 2" xfId="5090"/>
    <cellStyle name="一般 2 2 2 2 2 2 3 3 4 2 2" xfId="5091"/>
    <cellStyle name="一般 2 2 2 2 2 2 3 3 4 3" xfId="5092"/>
    <cellStyle name="一般 2 2 2 2 2 2 3 3 5" xfId="5093"/>
    <cellStyle name="一般 2 2 2 2 2 2 3 3 5 2" xfId="5094"/>
    <cellStyle name="一般 2 2 2 2 2 2 3 3 5 2 2" xfId="5095"/>
    <cellStyle name="一般 2 2 2 2 2 2 3 3 5 3" xfId="5096"/>
    <cellStyle name="一般 2 2 2 2 2 2 3 3 6" xfId="5097"/>
    <cellStyle name="一般 2 2 2 2 2 2 3 3 6 2" xfId="5098"/>
    <cellStyle name="一般 2 2 2 2 2 2 3 3 7" xfId="5099"/>
    <cellStyle name="一般 2 2 2 2 2 2 3 4" xfId="5100"/>
    <cellStyle name="一般 2 2 2 2 2 2 3 4 2" xfId="5101"/>
    <cellStyle name="一般 2 2 2 2 2 2 3 4 2 2" xfId="5102"/>
    <cellStyle name="一般 2 2 2 2 2 2 3 4 2 2 2" xfId="5103"/>
    <cellStyle name="一般 2 2 2 2 2 2 3 4 2 3" xfId="5104"/>
    <cellStyle name="一般 2 2 2 2 2 2 3 4 3" xfId="5105"/>
    <cellStyle name="一般 2 2 2 2 2 2 3 4 3 2" xfId="5106"/>
    <cellStyle name="一般 2 2 2 2 2 2 3 4 3 2 2" xfId="5107"/>
    <cellStyle name="一般 2 2 2 2 2 2 3 4 3 3" xfId="5108"/>
    <cellStyle name="一般 2 2 2 2 2 2 3 4 4" xfId="5109"/>
    <cellStyle name="一般 2 2 2 2 2 2 3 4 4 2" xfId="5110"/>
    <cellStyle name="一般 2 2 2 2 2 2 3 4 5" xfId="5111"/>
    <cellStyle name="一般 2 2 2 2 2 2 3 5" xfId="5112"/>
    <cellStyle name="一般 2 2 2 2 2 2 3 5 2" xfId="5113"/>
    <cellStyle name="一般 2 2 2 2 2 2 3 5 2 2" xfId="5114"/>
    <cellStyle name="一般 2 2 2 2 2 2 3 5 2 2 2" xfId="5115"/>
    <cellStyle name="一般 2 2 2 2 2 2 3 5 2 3" xfId="5116"/>
    <cellStyle name="一般 2 2 2 2 2 2 3 5 3" xfId="5117"/>
    <cellStyle name="一般 2 2 2 2 2 2 3 5 3 2" xfId="5118"/>
    <cellStyle name="一般 2 2 2 2 2 2 3 5 3 2 2" xfId="5119"/>
    <cellStyle name="一般 2 2 2 2 2 2 3 5 3 3" xfId="5120"/>
    <cellStyle name="一般 2 2 2 2 2 2 3 5 4" xfId="5121"/>
    <cellStyle name="一般 2 2 2 2 2 2 3 5 4 2" xfId="5122"/>
    <cellStyle name="一般 2 2 2 2 2 2 3 5 5" xfId="5123"/>
    <cellStyle name="一般 2 2 2 2 2 2 3 6" xfId="5124"/>
    <cellStyle name="一般 2 2 2 2 2 2 3 6 2" xfId="5125"/>
    <cellStyle name="一般 2 2 2 2 2 2 3 6 2 2" xfId="5126"/>
    <cellStyle name="一般 2 2 2 2 2 2 3 6 3" xfId="5127"/>
    <cellStyle name="一般 2 2 2 2 2 2 3 7" xfId="5128"/>
    <cellStyle name="一般 2 2 2 2 2 2 3 7 2" xfId="5129"/>
    <cellStyle name="一般 2 2 2 2 2 2 3 7 2 2" xfId="5130"/>
    <cellStyle name="一般 2 2 2 2 2 2 3 7 3" xfId="5131"/>
    <cellStyle name="一般 2 2 2 2 2 2 3 8" xfId="5132"/>
    <cellStyle name="一般 2 2 2 2 2 2 3 8 2" xfId="5133"/>
    <cellStyle name="一般 2 2 2 2 2 2 3 9" xfId="5134"/>
    <cellStyle name="一般 2 2 2 2 2 2 4" xfId="5135"/>
    <cellStyle name="一般 2 2 2 2 2 2 4 2" xfId="5136"/>
    <cellStyle name="一般 2 2 2 2 2 2 4 2 2" xfId="5137"/>
    <cellStyle name="一般 2 2 2 2 2 2 4 2 2 2" xfId="5138"/>
    <cellStyle name="一般 2 2 2 2 2 2 4 2 2 2 2" xfId="5139"/>
    <cellStyle name="一般 2 2 2 2 2 2 4 2 2 2 2 2" xfId="5140"/>
    <cellStyle name="一般 2 2 2 2 2 2 4 2 2 2 3" xfId="5141"/>
    <cellStyle name="一般 2 2 2 2 2 2 4 2 2 3" xfId="5142"/>
    <cellStyle name="一般 2 2 2 2 2 2 4 2 2 3 2" xfId="5143"/>
    <cellStyle name="一般 2 2 2 2 2 2 4 2 2 3 2 2" xfId="5144"/>
    <cellStyle name="一般 2 2 2 2 2 2 4 2 2 3 3" xfId="5145"/>
    <cellStyle name="一般 2 2 2 2 2 2 4 2 2 4" xfId="5146"/>
    <cellStyle name="一般 2 2 2 2 2 2 4 2 2 4 2" xfId="5147"/>
    <cellStyle name="一般 2 2 2 2 2 2 4 2 2 5" xfId="5148"/>
    <cellStyle name="一般 2 2 2 2 2 2 4 2 3" xfId="5149"/>
    <cellStyle name="一般 2 2 2 2 2 2 4 2 3 2" xfId="5150"/>
    <cellStyle name="一般 2 2 2 2 2 2 4 2 3 2 2" xfId="5151"/>
    <cellStyle name="一般 2 2 2 2 2 2 4 2 3 2 2 2" xfId="5152"/>
    <cellStyle name="一般 2 2 2 2 2 2 4 2 3 2 3" xfId="5153"/>
    <cellStyle name="一般 2 2 2 2 2 2 4 2 3 3" xfId="5154"/>
    <cellStyle name="一般 2 2 2 2 2 2 4 2 3 3 2" xfId="5155"/>
    <cellStyle name="一般 2 2 2 2 2 2 4 2 3 3 2 2" xfId="5156"/>
    <cellStyle name="一般 2 2 2 2 2 2 4 2 3 3 3" xfId="5157"/>
    <cellStyle name="一般 2 2 2 2 2 2 4 2 3 4" xfId="5158"/>
    <cellStyle name="一般 2 2 2 2 2 2 4 2 3 4 2" xfId="5159"/>
    <cellStyle name="一般 2 2 2 2 2 2 4 2 3 5" xfId="5160"/>
    <cellStyle name="一般 2 2 2 2 2 2 4 2 4" xfId="5161"/>
    <cellStyle name="一般 2 2 2 2 2 2 4 2 4 2" xfId="5162"/>
    <cellStyle name="一般 2 2 2 2 2 2 4 2 4 2 2" xfId="5163"/>
    <cellStyle name="一般 2 2 2 2 2 2 4 2 4 3" xfId="5164"/>
    <cellStyle name="一般 2 2 2 2 2 2 4 2 5" xfId="5165"/>
    <cellStyle name="一般 2 2 2 2 2 2 4 2 5 2" xfId="5166"/>
    <cellStyle name="一般 2 2 2 2 2 2 4 2 5 2 2" xfId="5167"/>
    <cellStyle name="一般 2 2 2 2 2 2 4 2 5 3" xfId="5168"/>
    <cellStyle name="一般 2 2 2 2 2 2 4 2 6" xfId="5169"/>
    <cellStyle name="一般 2 2 2 2 2 2 4 2 6 2" xfId="5170"/>
    <cellStyle name="一般 2 2 2 2 2 2 4 2 7" xfId="5171"/>
    <cellStyle name="一般 2 2 2 2 2 2 4 3" xfId="5172"/>
    <cellStyle name="一般 2 2 2 2 2 2 4 3 2" xfId="5173"/>
    <cellStyle name="一般 2 2 2 2 2 2 4 3 2 2" xfId="5174"/>
    <cellStyle name="一般 2 2 2 2 2 2 4 3 2 2 2" xfId="5175"/>
    <cellStyle name="一般 2 2 2 2 2 2 4 3 2 3" xfId="5176"/>
    <cellStyle name="一般 2 2 2 2 2 2 4 3 3" xfId="5177"/>
    <cellStyle name="一般 2 2 2 2 2 2 4 3 3 2" xfId="5178"/>
    <cellStyle name="一般 2 2 2 2 2 2 4 3 3 2 2" xfId="5179"/>
    <cellStyle name="一般 2 2 2 2 2 2 4 3 3 3" xfId="5180"/>
    <cellStyle name="一般 2 2 2 2 2 2 4 3 4" xfId="5181"/>
    <cellStyle name="一般 2 2 2 2 2 2 4 3 4 2" xfId="5182"/>
    <cellStyle name="一般 2 2 2 2 2 2 4 3 5" xfId="5183"/>
    <cellStyle name="一般 2 2 2 2 2 2 4 4" xfId="5184"/>
    <cellStyle name="一般 2 2 2 2 2 2 4 4 2" xfId="5185"/>
    <cellStyle name="一般 2 2 2 2 2 2 4 4 2 2" xfId="5186"/>
    <cellStyle name="一般 2 2 2 2 2 2 4 4 2 2 2" xfId="5187"/>
    <cellStyle name="一般 2 2 2 2 2 2 4 4 2 3" xfId="5188"/>
    <cellStyle name="一般 2 2 2 2 2 2 4 4 3" xfId="5189"/>
    <cellStyle name="一般 2 2 2 2 2 2 4 4 3 2" xfId="5190"/>
    <cellStyle name="一般 2 2 2 2 2 2 4 4 3 2 2" xfId="5191"/>
    <cellStyle name="一般 2 2 2 2 2 2 4 4 3 3" xfId="5192"/>
    <cellStyle name="一般 2 2 2 2 2 2 4 4 4" xfId="5193"/>
    <cellStyle name="一般 2 2 2 2 2 2 4 4 4 2" xfId="5194"/>
    <cellStyle name="一般 2 2 2 2 2 2 4 4 5" xfId="5195"/>
    <cellStyle name="一般 2 2 2 2 2 2 4 5" xfId="5196"/>
    <cellStyle name="一般 2 2 2 2 2 2 4 5 2" xfId="5197"/>
    <cellStyle name="一般 2 2 2 2 2 2 4 5 2 2" xfId="5198"/>
    <cellStyle name="一般 2 2 2 2 2 2 4 5 3" xfId="5199"/>
    <cellStyle name="一般 2 2 2 2 2 2 4 6" xfId="5200"/>
    <cellStyle name="一般 2 2 2 2 2 2 4 6 2" xfId="5201"/>
    <cellStyle name="一般 2 2 2 2 2 2 4 6 2 2" xfId="5202"/>
    <cellStyle name="一般 2 2 2 2 2 2 4 6 3" xfId="5203"/>
    <cellStyle name="一般 2 2 2 2 2 2 4 7" xfId="5204"/>
    <cellStyle name="一般 2 2 2 2 2 2 4 7 2" xfId="5205"/>
    <cellStyle name="一般 2 2 2 2 2 2 4 8" xfId="5206"/>
    <cellStyle name="一般 2 2 2 2 2 2 5" xfId="5207"/>
    <cellStyle name="一般 2 2 2 2 2 2 5 2" xfId="5208"/>
    <cellStyle name="一般 2 2 2 2 2 2 5 2 2" xfId="5209"/>
    <cellStyle name="一般 2 2 2 2 2 2 5 2 2 2" xfId="5210"/>
    <cellStyle name="一般 2 2 2 2 2 2 5 2 2 2 2" xfId="5211"/>
    <cellStyle name="一般 2 2 2 2 2 2 5 2 2 3" xfId="5212"/>
    <cellStyle name="一般 2 2 2 2 2 2 5 2 3" xfId="5213"/>
    <cellStyle name="一般 2 2 2 2 2 2 5 2 3 2" xfId="5214"/>
    <cellStyle name="一般 2 2 2 2 2 2 5 2 3 2 2" xfId="5215"/>
    <cellStyle name="一般 2 2 2 2 2 2 5 2 3 3" xfId="5216"/>
    <cellStyle name="一般 2 2 2 2 2 2 5 2 4" xfId="5217"/>
    <cellStyle name="一般 2 2 2 2 2 2 5 2 4 2" xfId="5218"/>
    <cellStyle name="一般 2 2 2 2 2 2 5 2 5" xfId="5219"/>
    <cellStyle name="一般 2 2 2 2 2 2 5 3" xfId="5220"/>
    <cellStyle name="一般 2 2 2 2 2 2 5 3 2" xfId="5221"/>
    <cellStyle name="一般 2 2 2 2 2 2 5 3 2 2" xfId="5222"/>
    <cellStyle name="一般 2 2 2 2 2 2 5 3 2 2 2" xfId="5223"/>
    <cellStyle name="一般 2 2 2 2 2 2 5 3 2 3" xfId="5224"/>
    <cellStyle name="一般 2 2 2 2 2 2 5 3 3" xfId="5225"/>
    <cellStyle name="一般 2 2 2 2 2 2 5 3 3 2" xfId="5226"/>
    <cellStyle name="一般 2 2 2 2 2 2 5 3 3 2 2" xfId="5227"/>
    <cellStyle name="一般 2 2 2 2 2 2 5 3 3 3" xfId="5228"/>
    <cellStyle name="一般 2 2 2 2 2 2 5 3 4" xfId="5229"/>
    <cellStyle name="一般 2 2 2 2 2 2 5 3 4 2" xfId="5230"/>
    <cellStyle name="一般 2 2 2 2 2 2 5 3 5" xfId="5231"/>
    <cellStyle name="一般 2 2 2 2 2 2 5 4" xfId="5232"/>
    <cellStyle name="一般 2 2 2 2 2 2 5 4 2" xfId="5233"/>
    <cellStyle name="一般 2 2 2 2 2 2 5 4 2 2" xfId="5234"/>
    <cellStyle name="一般 2 2 2 2 2 2 5 4 3" xfId="5235"/>
    <cellStyle name="一般 2 2 2 2 2 2 5 5" xfId="5236"/>
    <cellStyle name="一般 2 2 2 2 2 2 5 5 2" xfId="5237"/>
    <cellStyle name="一般 2 2 2 2 2 2 5 5 2 2" xfId="5238"/>
    <cellStyle name="一般 2 2 2 2 2 2 5 5 3" xfId="5239"/>
    <cellStyle name="一般 2 2 2 2 2 2 5 6" xfId="5240"/>
    <cellStyle name="一般 2 2 2 2 2 2 5 6 2" xfId="5241"/>
    <cellStyle name="一般 2 2 2 2 2 2 5 7" xfId="5242"/>
    <cellStyle name="一般 2 2 2 2 2 2 6" xfId="5243"/>
    <cellStyle name="一般 2 2 2 2 2 2 6 2" xfId="5244"/>
    <cellStyle name="一般 2 2 2 2 2 2 6 2 2" xfId="5245"/>
    <cellStyle name="一般 2 2 2 2 2 2 6 2 2 2" xfId="5246"/>
    <cellStyle name="一般 2 2 2 2 2 2 6 2 3" xfId="5247"/>
    <cellStyle name="一般 2 2 2 2 2 2 6 3" xfId="5248"/>
    <cellStyle name="一般 2 2 2 2 2 2 6 3 2" xfId="5249"/>
    <cellStyle name="一般 2 2 2 2 2 2 6 3 2 2" xfId="5250"/>
    <cellStyle name="一般 2 2 2 2 2 2 6 3 3" xfId="5251"/>
    <cellStyle name="一般 2 2 2 2 2 2 6 4" xfId="5252"/>
    <cellStyle name="一般 2 2 2 2 2 2 6 4 2" xfId="5253"/>
    <cellStyle name="一般 2 2 2 2 2 2 6 5" xfId="5254"/>
    <cellStyle name="一般 2 2 2 2 2 2 7" xfId="5255"/>
    <cellStyle name="一般 2 2 2 2 2 2 7 2" xfId="5256"/>
    <cellStyle name="一般 2 2 2 2 2 2 7 2 2" xfId="5257"/>
    <cellStyle name="一般 2 2 2 2 2 2 7 2 2 2" xfId="5258"/>
    <cellStyle name="一般 2 2 2 2 2 2 7 2 3" xfId="5259"/>
    <cellStyle name="一般 2 2 2 2 2 2 7 3" xfId="5260"/>
    <cellStyle name="一般 2 2 2 2 2 2 7 3 2" xfId="5261"/>
    <cellStyle name="一般 2 2 2 2 2 2 7 3 2 2" xfId="5262"/>
    <cellStyle name="一般 2 2 2 2 2 2 7 3 3" xfId="5263"/>
    <cellStyle name="一般 2 2 2 2 2 2 7 4" xfId="5264"/>
    <cellStyle name="一般 2 2 2 2 2 2 7 4 2" xfId="5265"/>
    <cellStyle name="一般 2 2 2 2 2 2 7 5" xfId="5266"/>
    <cellStyle name="一般 2 2 2 2 2 2 8" xfId="5267"/>
    <cellStyle name="一般 2 2 2 2 2 2 8 2" xfId="5268"/>
    <cellStyle name="一般 2 2 2 2 2 2 8 2 2" xfId="5269"/>
    <cellStyle name="一般 2 2 2 2 2 2 8 3" xfId="5270"/>
    <cellStyle name="一般 2 2 2 2 2 2 9" xfId="5271"/>
    <cellStyle name="一般 2 2 2 2 2 2 9 2" xfId="5272"/>
    <cellStyle name="一般 2 2 2 2 2 2 9 2 2" xfId="5273"/>
    <cellStyle name="一般 2 2 2 2 2 2 9 3" xfId="5274"/>
    <cellStyle name="一般 2 2 2 2 2 3" xfId="5275"/>
    <cellStyle name="一般 2 2 2 2 2 3 10" xfId="5276"/>
    <cellStyle name="一般 2 2 2 2 2 3 10 2" xfId="5277"/>
    <cellStyle name="一般 2 2 2 2 2 3 11" xfId="5278"/>
    <cellStyle name="一般 2 2 2 2 2 3 2" xfId="5279"/>
    <cellStyle name="一般 2 2 2 2 2 3 2 2" xfId="5280"/>
    <cellStyle name="一般 2 2 2 2 2 3 2 2 2" xfId="5281"/>
    <cellStyle name="一般 2 2 2 2 2 3 2 2 2 2" xfId="5282"/>
    <cellStyle name="一般 2 2 2 2 2 3 2 2 2 2 2" xfId="5283"/>
    <cellStyle name="一般 2 2 2 2 2 3 2 2 2 2 2 2" xfId="5284"/>
    <cellStyle name="一般 2 2 2 2 2 3 2 2 2 2 2 2 2" xfId="5285"/>
    <cellStyle name="一般 2 2 2 2 2 3 2 2 2 2 2 3" xfId="5286"/>
    <cellStyle name="一般 2 2 2 2 2 3 2 2 2 2 3" xfId="5287"/>
    <cellStyle name="一般 2 2 2 2 2 3 2 2 2 2 3 2" xfId="5288"/>
    <cellStyle name="一般 2 2 2 2 2 3 2 2 2 2 3 2 2" xfId="5289"/>
    <cellStyle name="一般 2 2 2 2 2 3 2 2 2 2 3 3" xfId="5290"/>
    <cellStyle name="一般 2 2 2 2 2 3 2 2 2 2 4" xfId="5291"/>
    <cellStyle name="一般 2 2 2 2 2 3 2 2 2 2 4 2" xfId="5292"/>
    <cellStyle name="一般 2 2 2 2 2 3 2 2 2 2 5" xfId="5293"/>
    <cellStyle name="一般 2 2 2 2 2 3 2 2 2 3" xfId="5294"/>
    <cellStyle name="一般 2 2 2 2 2 3 2 2 2 3 2" xfId="5295"/>
    <cellStyle name="一般 2 2 2 2 2 3 2 2 2 3 2 2" xfId="5296"/>
    <cellStyle name="一般 2 2 2 2 2 3 2 2 2 3 2 2 2" xfId="5297"/>
    <cellStyle name="一般 2 2 2 2 2 3 2 2 2 3 2 3" xfId="5298"/>
    <cellStyle name="一般 2 2 2 2 2 3 2 2 2 3 3" xfId="5299"/>
    <cellStyle name="一般 2 2 2 2 2 3 2 2 2 3 3 2" xfId="5300"/>
    <cellStyle name="一般 2 2 2 2 2 3 2 2 2 3 3 2 2" xfId="5301"/>
    <cellStyle name="一般 2 2 2 2 2 3 2 2 2 3 3 3" xfId="5302"/>
    <cellStyle name="一般 2 2 2 2 2 3 2 2 2 3 4" xfId="5303"/>
    <cellStyle name="一般 2 2 2 2 2 3 2 2 2 3 4 2" xfId="5304"/>
    <cellStyle name="一般 2 2 2 2 2 3 2 2 2 3 5" xfId="5305"/>
    <cellStyle name="一般 2 2 2 2 2 3 2 2 2 4" xfId="5306"/>
    <cellStyle name="一般 2 2 2 2 2 3 2 2 2 4 2" xfId="5307"/>
    <cellStyle name="一般 2 2 2 2 2 3 2 2 2 4 2 2" xfId="5308"/>
    <cellStyle name="一般 2 2 2 2 2 3 2 2 2 4 3" xfId="5309"/>
    <cellStyle name="一般 2 2 2 2 2 3 2 2 2 5" xfId="5310"/>
    <cellStyle name="一般 2 2 2 2 2 3 2 2 2 5 2" xfId="5311"/>
    <cellStyle name="一般 2 2 2 2 2 3 2 2 2 5 2 2" xfId="5312"/>
    <cellStyle name="一般 2 2 2 2 2 3 2 2 2 5 3" xfId="5313"/>
    <cellStyle name="一般 2 2 2 2 2 3 2 2 2 6" xfId="5314"/>
    <cellStyle name="一般 2 2 2 2 2 3 2 2 2 6 2" xfId="5315"/>
    <cellStyle name="一般 2 2 2 2 2 3 2 2 2 7" xfId="5316"/>
    <cellStyle name="一般 2 2 2 2 2 3 2 2 3" xfId="5317"/>
    <cellStyle name="一般 2 2 2 2 2 3 2 2 3 2" xfId="5318"/>
    <cellStyle name="一般 2 2 2 2 2 3 2 2 3 2 2" xfId="5319"/>
    <cellStyle name="一般 2 2 2 2 2 3 2 2 3 2 2 2" xfId="5320"/>
    <cellStyle name="一般 2 2 2 2 2 3 2 2 3 2 3" xfId="5321"/>
    <cellStyle name="一般 2 2 2 2 2 3 2 2 3 3" xfId="5322"/>
    <cellStyle name="一般 2 2 2 2 2 3 2 2 3 3 2" xfId="5323"/>
    <cellStyle name="一般 2 2 2 2 2 3 2 2 3 3 2 2" xfId="5324"/>
    <cellStyle name="一般 2 2 2 2 2 3 2 2 3 3 3" xfId="5325"/>
    <cellStyle name="一般 2 2 2 2 2 3 2 2 3 4" xfId="5326"/>
    <cellStyle name="一般 2 2 2 2 2 3 2 2 3 4 2" xfId="5327"/>
    <cellStyle name="一般 2 2 2 2 2 3 2 2 3 5" xfId="5328"/>
    <cellStyle name="一般 2 2 2 2 2 3 2 2 4" xfId="5329"/>
    <cellStyle name="一般 2 2 2 2 2 3 2 2 4 2" xfId="5330"/>
    <cellStyle name="一般 2 2 2 2 2 3 2 2 4 2 2" xfId="5331"/>
    <cellStyle name="一般 2 2 2 2 2 3 2 2 4 2 2 2" xfId="5332"/>
    <cellStyle name="一般 2 2 2 2 2 3 2 2 4 2 3" xfId="5333"/>
    <cellStyle name="一般 2 2 2 2 2 3 2 2 4 3" xfId="5334"/>
    <cellStyle name="一般 2 2 2 2 2 3 2 2 4 3 2" xfId="5335"/>
    <cellStyle name="一般 2 2 2 2 2 3 2 2 4 3 2 2" xfId="5336"/>
    <cellStyle name="一般 2 2 2 2 2 3 2 2 4 3 3" xfId="5337"/>
    <cellStyle name="一般 2 2 2 2 2 3 2 2 4 4" xfId="5338"/>
    <cellStyle name="一般 2 2 2 2 2 3 2 2 4 4 2" xfId="5339"/>
    <cellStyle name="一般 2 2 2 2 2 3 2 2 4 5" xfId="5340"/>
    <cellStyle name="一般 2 2 2 2 2 3 2 2 5" xfId="5341"/>
    <cellStyle name="一般 2 2 2 2 2 3 2 2 5 2" xfId="5342"/>
    <cellStyle name="一般 2 2 2 2 2 3 2 2 5 2 2" xfId="5343"/>
    <cellStyle name="一般 2 2 2 2 2 3 2 2 5 3" xfId="5344"/>
    <cellStyle name="一般 2 2 2 2 2 3 2 2 6" xfId="5345"/>
    <cellStyle name="一般 2 2 2 2 2 3 2 2 6 2" xfId="5346"/>
    <cellStyle name="一般 2 2 2 2 2 3 2 2 6 2 2" xfId="5347"/>
    <cellStyle name="一般 2 2 2 2 2 3 2 2 6 3" xfId="5348"/>
    <cellStyle name="一般 2 2 2 2 2 3 2 2 7" xfId="5349"/>
    <cellStyle name="一般 2 2 2 2 2 3 2 2 7 2" xfId="5350"/>
    <cellStyle name="一般 2 2 2 2 2 3 2 2 8" xfId="5351"/>
    <cellStyle name="一般 2 2 2 2 2 3 2 3" xfId="5352"/>
    <cellStyle name="一般 2 2 2 2 2 3 2 3 2" xfId="5353"/>
    <cellStyle name="一般 2 2 2 2 2 3 2 3 2 2" xfId="5354"/>
    <cellStyle name="一般 2 2 2 2 2 3 2 3 2 2 2" xfId="5355"/>
    <cellStyle name="一般 2 2 2 2 2 3 2 3 2 2 2 2" xfId="5356"/>
    <cellStyle name="一般 2 2 2 2 2 3 2 3 2 2 3" xfId="5357"/>
    <cellStyle name="一般 2 2 2 2 2 3 2 3 2 3" xfId="5358"/>
    <cellStyle name="一般 2 2 2 2 2 3 2 3 2 3 2" xfId="5359"/>
    <cellStyle name="一般 2 2 2 2 2 3 2 3 2 3 2 2" xfId="5360"/>
    <cellStyle name="一般 2 2 2 2 2 3 2 3 2 3 3" xfId="5361"/>
    <cellStyle name="一般 2 2 2 2 2 3 2 3 2 4" xfId="5362"/>
    <cellStyle name="一般 2 2 2 2 2 3 2 3 2 4 2" xfId="5363"/>
    <cellStyle name="一般 2 2 2 2 2 3 2 3 2 5" xfId="5364"/>
    <cellStyle name="一般 2 2 2 2 2 3 2 3 3" xfId="5365"/>
    <cellStyle name="一般 2 2 2 2 2 3 2 3 3 2" xfId="5366"/>
    <cellStyle name="一般 2 2 2 2 2 3 2 3 3 2 2" xfId="5367"/>
    <cellStyle name="一般 2 2 2 2 2 3 2 3 3 2 2 2" xfId="5368"/>
    <cellStyle name="一般 2 2 2 2 2 3 2 3 3 2 3" xfId="5369"/>
    <cellStyle name="一般 2 2 2 2 2 3 2 3 3 3" xfId="5370"/>
    <cellStyle name="一般 2 2 2 2 2 3 2 3 3 3 2" xfId="5371"/>
    <cellStyle name="一般 2 2 2 2 2 3 2 3 3 3 2 2" xfId="5372"/>
    <cellStyle name="一般 2 2 2 2 2 3 2 3 3 3 3" xfId="5373"/>
    <cellStyle name="一般 2 2 2 2 2 3 2 3 3 4" xfId="5374"/>
    <cellStyle name="一般 2 2 2 2 2 3 2 3 3 4 2" xfId="5375"/>
    <cellStyle name="一般 2 2 2 2 2 3 2 3 3 5" xfId="5376"/>
    <cellStyle name="一般 2 2 2 2 2 3 2 3 4" xfId="5377"/>
    <cellStyle name="一般 2 2 2 2 2 3 2 3 4 2" xfId="5378"/>
    <cellStyle name="一般 2 2 2 2 2 3 2 3 4 2 2" xfId="5379"/>
    <cellStyle name="一般 2 2 2 2 2 3 2 3 4 3" xfId="5380"/>
    <cellStyle name="一般 2 2 2 2 2 3 2 3 5" xfId="5381"/>
    <cellStyle name="一般 2 2 2 2 2 3 2 3 5 2" xfId="5382"/>
    <cellStyle name="一般 2 2 2 2 2 3 2 3 5 2 2" xfId="5383"/>
    <cellStyle name="一般 2 2 2 2 2 3 2 3 5 3" xfId="5384"/>
    <cellStyle name="一般 2 2 2 2 2 3 2 3 6" xfId="5385"/>
    <cellStyle name="一般 2 2 2 2 2 3 2 3 6 2" xfId="5386"/>
    <cellStyle name="一般 2 2 2 2 2 3 2 3 7" xfId="5387"/>
    <cellStyle name="一般 2 2 2 2 2 3 2 4" xfId="5388"/>
    <cellStyle name="一般 2 2 2 2 2 3 2 4 2" xfId="5389"/>
    <cellStyle name="一般 2 2 2 2 2 3 2 4 2 2" xfId="5390"/>
    <cellStyle name="一般 2 2 2 2 2 3 2 4 2 2 2" xfId="5391"/>
    <cellStyle name="一般 2 2 2 2 2 3 2 4 2 3" xfId="5392"/>
    <cellStyle name="一般 2 2 2 2 2 3 2 4 3" xfId="5393"/>
    <cellStyle name="一般 2 2 2 2 2 3 2 4 3 2" xfId="5394"/>
    <cellStyle name="一般 2 2 2 2 2 3 2 4 3 2 2" xfId="5395"/>
    <cellStyle name="一般 2 2 2 2 2 3 2 4 3 3" xfId="5396"/>
    <cellStyle name="一般 2 2 2 2 2 3 2 4 4" xfId="5397"/>
    <cellStyle name="一般 2 2 2 2 2 3 2 4 4 2" xfId="5398"/>
    <cellStyle name="一般 2 2 2 2 2 3 2 4 5" xfId="5399"/>
    <cellStyle name="一般 2 2 2 2 2 3 2 5" xfId="5400"/>
    <cellStyle name="一般 2 2 2 2 2 3 2 5 2" xfId="5401"/>
    <cellStyle name="一般 2 2 2 2 2 3 2 5 2 2" xfId="5402"/>
    <cellStyle name="一般 2 2 2 2 2 3 2 5 2 2 2" xfId="5403"/>
    <cellStyle name="一般 2 2 2 2 2 3 2 5 2 3" xfId="5404"/>
    <cellStyle name="一般 2 2 2 2 2 3 2 5 3" xfId="5405"/>
    <cellStyle name="一般 2 2 2 2 2 3 2 5 3 2" xfId="5406"/>
    <cellStyle name="一般 2 2 2 2 2 3 2 5 3 2 2" xfId="5407"/>
    <cellStyle name="一般 2 2 2 2 2 3 2 5 3 3" xfId="5408"/>
    <cellStyle name="一般 2 2 2 2 2 3 2 5 4" xfId="5409"/>
    <cellStyle name="一般 2 2 2 2 2 3 2 5 4 2" xfId="5410"/>
    <cellStyle name="一般 2 2 2 2 2 3 2 5 5" xfId="5411"/>
    <cellStyle name="一般 2 2 2 2 2 3 2 6" xfId="5412"/>
    <cellStyle name="一般 2 2 2 2 2 3 2 6 2" xfId="5413"/>
    <cellStyle name="一般 2 2 2 2 2 3 2 6 2 2" xfId="5414"/>
    <cellStyle name="一般 2 2 2 2 2 3 2 6 3" xfId="5415"/>
    <cellStyle name="一般 2 2 2 2 2 3 2 7" xfId="5416"/>
    <cellStyle name="一般 2 2 2 2 2 3 2 7 2" xfId="5417"/>
    <cellStyle name="一般 2 2 2 2 2 3 2 7 2 2" xfId="5418"/>
    <cellStyle name="一般 2 2 2 2 2 3 2 7 3" xfId="5419"/>
    <cellStyle name="一般 2 2 2 2 2 3 2 8" xfId="5420"/>
    <cellStyle name="一般 2 2 2 2 2 3 2 8 2" xfId="5421"/>
    <cellStyle name="一般 2 2 2 2 2 3 2 9" xfId="5422"/>
    <cellStyle name="一般 2 2 2 2 2 3 3" xfId="5423"/>
    <cellStyle name="一般 2 2 2 2 2 3 3 2" xfId="5424"/>
    <cellStyle name="一般 2 2 2 2 2 3 3 2 2" xfId="5425"/>
    <cellStyle name="一般 2 2 2 2 2 3 3 2 2 2" xfId="5426"/>
    <cellStyle name="一般 2 2 2 2 2 3 3 2 2 2 2" xfId="5427"/>
    <cellStyle name="一般 2 2 2 2 2 3 3 2 2 2 2 2" xfId="5428"/>
    <cellStyle name="一般 2 2 2 2 2 3 3 2 2 2 2 2 2" xfId="5429"/>
    <cellStyle name="一般 2 2 2 2 2 3 3 2 2 2 2 3" xfId="5430"/>
    <cellStyle name="一般 2 2 2 2 2 3 3 2 2 2 3" xfId="5431"/>
    <cellStyle name="一般 2 2 2 2 2 3 3 2 2 2 3 2" xfId="5432"/>
    <cellStyle name="一般 2 2 2 2 2 3 3 2 2 2 3 2 2" xfId="5433"/>
    <cellStyle name="一般 2 2 2 2 2 3 3 2 2 2 3 3" xfId="5434"/>
    <cellStyle name="一般 2 2 2 2 2 3 3 2 2 2 4" xfId="5435"/>
    <cellStyle name="一般 2 2 2 2 2 3 3 2 2 2 4 2" xfId="5436"/>
    <cellStyle name="一般 2 2 2 2 2 3 3 2 2 2 5" xfId="5437"/>
    <cellStyle name="一般 2 2 2 2 2 3 3 2 2 3" xfId="5438"/>
    <cellStyle name="一般 2 2 2 2 2 3 3 2 2 3 2" xfId="5439"/>
    <cellStyle name="一般 2 2 2 2 2 3 3 2 2 3 2 2" xfId="5440"/>
    <cellStyle name="一般 2 2 2 2 2 3 3 2 2 3 2 2 2" xfId="5441"/>
    <cellStyle name="一般 2 2 2 2 2 3 3 2 2 3 2 3" xfId="5442"/>
    <cellStyle name="一般 2 2 2 2 2 3 3 2 2 3 3" xfId="5443"/>
    <cellStyle name="一般 2 2 2 2 2 3 3 2 2 3 3 2" xfId="5444"/>
    <cellStyle name="一般 2 2 2 2 2 3 3 2 2 3 3 2 2" xfId="5445"/>
    <cellStyle name="一般 2 2 2 2 2 3 3 2 2 3 3 3" xfId="5446"/>
    <cellStyle name="一般 2 2 2 2 2 3 3 2 2 3 4" xfId="5447"/>
    <cellStyle name="一般 2 2 2 2 2 3 3 2 2 3 4 2" xfId="5448"/>
    <cellStyle name="一般 2 2 2 2 2 3 3 2 2 3 5" xfId="5449"/>
    <cellStyle name="一般 2 2 2 2 2 3 3 2 2 4" xfId="5450"/>
    <cellStyle name="一般 2 2 2 2 2 3 3 2 2 4 2" xfId="5451"/>
    <cellStyle name="一般 2 2 2 2 2 3 3 2 2 4 2 2" xfId="5452"/>
    <cellStyle name="一般 2 2 2 2 2 3 3 2 2 4 3" xfId="5453"/>
    <cellStyle name="一般 2 2 2 2 2 3 3 2 2 5" xfId="5454"/>
    <cellStyle name="一般 2 2 2 2 2 3 3 2 2 5 2" xfId="5455"/>
    <cellStyle name="一般 2 2 2 2 2 3 3 2 2 5 2 2" xfId="5456"/>
    <cellStyle name="一般 2 2 2 2 2 3 3 2 2 5 3" xfId="5457"/>
    <cellStyle name="一般 2 2 2 2 2 3 3 2 2 6" xfId="5458"/>
    <cellStyle name="一般 2 2 2 2 2 3 3 2 2 6 2" xfId="5459"/>
    <cellStyle name="一般 2 2 2 2 2 3 3 2 2 7" xfId="5460"/>
    <cellStyle name="一般 2 2 2 2 2 3 3 2 3" xfId="5461"/>
    <cellStyle name="一般 2 2 2 2 2 3 3 2 3 2" xfId="5462"/>
    <cellStyle name="一般 2 2 2 2 2 3 3 2 3 2 2" xfId="5463"/>
    <cellStyle name="一般 2 2 2 2 2 3 3 2 3 2 2 2" xfId="5464"/>
    <cellStyle name="一般 2 2 2 2 2 3 3 2 3 2 3" xfId="5465"/>
    <cellStyle name="一般 2 2 2 2 2 3 3 2 3 3" xfId="5466"/>
    <cellStyle name="一般 2 2 2 2 2 3 3 2 3 3 2" xfId="5467"/>
    <cellStyle name="一般 2 2 2 2 2 3 3 2 3 3 2 2" xfId="5468"/>
    <cellStyle name="一般 2 2 2 2 2 3 3 2 3 3 3" xfId="5469"/>
    <cellStyle name="一般 2 2 2 2 2 3 3 2 3 4" xfId="5470"/>
    <cellStyle name="一般 2 2 2 2 2 3 3 2 3 4 2" xfId="5471"/>
    <cellStyle name="一般 2 2 2 2 2 3 3 2 3 5" xfId="5472"/>
    <cellStyle name="一般 2 2 2 2 2 3 3 2 4" xfId="5473"/>
    <cellStyle name="一般 2 2 2 2 2 3 3 2 4 2" xfId="5474"/>
    <cellStyle name="一般 2 2 2 2 2 3 3 2 4 2 2" xfId="5475"/>
    <cellStyle name="一般 2 2 2 2 2 3 3 2 4 2 2 2" xfId="5476"/>
    <cellStyle name="一般 2 2 2 2 2 3 3 2 4 2 3" xfId="5477"/>
    <cellStyle name="一般 2 2 2 2 2 3 3 2 4 3" xfId="5478"/>
    <cellStyle name="一般 2 2 2 2 2 3 3 2 4 3 2" xfId="5479"/>
    <cellStyle name="一般 2 2 2 2 2 3 3 2 4 3 2 2" xfId="5480"/>
    <cellStyle name="一般 2 2 2 2 2 3 3 2 4 3 3" xfId="5481"/>
    <cellStyle name="一般 2 2 2 2 2 3 3 2 4 4" xfId="5482"/>
    <cellStyle name="一般 2 2 2 2 2 3 3 2 4 4 2" xfId="5483"/>
    <cellStyle name="一般 2 2 2 2 2 3 3 2 4 5" xfId="5484"/>
    <cellStyle name="一般 2 2 2 2 2 3 3 2 5" xfId="5485"/>
    <cellStyle name="一般 2 2 2 2 2 3 3 2 5 2" xfId="5486"/>
    <cellStyle name="一般 2 2 2 2 2 3 3 2 5 2 2" xfId="5487"/>
    <cellStyle name="一般 2 2 2 2 2 3 3 2 5 3" xfId="5488"/>
    <cellStyle name="一般 2 2 2 2 2 3 3 2 6" xfId="5489"/>
    <cellStyle name="一般 2 2 2 2 2 3 3 2 6 2" xfId="5490"/>
    <cellStyle name="一般 2 2 2 2 2 3 3 2 6 2 2" xfId="5491"/>
    <cellStyle name="一般 2 2 2 2 2 3 3 2 6 3" xfId="5492"/>
    <cellStyle name="一般 2 2 2 2 2 3 3 2 7" xfId="5493"/>
    <cellStyle name="一般 2 2 2 2 2 3 3 2 7 2" xfId="5494"/>
    <cellStyle name="一般 2 2 2 2 2 3 3 2 8" xfId="5495"/>
    <cellStyle name="一般 2 2 2 2 2 3 3 3" xfId="5496"/>
    <cellStyle name="一般 2 2 2 2 2 3 3 3 2" xfId="5497"/>
    <cellStyle name="一般 2 2 2 2 2 3 3 3 2 2" xfId="5498"/>
    <cellStyle name="一般 2 2 2 2 2 3 3 3 2 2 2" xfId="5499"/>
    <cellStyle name="一般 2 2 2 2 2 3 3 3 2 2 2 2" xfId="5500"/>
    <cellStyle name="一般 2 2 2 2 2 3 3 3 2 2 3" xfId="5501"/>
    <cellStyle name="一般 2 2 2 2 2 3 3 3 2 3" xfId="5502"/>
    <cellStyle name="一般 2 2 2 2 2 3 3 3 2 3 2" xfId="5503"/>
    <cellStyle name="一般 2 2 2 2 2 3 3 3 2 3 2 2" xfId="5504"/>
    <cellStyle name="一般 2 2 2 2 2 3 3 3 2 3 3" xfId="5505"/>
    <cellStyle name="一般 2 2 2 2 2 3 3 3 2 4" xfId="5506"/>
    <cellStyle name="一般 2 2 2 2 2 3 3 3 2 4 2" xfId="5507"/>
    <cellStyle name="一般 2 2 2 2 2 3 3 3 2 5" xfId="5508"/>
    <cellStyle name="一般 2 2 2 2 2 3 3 3 3" xfId="5509"/>
    <cellStyle name="一般 2 2 2 2 2 3 3 3 3 2" xfId="5510"/>
    <cellStyle name="一般 2 2 2 2 2 3 3 3 3 2 2" xfId="5511"/>
    <cellStyle name="一般 2 2 2 2 2 3 3 3 3 2 2 2" xfId="5512"/>
    <cellStyle name="一般 2 2 2 2 2 3 3 3 3 2 3" xfId="5513"/>
    <cellStyle name="一般 2 2 2 2 2 3 3 3 3 3" xfId="5514"/>
    <cellStyle name="一般 2 2 2 2 2 3 3 3 3 3 2" xfId="5515"/>
    <cellStyle name="一般 2 2 2 2 2 3 3 3 3 3 2 2" xfId="5516"/>
    <cellStyle name="一般 2 2 2 2 2 3 3 3 3 3 3" xfId="5517"/>
    <cellStyle name="一般 2 2 2 2 2 3 3 3 3 4" xfId="5518"/>
    <cellStyle name="一般 2 2 2 2 2 3 3 3 3 4 2" xfId="5519"/>
    <cellStyle name="一般 2 2 2 2 2 3 3 3 3 5" xfId="5520"/>
    <cellStyle name="一般 2 2 2 2 2 3 3 3 4" xfId="5521"/>
    <cellStyle name="一般 2 2 2 2 2 3 3 3 4 2" xfId="5522"/>
    <cellStyle name="一般 2 2 2 2 2 3 3 3 4 2 2" xfId="5523"/>
    <cellStyle name="一般 2 2 2 2 2 3 3 3 4 3" xfId="5524"/>
    <cellStyle name="一般 2 2 2 2 2 3 3 3 5" xfId="5525"/>
    <cellStyle name="一般 2 2 2 2 2 3 3 3 5 2" xfId="5526"/>
    <cellStyle name="一般 2 2 2 2 2 3 3 3 5 2 2" xfId="5527"/>
    <cellStyle name="一般 2 2 2 2 2 3 3 3 5 3" xfId="5528"/>
    <cellStyle name="一般 2 2 2 2 2 3 3 3 6" xfId="5529"/>
    <cellStyle name="一般 2 2 2 2 2 3 3 3 6 2" xfId="5530"/>
    <cellStyle name="一般 2 2 2 2 2 3 3 3 7" xfId="5531"/>
    <cellStyle name="一般 2 2 2 2 2 3 3 4" xfId="5532"/>
    <cellStyle name="一般 2 2 2 2 2 3 3 4 2" xfId="5533"/>
    <cellStyle name="一般 2 2 2 2 2 3 3 4 2 2" xfId="5534"/>
    <cellStyle name="一般 2 2 2 2 2 3 3 4 2 2 2" xfId="5535"/>
    <cellStyle name="一般 2 2 2 2 2 3 3 4 2 3" xfId="5536"/>
    <cellStyle name="一般 2 2 2 2 2 3 3 4 3" xfId="5537"/>
    <cellStyle name="一般 2 2 2 2 2 3 3 4 3 2" xfId="5538"/>
    <cellStyle name="一般 2 2 2 2 2 3 3 4 3 2 2" xfId="5539"/>
    <cellStyle name="一般 2 2 2 2 2 3 3 4 3 3" xfId="5540"/>
    <cellStyle name="一般 2 2 2 2 2 3 3 4 4" xfId="5541"/>
    <cellStyle name="一般 2 2 2 2 2 3 3 4 4 2" xfId="5542"/>
    <cellStyle name="一般 2 2 2 2 2 3 3 4 5" xfId="5543"/>
    <cellStyle name="一般 2 2 2 2 2 3 3 5" xfId="5544"/>
    <cellStyle name="一般 2 2 2 2 2 3 3 5 2" xfId="5545"/>
    <cellStyle name="一般 2 2 2 2 2 3 3 5 2 2" xfId="5546"/>
    <cellStyle name="一般 2 2 2 2 2 3 3 5 2 2 2" xfId="5547"/>
    <cellStyle name="一般 2 2 2 2 2 3 3 5 2 3" xfId="5548"/>
    <cellStyle name="一般 2 2 2 2 2 3 3 5 3" xfId="5549"/>
    <cellStyle name="一般 2 2 2 2 2 3 3 5 3 2" xfId="5550"/>
    <cellStyle name="一般 2 2 2 2 2 3 3 5 3 2 2" xfId="5551"/>
    <cellStyle name="一般 2 2 2 2 2 3 3 5 3 3" xfId="5552"/>
    <cellStyle name="一般 2 2 2 2 2 3 3 5 4" xfId="5553"/>
    <cellStyle name="一般 2 2 2 2 2 3 3 5 4 2" xfId="5554"/>
    <cellStyle name="一般 2 2 2 2 2 3 3 5 5" xfId="5555"/>
    <cellStyle name="一般 2 2 2 2 2 3 3 6" xfId="5556"/>
    <cellStyle name="一般 2 2 2 2 2 3 3 6 2" xfId="5557"/>
    <cellStyle name="一般 2 2 2 2 2 3 3 6 2 2" xfId="5558"/>
    <cellStyle name="一般 2 2 2 2 2 3 3 6 3" xfId="5559"/>
    <cellStyle name="一般 2 2 2 2 2 3 3 7" xfId="5560"/>
    <cellStyle name="一般 2 2 2 2 2 3 3 7 2" xfId="5561"/>
    <cellStyle name="一般 2 2 2 2 2 3 3 7 2 2" xfId="5562"/>
    <cellStyle name="一般 2 2 2 2 2 3 3 7 3" xfId="5563"/>
    <cellStyle name="一般 2 2 2 2 2 3 3 8" xfId="5564"/>
    <cellStyle name="一般 2 2 2 2 2 3 3 8 2" xfId="5565"/>
    <cellStyle name="一般 2 2 2 2 2 3 3 9" xfId="5566"/>
    <cellStyle name="一般 2 2 2 2 2 3 4" xfId="5567"/>
    <cellStyle name="一般 2 2 2 2 2 3 4 2" xfId="5568"/>
    <cellStyle name="一般 2 2 2 2 2 3 4 2 2" xfId="5569"/>
    <cellStyle name="一般 2 2 2 2 2 3 4 2 2 2" xfId="5570"/>
    <cellStyle name="一般 2 2 2 2 2 3 4 2 2 2 2" xfId="5571"/>
    <cellStyle name="一般 2 2 2 2 2 3 4 2 2 2 2 2" xfId="5572"/>
    <cellStyle name="一般 2 2 2 2 2 3 4 2 2 2 3" xfId="5573"/>
    <cellStyle name="一般 2 2 2 2 2 3 4 2 2 3" xfId="5574"/>
    <cellStyle name="一般 2 2 2 2 2 3 4 2 2 3 2" xfId="5575"/>
    <cellStyle name="一般 2 2 2 2 2 3 4 2 2 3 2 2" xfId="5576"/>
    <cellStyle name="一般 2 2 2 2 2 3 4 2 2 3 3" xfId="5577"/>
    <cellStyle name="一般 2 2 2 2 2 3 4 2 2 4" xfId="5578"/>
    <cellStyle name="一般 2 2 2 2 2 3 4 2 2 4 2" xfId="5579"/>
    <cellStyle name="一般 2 2 2 2 2 3 4 2 2 5" xfId="5580"/>
    <cellStyle name="一般 2 2 2 2 2 3 4 2 3" xfId="5581"/>
    <cellStyle name="一般 2 2 2 2 2 3 4 2 3 2" xfId="5582"/>
    <cellStyle name="一般 2 2 2 2 2 3 4 2 3 2 2" xfId="5583"/>
    <cellStyle name="一般 2 2 2 2 2 3 4 2 3 2 2 2" xfId="5584"/>
    <cellStyle name="一般 2 2 2 2 2 3 4 2 3 2 3" xfId="5585"/>
    <cellStyle name="一般 2 2 2 2 2 3 4 2 3 3" xfId="5586"/>
    <cellStyle name="一般 2 2 2 2 2 3 4 2 3 3 2" xfId="5587"/>
    <cellStyle name="一般 2 2 2 2 2 3 4 2 3 3 2 2" xfId="5588"/>
    <cellStyle name="一般 2 2 2 2 2 3 4 2 3 3 3" xfId="5589"/>
    <cellStyle name="一般 2 2 2 2 2 3 4 2 3 4" xfId="5590"/>
    <cellStyle name="一般 2 2 2 2 2 3 4 2 3 4 2" xfId="5591"/>
    <cellStyle name="一般 2 2 2 2 2 3 4 2 3 5" xfId="5592"/>
    <cellStyle name="一般 2 2 2 2 2 3 4 2 4" xfId="5593"/>
    <cellStyle name="一般 2 2 2 2 2 3 4 2 4 2" xfId="5594"/>
    <cellStyle name="一般 2 2 2 2 2 3 4 2 4 2 2" xfId="5595"/>
    <cellStyle name="一般 2 2 2 2 2 3 4 2 4 3" xfId="5596"/>
    <cellStyle name="一般 2 2 2 2 2 3 4 2 5" xfId="5597"/>
    <cellStyle name="一般 2 2 2 2 2 3 4 2 5 2" xfId="5598"/>
    <cellStyle name="一般 2 2 2 2 2 3 4 2 5 2 2" xfId="5599"/>
    <cellStyle name="一般 2 2 2 2 2 3 4 2 5 3" xfId="5600"/>
    <cellStyle name="一般 2 2 2 2 2 3 4 2 6" xfId="5601"/>
    <cellStyle name="一般 2 2 2 2 2 3 4 2 6 2" xfId="5602"/>
    <cellStyle name="一般 2 2 2 2 2 3 4 2 7" xfId="5603"/>
    <cellStyle name="一般 2 2 2 2 2 3 4 3" xfId="5604"/>
    <cellStyle name="一般 2 2 2 2 2 3 4 3 2" xfId="5605"/>
    <cellStyle name="一般 2 2 2 2 2 3 4 3 2 2" xfId="5606"/>
    <cellStyle name="一般 2 2 2 2 2 3 4 3 2 2 2" xfId="5607"/>
    <cellStyle name="一般 2 2 2 2 2 3 4 3 2 3" xfId="5608"/>
    <cellStyle name="一般 2 2 2 2 2 3 4 3 3" xfId="5609"/>
    <cellStyle name="一般 2 2 2 2 2 3 4 3 3 2" xfId="5610"/>
    <cellStyle name="一般 2 2 2 2 2 3 4 3 3 2 2" xfId="5611"/>
    <cellStyle name="一般 2 2 2 2 2 3 4 3 3 3" xfId="5612"/>
    <cellStyle name="一般 2 2 2 2 2 3 4 3 4" xfId="5613"/>
    <cellStyle name="一般 2 2 2 2 2 3 4 3 4 2" xfId="5614"/>
    <cellStyle name="一般 2 2 2 2 2 3 4 3 5" xfId="5615"/>
    <cellStyle name="一般 2 2 2 2 2 3 4 4" xfId="5616"/>
    <cellStyle name="一般 2 2 2 2 2 3 4 4 2" xfId="5617"/>
    <cellStyle name="一般 2 2 2 2 2 3 4 4 2 2" xfId="5618"/>
    <cellStyle name="一般 2 2 2 2 2 3 4 4 2 2 2" xfId="5619"/>
    <cellStyle name="一般 2 2 2 2 2 3 4 4 2 3" xfId="5620"/>
    <cellStyle name="一般 2 2 2 2 2 3 4 4 3" xfId="5621"/>
    <cellStyle name="一般 2 2 2 2 2 3 4 4 3 2" xfId="5622"/>
    <cellStyle name="一般 2 2 2 2 2 3 4 4 3 2 2" xfId="5623"/>
    <cellStyle name="一般 2 2 2 2 2 3 4 4 3 3" xfId="5624"/>
    <cellStyle name="一般 2 2 2 2 2 3 4 4 4" xfId="5625"/>
    <cellStyle name="一般 2 2 2 2 2 3 4 4 4 2" xfId="5626"/>
    <cellStyle name="一般 2 2 2 2 2 3 4 4 5" xfId="5627"/>
    <cellStyle name="一般 2 2 2 2 2 3 4 5" xfId="5628"/>
    <cellStyle name="一般 2 2 2 2 2 3 4 5 2" xfId="5629"/>
    <cellStyle name="一般 2 2 2 2 2 3 4 5 2 2" xfId="5630"/>
    <cellStyle name="一般 2 2 2 2 2 3 4 5 3" xfId="5631"/>
    <cellStyle name="一般 2 2 2 2 2 3 4 6" xfId="5632"/>
    <cellStyle name="一般 2 2 2 2 2 3 4 6 2" xfId="5633"/>
    <cellStyle name="一般 2 2 2 2 2 3 4 6 2 2" xfId="5634"/>
    <cellStyle name="一般 2 2 2 2 2 3 4 6 3" xfId="5635"/>
    <cellStyle name="一般 2 2 2 2 2 3 4 7" xfId="5636"/>
    <cellStyle name="一般 2 2 2 2 2 3 4 7 2" xfId="5637"/>
    <cellStyle name="一般 2 2 2 2 2 3 4 8" xfId="5638"/>
    <cellStyle name="一般 2 2 2 2 2 3 5" xfId="5639"/>
    <cellStyle name="一般 2 2 2 2 2 3 5 2" xfId="5640"/>
    <cellStyle name="一般 2 2 2 2 2 3 5 2 2" xfId="5641"/>
    <cellStyle name="一般 2 2 2 2 2 3 5 2 2 2" xfId="5642"/>
    <cellStyle name="一般 2 2 2 2 2 3 5 2 2 2 2" xfId="5643"/>
    <cellStyle name="一般 2 2 2 2 2 3 5 2 2 3" xfId="5644"/>
    <cellStyle name="一般 2 2 2 2 2 3 5 2 3" xfId="5645"/>
    <cellStyle name="一般 2 2 2 2 2 3 5 2 3 2" xfId="5646"/>
    <cellStyle name="一般 2 2 2 2 2 3 5 2 3 2 2" xfId="5647"/>
    <cellStyle name="一般 2 2 2 2 2 3 5 2 3 3" xfId="5648"/>
    <cellStyle name="一般 2 2 2 2 2 3 5 2 4" xfId="5649"/>
    <cellStyle name="一般 2 2 2 2 2 3 5 2 4 2" xfId="5650"/>
    <cellStyle name="一般 2 2 2 2 2 3 5 2 5" xfId="5651"/>
    <cellStyle name="一般 2 2 2 2 2 3 5 3" xfId="5652"/>
    <cellStyle name="一般 2 2 2 2 2 3 5 3 2" xfId="5653"/>
    <cellStyle name="一般 2 2 2 2 2 3 5 3 2 2" xfId="5654"/>
    <cellStyle name="一般 2 2 2 2 2 3 5 3 2 2 2" xfId="5655"/>
    <cellStyle name="一般 2 2 2 2 2 3 5 3 2 3" xfId="5656"/>
    <cellStyle name="一般 2 2 2 2 2 3 5 3 3" xfId="5657"/>
    <cellStyle name="一般 2 2 2 2 2 3 5 3 3 2" xfId="5658"/>
    <cellStyle name="一般 2 2 2 2 2 3 5 3 3 2 2" xfId="5659"/>
    <cellStyle name="一般 2 2 2 2 2 3 5 3 3 3" xfId="5660"/>
    <cellStyle name="一般 2 2 2 2 2 3 5 3 4" xfId="5661"/>
    <cellStyle name="一般 2 2 2 2 2 3 5 3 4 2" xfId="5662"/>
    <cellStyle name="一般 2 2 2 2 2 3 5 3 5" xfId="5663"/>
    <cellStyle name="一般 2 2 2 2 2 3 5 4" xfId="5664"/>
    <cellStyle name="一般 2 2 2 2 2 3 5 4 2" xfId="5665"/>
    <cellStyle name="一般 2 2 2 2 2 3 5 4 2 2" xfId="5666"/>
    <cellStyle name="一般 2 2 2 2 2 3 5 4 3" xfId="5667"/>
    <cellStyle name="一般 2 2 2 2 2 3 5 5" xfId="5668"/>
    <cellStyle name="一般 2 2 2 2 2 3 5 5 2" xfId="5669"/>
    <cellStyle name="一般 2 2 2 2 2 3 5 5 2 2" xfId="5670"/>
    <cellStyle name="一般 2 2 2 2 2 3 5 5 3" xfId="5671"/>
    <cellStyle name="一般 2 2 2 2 2 3 5 6" xfId="5672"/>
    <cellStyle name="一般 2 2 2 2 2 3 5 6 2" xfId="5673"/>
    <cellStyle name="一般 2 2 2 2 2 3 5 7" xfId="5674"/>
    <cellStyle name="一般 2 2 2 2 2 3 6" xfId="5675"/>
    <cellStyle name="一般 2 2 2 2 2 3 6 2" xfId="5676"/>
    <cellStyle name="一般 2 2 2 2 2 3 6 2 2" xfId="5677"/>
    <cellStyle name="一般 2 2 2 2 2 3 6 2 2 2" xfId="5678"/>
    <cellStyle name="一般 2 2 2 2 2 3 6 2 3" xfId="5679"/>
    <cellStyle name="一般 2 2 2 2 2 3 6 3" xfId="5680"/>
    <cellStyle name="一般 2 2 2 2 2 3 6 3 2" xfId="5681"/>
    <cellStyle name="一般 2 2 2 2 2 3 6 3 2 2" xfId="5682"/>
    <cellStyle name="一般 2 2 2 2 2 3 6 3 3" xfId="5683"/>
    <cellStyle name="一般 2 2 2 2 2 3 6 4" xfId="5684"/>
    <cellStyle name="一般 2 2 2 2 2 3 6 4 2" xfId="5685"/>
    <cellStyle name="一般 2 2 2 2 2 3 6 5" xfId="5686"/>
    <cellStyle name="一般 2 2 2 2 2 3 7" xfId="5687"/>
    <cellStyle name="一般 2 2 2 2 2 3 7 2" xfId="5688"/>
    <cellStyle name="一般 2 2 2 2 2 3 7 2 2" xfId="5689"/>
    <cellStyle name="一般 2 2 2 2 2 3 7 2 2 2" xfId="5690"/>
    <cellStyle name="一般 2 2 2 2 2 3 7 2 3" xfId="5691"/>
    <cellStyle name="一般 2 2 2 2 2 3 7 3" xfId="5692"/>
    <cellStyle name="一般 2 2 2 2 2 3 7 3 2" xfId="5693"/>
    <cellStyle name="一般 2 2 2 2 2 3 7 3 2 2" xfId="5694"/>
    <cellStyle name="一般 2 2 2 2 2 3 7 3 3" xfId="5695"/>
    <cellStyle name="一般 2 2 2 2 2 3 7 4" xfId="5696"/>
    <cellStyle name="一般 2 2 2 2 2 3 7 4 2" xfId="5697"/>
    <cellStyle name="一般 2 2 2 2 2 3 7 5" xfId="5698"/>
    <cellStyle name="一般 2 2 2 2 2 3 8" xfId="5699"/>
    <cellStyle name="一般 2 2 2 2 2 3 8 2" xfId="5700"/>
    <cellStyle name="一般 2 2 2 2 2 3 8 2 2" xfId="5701"/>
    <cellStyle name="一般 2 2 2 2 2 3 8 3" xfId="5702"/>
    <cellStyle name="一般 2 2 2 2 2 3 9" xfId="5703"/>
    <cellStyle name="一般 2 2 2 2 2 3 9 2" xfId="5704"/>
    <cellStyle name="一般 2 2 2 2 2 3 9 2 2" xfId="5705"/>
    <cellStyle name="一般 2 2 2 2 2 3 9 3" xfId="5706"/>
    <cellStyle name="一般 2 2 2 2 2 4" xfId="5707"/>
    <cellStyle name="一般 2 2 2 2 2 4 2" xfId="5708"/>
    <cellStyle name="一般 2 2 2 2 2 4 2 2" xfId="5709"/>
    <cellStyle name="一般 2 2 2 2 2 4 2 2 2" xfId="5710"/>
    <cellStyle name="一般 2 2 2 2 2 4 2 2 2 2" xfId="5711"/>
    <cellStyle name="一般 2 2 2 2 2 4 2 2 2 2 2" xfId="5712"/>
    <cellStyle name="一般 2 2 2 2 2 4 2 2 2 2 2 2" xfId="5713"/>
    <cellStyle name="一般 2 2 2 2 2 4 2 2 2 2 3" xfId="5714"/>
    <cellStyle name="一般 2 2 2 2 2 4 2 2 2 3" xfId="5715"/>
    <cellStyle name="一般 2 2 2 2 2 4 2 2 2 3 2" xfId="5716"/>
    <cellStyle name="一般 2 2 2 2 2 4 2 2 2 3 2 2" xfId="5717"/>
    <cellStyle name="一般 2 2 2 2 2 4 2 2 2 3 3" xfId="5718"/>
    <cellStyle name="一般 2 2 2 2 2 4 2 2 2 4" xfId="5719"/>
    <cellStyle name="一般 2 2 2 2 2 4 2 2 2 4 2" xfId="5720"/>
    <cellStyle name="一般 2 2 2 2 2 4 2 2 2 5" xfId="5721"/>
    <cellStyle name="一般 2 2 2 2 2 4 2 2 3" xfId="5722"/>
    <cellStyle name="一般 2 2 2 2 2 4 2 2 3 2" xfId="5723"/>
    <cellStyle name="一般 2 2 2 2 2 4 2 2 3 2 2" xfId="5724"/>
    <cellStyle name="一般 2 2 2 2 2 4 2 2 3 2 2 2" xfId="5725"/>
    <cellStyle name="一般 2 2 2 2 2 4 2 2 3 2 3" xfId="5726"/>
    <cellStyle name="一般 2 2 2 2 2 4 2 2 3 3" xfId="5727"/>
    <cellStyle name="一般 2 2 2 2 2 4 2 2 3 3 2" xfId="5728"/>
    <cellStyle name="一般 2 2 2 2 2 4 2 2 3 3 2 2" xfId="5729"/>
    <cellStyle name="一般 2 2 2 2 2 4 2 2 3 3 3" xfId="5730"/>
    <cellStyle name="一般 2 2 2 2 2 4 2 2 3 4" xfId="5731"/>
    <cellStyle name="一般 2 2 2 2 2 4 2 2 3 4 2" xfId="5732"/>
    <cellStyle name="一般 2 2 2 2 2 4 2 2 3 5" xfId="5733"/>
    <cellStyle name="一般 2 2 2 2 2 4 2 2 4" xfId="5734"/>
    <cellStyle name="一般 2 2 2 2 2 4 2 2 4 2" xfId="5735"/>
    <cellStyle name="一般 2 2 2 2 2 4 2 2 4 2 2" xfId="5736"/>
    <cellStyle name="一般 2 2 2 2 2 4 2 2 4 3" xfId="5737"/>
    <cellStyle name="一般 2 2 2 2 2 4 2 2 5" xfId="5738"/>
    <cellStyle name="一般 2 2 2 2 2 4 2 2 5 2" xfId="5739"/>
    <cellStyle name="一般 2 2 2 2 2 4 2 2 5 2 2" xfId="5740"/>
    <cellStyle name="一般 2 2 2 2 2 4 2 2 5 3" xfId="5741"/>
    <cellStyle name="一般 2 2 2 2 2 4 2 2 6" xfId="5742"/>
    <cellStyle name="一般 2 2 2 2 2 4 2 2 6 2" xfId="5743"/>
    <cellStyle name="一般 2 2 2 2 2 4 2 2 7" xfId="5744"/>
    <cellStyle name="一般 2 2 2 2 2 4 2 3" xfId="5745"/>
    <cellStyle name="一般 2 2 2 2 2 4 2 3 2" xfId="5746"/>
    <cellStyle name="一般 2 2 2 2 2 4 2 3 2 2" xfId="5747"/>
    <cellStyle name="一般 2 2 2 2 2 4 2 3 2 2 2" xfId="5748"/>
    <cellStyle name="一般 2 2 2 2 2 4 2 3 2 3" xfId="5749"/>
    <cellStyle name="一般 2 2 2 2 2 4 2 3 3" xfId="5750"/>
    <cellStyle name="一般 2 2 2 2 2 4 2 3 3 2" xfId="5751"/>
    <cellStyle name="一般 2 2 2 2 2 4 2 3 3 2 2" xfId="5752"/>
    <cellStyle name="一般 2 2 2 2 2 4 2 3 3 3" xfId="5753"/>
    <cellStyle name="一般 2 2 2 2 2 4 2 3 4" xfId="5754"/>
    <cellStyle name="一般 2 2 2 2 2 4 2 3 4 2" xfId="5755"/>
    <cellStyle name="一般 2 2 2 2 2 4 2 3 5" xfId="5756"/>
    <cellStyle name="一般 2 2 2 2 2 4 2 4" xfId="5757"/>
    <cellStyle name="一般 2 2 2 2 2 4 2 4 2" xfId="5758"/>
    <cellStyle name="一般 2 2 2 2 2 4 2 4 2 2" xfId="5759"/>
    <cellStyle name="一般 2 2 2 2 2 4 2 4 2 2 2" xfId="5760"/>
    <cellStyle name="一般 2 2 2 2 2 4 2 4 2 3" xfId="5761"/>
    <cellStyle name="一般 2 2 2 2 2 4 2 4 3" xfId="5762"/>
    <cellStyle name="一般 2 2 2 2 2 4 2 4 3 2" xfId="5763"/>
    <cellStyle name="一般 2 2 2 2 2 4 2 4 3 2 2" xfId="5764"/>
    <cellStyle name="一般 2 2 2 2 2 4 2 4 3 3" xfId="5765"/>
    <cellStyle name="一般 2 2 2 2 2 4 2 4 4" xfId="5766"/>
    <cellStyle name="一般 2 2 2 2 2 4 2 4 4 2" xfId="5767"/>
    <cellStyle name="一般 2 2 2 2 2 4 2 4 5" xfId="5768"/>
    <cellStyle name="一般 2 2 2 2 2 4 2 5" xfId="5769"/>
    <cellStyle name="一般 2 2 2 2 2 4 2 5 2" xfId="5770"/>
    <cellStyle name="一般 2 2 2 2 2 4 2 5 2 2" xfId="5771"/>
    <cellStyle name="一般 2 2 2 2 2 4 2 5 3" xfId="5772"/>
    <cellStyle name="一般 2 2 2 2 2 4 2 6" xfId="5773"/>
    <cellStyle name="一般 2 2 2 2 2 4 2 6 2" xfId="5774"/>
    <cellStyle name="一般 2 2 2 2 2 4 2 6 2 2" xfId="5775"/>
    <cellStyle name="一般 2 2 2 2 2 4 2 6 3" xfId="5776"/>
    <cellStyle name="一般 2 2 2 2 2 4 2 7" xfId="5777"/>
    <cellStyle name="一般 2 2 2 2 2 4 2 7 2" xfId="5778"/>
    <cellStyle name="一般 2 2 2 2 2 4 2 8" xfId="5779"/>
    <cellStyle name="一般 2 2 2 2 2 4 3" xfId="5780"/>
    <cellStyle name="一般 2 2 2 2 2 4 3 2" xfId="5781"/>
    <cellStyle name="一般 2 2 2 2 2 4 3 2 2" xfId="5782"/>
    <cellStyle name="一般 2 2 2 2 2 4 3 2 2 2" xfId="5783"/>
    <cellStyle name="一般 2 2 2 2 2 4 3 2 2 2 2" xfId="5784"/>
    <cellStyle name="一般 2 2 2 2 2 4 3 2 2 3" xfId="5785"/>
    <cellStyle name="一般 2 2 2 2 2 4 3 2 3" xfId="5786"/>
    <cellStyle name="一般 2 2 2 2 2 4 3 2 3 2" xfId="5787"/>
    <cellStyle name="一般 2 2 2 2 2 4 3 2 3 2 2" xfId="5788"/>
    <cellStyle name="一般 2 2 2 2 2 4 3 2 3 3" xfId="5789"/>
    <cellStyle name="一般 2 2 2 2 2 4 3 2 4" xfId="5790"/>
    <cellStyle name="一般 2 2 2 2 2 4 3 2 4 2" xfId="5791"/>
    <cellStyle name="一般 2 2 2 2 2 4 3 2 5" xfId="5792"/>
    <cellStyle name="一般 2 2 2 2 2 4 3 3" xfId="5793"/>
    <cellStyle name="一般 2 2 2 2 2 4 3 3 2" xfId="5794"/>
    <cellStyle name="一般 2 2 2 2 2 4 3 3 2 2" xfId="5795"/>
    <cellStyle name="一般 2 2 2 2 2 4 3 3 2 2 2" xfId="5796"/>
    <cellStyle name="一般 2 2 2 2 2 4 3 3 2 3" xfId="5797"/>
    <cellStyle name="一般 2 2 2 2 2 4 3 3 3" xfId="5798"/>
    <cellStyle name="一般 2 2 2 2 2 4 3 3 3 2" xfId="5799"/>
    <cellStyle name="一般 2 2 2 2 2 4 3 3 3 2 2" xfId="5800"/>
    <cellStyle name="一般 2 2 2 2 2 4 3 3 3 3" xfId="5801"/>
    <cellStyle name="一般 2 2 2 2 2 4 3 3 4" xfId="5802"/>
    <cellStyle name="一般 2 2 2 2 2 4 3 3 4 2" xfId="5803"/>
    <cellStyle name="一般 2 2 2 2 2 4 3 3 5" xfId="5804"/>
    <cellStyle name="一般 2 2 2 2 2 4 3 4" xfId="5805"/>
    <cellStyle name="一般 2 2 2 2 2 4 3 4 2" xfId="5806"/>
    <cellStyle name="一般 2 2 2 2 2 4 3 4 2 2" xfId="5807"/>
    <cellStyle name="一般 2 2 2 2 2 4 3 4 3" xfId="5808"/>
    <cellStyle name="一般 2 2 2 2 2 4 3 5" xfId="5809"/>
    <cellStyle name="一般 2 2 2 2 2 4 3 5 2" xfId="5810"/>
    <cellStyle name="一般 2 2 2 2 2 4 3 5 2 2" xfId="5811"/>
    <cellStyle name="一般 2 2 2 2 2 4 3 5 3" xfId="5812"/>
    <cellStyle name="一般 2 2 2 2 2 4 3 6" xfId="5813"/>
    <cellStyle name="一般 2 2 2 2 2 4 3 6 2" xfId="5814"/>
    <cellStyle name="一般 2 2 2 2 2 4 3 7" xfId="5815"/>
    <cellStyle name="一般 2 2 2 2 2 4 4" xfId="5816"/>
    <cellStyle name="一般 2 2 2 2 2 4 4 2" xfId="5817"/>
    <cellStyle name="一般 2 2 2 2 2 4 4 2 2" xfId="5818"/>
    <cellStyle name="一般 2 2 2 2 2 4 4 2 2 2" xfId="5819"/>
    <cellStyle name="一般 2 2 2 2 2 4 4 2 3" xfId="5820"/>
    <cellStyle name="一般 2 2 2 2 2 4 4 3" xfId="5821"/>
    <cellStyle name="一般 2 2 2 2 2 4 4 3 2" xfId="5822"/>
    <cellStyle name="一般 2 2 2 2 2 4 4 3 2 2" xfId="5823"/>
    <cellStyle name="一般 2 2 2 2 2 4 4 3 3" xfId="5824"/>
    <cellStyle name="一般 2 2 2 2 2 4 4 4" xfId="5825"/>
    <cellStyle name="一般 2 2 2 2 2 4 4 4 2" xfId="5826"/>
    <cellStyle name="一般 2 2 2 2 2 4 4 5" xfId="5827"/>
    <cellStyle name="一般 2 2 2 2 2 4 5" xfId="5828"/>
    <cellStyle name="一般 2 2 2 2 2 4 5 2" xfId="5829"/>
    <cellStyle name="一般 2 2 2 2 2 4 5 2 2" xfId="5830"/>
    <cellStyle name="一般 2 2 2 2 2 4 5 2 2 2" xfId="5831"/>
    <cellStyle name="一般 2 2 2 2 2 4 5 2 3" xfId="5832"/>
    <cellStyle name="一般 2 2 2 2 2 4 5 3" xfId="5833"/>
    <cellStyle name="一般 2 2 2 2 2 4 5 3 2" xfId="5834"/>
    <cellStyle name="一般 2 2 2 2 2 4 5 3 2 2" xfId="5835"/>
    <cellStyle name="一般 2 2 2 2 2 4 5 3 3" xfId="5836"/>
    <cellStyle name="一般 2 2 2 2 2 4 5 4" xfId="5837"/>
    <cellStyle name="一般 2 2 2 2 2 4 5 4 2" xfId="5838"/>
    <cellStyle name="一般 2 2 2 2 2 4 5 5" xfId="5839"/>
    <cellStyle name="一般 2 2 2 2 2 4 6" xfId="5840"/>
    <cellStyle name="一般 2 2 2 2 2 4 6 2" xfId="5841"/>
    <cellStyle name="一般 2 2 2 2 2 4 6 2 2" xfId="5842"/>
    <cellStyle name="一般 2 2 2 2 2 4 6 3" xfId="5843"/>
    <cellStyle name="一般 2 2 2 2 2 4 7" xfId="5844"/>
    <cellStyle name="一般 2 2 2 2 2 4 7 2" xfId="5845"/>
    <cellStyle name="一般 2 2 2 2 2 4 7 2 2" xfId="5846"/>
    <cellStyle name="一般 2 2 2 2 2 4 7 3" xfId="5847"/>
    <cellStyle name="一般 2 2 2 2 2 4 8" xfId="5848"/>
    <cellStyle name="一般 2 2 2 2 2 4 8 2" xfId="5849"/>
    <cellStyle name="一般 2 2 2 2 2 4 9" xfId="5850"/>
    <cellStyle name="一般 2 2 2 2 2 5" xfId="5851"/>
    <cellStyle name="一般 2 2 2 2 2 5 2" xfId="5852"/>
    <cellStyle name="一般 2 2 2 2 2 5 2 2" xfId="5853"/>
    <cellStyle name="一般 2 2 2 2 2 5 2 2 2" xfId="5854"/>
    <cellStyle name="一般 2 2 2 2 2 5 2 2 2 2" xfId="5855"/>
    <cellStyle name="一般 2 2 2 2 2 5 2 2 2 2 2" xfId="5856"/>
    <cellStyle name="一般 2 2 2 2 2 5 2 2 2 2 2 2" xfId="5857"/>
    <cellStyle name="一般 2 2 2 2 2 5 2 2 2 2 3" xfId="5858"/>
    <cellStyle name="一般 2 2 2 2 2 5 2 2 2 3" xfId="5859"/>
    <cellStyle name="一般 2 2 2 2 2 5 2 2 2 3 2" xfId="5860"/>
    <cellStyle name="一般 2 2 2 2 2 5 2 2 2 3 2 2" xfId="5861"/>
    <cellStyle name="一般 2 2 2 2 2 5 2 2 2 3 3" xfId="5862"/>
    <cellStyle name="一般 2 2 2 2 2 5 2 2 2 4" xfId="5863"/>
    <cellStyle name="一般 2 2 2 2 2 5 2 2 2 4 2" xfId="5864"/>
    <cellStyle name="一般 2 2 2 2 2 5 2 2 2 5" xfId="5865"/>
    <cellStyle name="一般 2 2 2 2 2 5 2 2 3" xfId="5866"/>
    <cellStyle name="一般 2 2 2 2 2 5 2 2 3 2" xfId="5867"/>
    <cellStyle name="一般 2 2 2 2 2 5 2 2 3 2 2" xfId="5868"/>
    <cellStyle name="一般 2 2 2 2 2 5 2 2 3 2 2 2" xfId="5869"/>
    <cellStyle name="一般 2 2 2 2 2 5 2 2 3 2 3" xfId="5870"/>
    <cellStyle name="一般 2 2 2 2 2 5 2 2 3 3" xfId="5871"/>
    <cellStyle name="一般 2 2 2 2 2 5 2 2 3 3 2" xfId="5872"/>
    <cellStyle name="一般 2 2 2 2 2 5 2 2 3 3 2 2" xfId="5873"/>
    <cellStyle name="一般 2 2 2 2 2 5 2 2 3 3 3" xfId="5874"/>
    <cellStyle name="一般 2 2 2 2 2 5 2 2 3 4" xfId="5875"/>
    <cellStyle name="一般 2 2 2 2 2 5 2 2 3 4 2" xfId="5876"/>
    <cellStyle name="一般 2 2 2 2 2 5 2 2 3 5" xfId="5877"/>
    <cellStyle name="一般 2 2 2 2 2 5 2 2 4" xfId="5878"/>
    <cellStyle name="一般 2 2 2 2 2 5 2 2 4 2" xfId="5879"/>
    <cellStyle name="一般 2 2 2 2 2 5 2 2 4 2 2" xfId="5880"/>
    <cellStyle name="一般 2 2 2 2 2 5 2 2 4 3" xfId="5881"/>
    <cellStyle name="一般 2 2 2 2 2 5 2 2 5" xfId="5882"/>
    <cellStyle name="一般 2 2 2 2 2 5 2 2 5 2" xfId="5883"/>
    <cellStyle name="一般 2 2 2 2 2 5 2 2 5 2 2" xfId="5884"/>
    <cellStyle name="一般 2 2 2 2 2 5 2 2 5 3" xfId="5885"/>
    <cellStyle name="一般 2 2 2 2 2 5 2 2 6" xfId="5886"/>
    <cellStyle name="一般 2 2 2 2 2 5 2 2 6 2" xfId="5887"/>
    <cellStyle name="一般 2 2 2 2 2 5 2 2 7" xfId="5888"/>
    <cellStyle name="一般 2 2 2 2 2 5 2 3" xfId="5889"/>
    <cellStyle name="一般 2 2 2 2 2 5 2 3 2" xfId="5890"/>
    <cellStyle name="一般 2 2 2 2 2 5 2 3 2 2" xfId="5891"/>
    <cellStyle name="一般 2 2 2 2 2 5 2 3 2 2 2" xfId="5892"/>
    <cellStyle name="一般 2 2 2 2 2 5 2 3 2 3" xfId="5893"/>
    <cellStyle name="一般 2 2 2 2 2 5 2 3 3" xfId="5894"/>
    <cellStyle name="一般 2 2 2 2 2 5 2 3 3 2" xfId="5895"/>
    <cellStyle name="一般 2 2 2 2 2 5 2 3 3 2 2" xfId="5896"/>
    <cellStyle name="一般 2 2 2 2 2 5 2 3 3 3" xfId="5897"/>
    <cellStyle name="一般 2 2 2 2 2 5 2 3 4" xfId="5898"/>
    <cellStyle name="一般 2 2 2 2 2 5 2 3 4 2" xfId="5899"/>
    <cellStyle name="一般 2 2 2 2 2 5 2 3 5" xfId="5900"/>
    <cellStyle name="一般 2 2 2 2 2 5 2 4" xfId="5901"/>
    <cellStyle name="一般 2 2 2 2 2 5 2 4 2" xfId="5902"/>
    <cellStyle name="一般 2 2 2 2 2 5 2 4 2 2" xfId="5903"/>
    <cellStyle name="一般 2 2 2 2 2 5 2 4 2 2 2" xfId="5904"/>
    <cellStyle name="一般 2 2 2 2 2 5 2 4 2 3" xfId="5905"/>
    <cellStyle name="一般 2 2 2 2 2 5 2 4 3" xfId="5906"/>
    <cellStyle name="一般 2 2 2 2 2 5 2 4 3 2" xfId="5907"/>
    <cellStyle name="一般 2 2 2 2 2 5 2 4 3 2 2" xfId="5908"/>
    <cellStyle name="一般 2 2 2 2 2 5 2 4 3 3" xfId="5909"/>
    <cellStyle name="一般 2 2 2 2 2 5 2 4 4" xfId="5910"/>
    <cellStyle name="一般 2 2 2 2 2 5 2 4 4 2" xfId="5911"/>
    <cellStyle name="一般 2 2 2 2 2 5 2 4 5" xfId="5912"/>
    <cellStyle name="一般 2 2 2 2 2 5 2 5" xfId="5913"/>
    <cellStyle name="一般 2 2 2 2 2 5 2 5 2" xfId="5914"/>
    <cellStyle name="一般 2 2 2 2 2 5 2 5 2 2" xfId="5915"/>
    <cellStyle name="一般 2 2 2 2 2 5 2 5 3" xfId="5916"/>
    <cellStyle name="一般 2 2 2 2 2 5 2 6" xfId="5917"/>
    <cellStyle name="一般 2 2 2 2 2 5 2 6 2" xfId="5918"/>
    <cellStyle name="一般 2 2 2 2 2 5 2 6 2 2" xfId="5919"/>
    <cellStyle name="一般 2 2 2 2 2 5 2 6 3" xfId="5920"/>
    <cellStyle name="一般 2 2 2 2 2 5 2 7" xfId="5921"/>
    <cellStyle name="一般 2 2 2 2 2 5 2 7 2" xfId="5922"/>
    <cellStyle name="一般 2 2 2 2 2 5 2 8" xfId="5923"/>
    <cellStyle name="一般 2 2 2 2 2 5 3" xfId="5924"/>
    <cellStyle name="一般 2 2 2 2 2 5 3 2" xfId="5925"/>
    <cellStyle name="一般 2 2 2 2 2 5 3 2 2" xfId="5926"/>
    <cellStyle name="一般 2 2 2 2 2 5 3 2 2 2" xfId="5927"/>
    <cellStyle name="一般 2 2 2 2 2 5 3 2 2 2 2" xfId="5928"/>
    <cellStyle name="一般 2 2 2 2 2 5 3 2 2 3" xfId="5929"/>
    <cellStyle name="一般 2 2 2 2 2 5 3 2 3" xfId="5930"/>
    <cellStyle name="一般 2 2 2 2 2 5 3 2 3 2" xfId="5931"/>
    <cellStyle name="一般 2 2 2 2 2 5 3 2 3 2 2" xfId="5932"/>
    <cellStyle name="一般 2 2 2 2 2 5 3 2 3 3" xfId="5933"/>
    <cellStyle name="一般 2 2 2 2 2 5 3 2 4" xfId="5934"/>
    <cellStyle name="一般 2 2 2 2 2 5 3 2 4 2" xfId="5935"/>
    <cellStyle name="一般 2 2 2 2 2 5 3 2 5" xfId="5936"/>
    <cellStyle name="一般 2 2 2 2 2 5 3 3" xfId="5937"/>
    <cellStyle name="一般 2 2 2 2 2 5 3 3 2" xfId="5938"/>
    <cellStyle name="一般 2 2 2 2 2 5 3 3 2 2" xfId="5939"/>
    <cellStyle name="一般 2 2 2 2 2 5 3 3 2 2 2" xfId="5940"/>
    <cellStyle name="一般 2 2 2 2 2 5 3 3 2 3" xfId="5941"/>
    <cellStyle name="一般 2 2 2 2 2 5 3 3 3" xfId="5942"/>
    <cellStyle name="一般 2 2 2 2 2 5 3 3 3 2" xfId="5943"/>
    <cellStyle name="一般 2 2 2 2 2 5 3 3 3 2 2" xfId="5944"/>
    <cellStyle name="一般 2 2 2 2 2 5 3 3 3 3" xfId="5945"/>
    <cellStyle name="一般 2 2 2 2 2 5 3 3 4" xfId="5946"/>
    <cellStyle name="一般 2 2 2 2 2 5 3 3 4 2" xfId="5947"/>
    <cellStyle name="一般 2 2 2 2 2 5 3 3 5" xfId="5948"/>
    <cellStyle name="一般 2 2 2 2 2 5 3 4" xfId="5949"/>
    <cellStyle name="一般 2 2 2 2 2 5 3 4 2" xfId="5950"/>
    <cellStyle name="一般 2 2 2 2 2 5 3 4 2 2" xfId="5951"/>
    <cellStyle name="一般 2 2 2 2 2 5 3 4 3" xfId="5952"/>
    <cellStyle name="一般 2 2 2 2 2 5 3 5" xfId="5953"/>
    <cellStyle name="一般 2 2 2 2 2 5 3 5 2" xfId="5954"/>
    <cellStyle name="一般 2 2 2 2 2 5 3 5 2 2" xfId="5955"/>
    <cellStyle name="一般 2 2 2 2 2 5 3 5 3" xfId="5956"/>
    <cellStyle name="一般 2 2 2 2 2 5 3 6" xfId="5957"/>
    <cellStyle name="一般 2 2 2 2 2 5 3 6 2" xfId="5958"/>
    <cellStyle name="一般 2 2 2 2 2 5 3 7" xfId="5959"/>
    <cellStyle name="一般 2 2 2 2 2 5 4" xfId="5960"/>
    <cellStyle name="一般 2 2 2 2 2 5 4 2" xfId="5961"/>
    <cellStyle name="一般 2 2 2 2 2 5 4 2 2" xfId="5962"/>
    <cellStyle name="一般 2 2 2 2 2 5 4 2 2 2" xfId="5963"/>
    <cellStyle name="一般 2 2 2 2 2 5 4 2 3" xfId="5964"/>
    <cellStyle name="一般 2 2 2 2 2 5 4 3" xfId="5965"/>
    <cellStyle name="一般 2 2 2 2 2 5 4 3 2" xfId="5966"/>
    <cellStyle name="一般 2 2 2 2 2 5 4 3 2 2" xfId="5967"/>
    <cellStyle name="一般 2 2 2 2 2 5 4 3 3" xfId="5968"/>
    <cellStyle name="一般 2 2 2 2 2 5 4 4" xfId="5969"/>
    <cellStyle name="一般 2 2 2 2 2 5 4 4 2" xfId="5970"/>
    <cellStyle name="一般 2 2 2 2 2 5 4 5" xfId="5971"/>
    <cellStyle name="一般 2 2 2 2 2 5 5" xfId="5972"/>
    <cellStyle name="一般 2 2 2 2 2 5 5 2" xfId="5973"/>
    <cellStyle name="一般 2 2 2 2 2 5 5 2 2" xfId="5974"/>
    <cellStyle name="一般 2 2 2 2 2 5 5 2 2 2" xfId="5975"/>
    <cellStyle name="一般 2 2 2 2 2 5 5 2 3" xfId="5976"/>
    <cellStyle name="一般 2 2 2 2 2 5 5 3" xfId="5977"/>
    <cellStyle name="一般 2 2 2 2 2 5 5 3 2" xfId="5978"/>
    <cellStyle name="一般 2 2 2 2 2 5 5 3 2 2" xfId="5979"/>
    <cellStyle name="一般 2 2 2 2 2 5 5 3 3" xfId="5980"/>
    <cellStyle name="一般 2 2 2 2 2 5 5 4" xfId="5981"/>
    <cellStyle name="一般 2 2 2 2 2 5 5 4 2" xfId="5982"/>
    <cellStyle name="一般 2 2 2 2 2 5 5 5" xfId="5983"/>
    <cellStyle name="一般 2 2 2 2 2 5 6" xfId="5984"/>
    <cellStyle name="一般 2 2 2 2 2 5 6 2" xfId="5985"/>
    <cellStyle name="一般 2 2 2 2 2 5 6 2 2" xfId="5986"/>
    <cellStyle name="一般 2 2 2 2 2 5 6 3" xfId="5987"/>
    <cellStyle name="一般 2 2 2 2 2 5 7" xfId="5988"/>
    <cellStyle name="一般 2 2 2 2 2 5 7 2" xfId="5989"/>
    <cellStyle name="一般 2 2 2 2 2 5 7 2 2" xfId="5990"/>
    <cellStyle name="一般 2 2 2 2 2 5 7 3" xfId="5991"/>
    <cellStyle name="一般 2 2 2 2 2 5 8" xfId="5992"/>
    <cellStyle name="一般 2 2 2 2 2 5 8 2" xfId="5993"/>
    <cellStyle name="一般 2 2 2 2 2 5 9" xfId="5994"/>
    <cellStyle name="一般 2 2 2 2 2 6" xfId="5995"/>
    <cellStyle name="一般 2 2 2 2 2 6 2" xfId="5996"/>
    <cellStyle name="一般 2 2 2 2 2 6 2 2" xfId="5997"/>
    <cellStyle name="一般 2 2 2 2 2 6 2 2 2" xfId="5998"/>
    <cellStyle name="一般 2 2 2 2 2 6 2 2 2 2" xfId="5999"/>
    <cellStyle name="一般 2 2 2 2 2 6 2 2 2 2 2" xfId="6000"/>
    <cellStyle name="一般 2 2 2 2 2 6 2 2 2 3" xfId="6001"/>
    <cellStyle name="一般 2 2 2 2 2 6 2 2 3" xfId="6002"/>
    <cellStyle name="一般 2 2 2 2 2 6 2 2 3 2" xfId="6003"/>
    <cellStyle name="一般 2 2 2 2 2 6 2 2 3 2 2" xfId="6004"/>
    <cellStyle name="一般 2 2 2 2 2 6 2 2 3 3" xfId="6005"/>
    <cellStyle name="一般 2 2 2 2 2 6 2 2 4" xfId="6006"/>
    <cellStyle name="一般 2 2 2 2 2 6 2 2 4 2" xfId="6007"/>
    <cellStyle name="一般 2 2 2 2 2 6 2 2 5" xfId="6008"/>
    <cellStyle name="一般 2 2 2 2 2 6 2 3" xfId="6009"/>
    <cellStyle name="一般 2 2 2 2 2 6 2 3 2" xfId="6010"/>
    <cellStyle name="一般 2 2 2 2 2 6 2 3 2 2" xfId="6011"/>
    <cellStyle name="一般 2 2 2 2 2 6 2 3 2 2 2" xfId="6012"/>
    <cellStyle name="一般 2 2 2 2 2 6 2 3 2 3" xfId="6013"/>
    <cellStyle name="一般 2 2 2 2 2 6 2 3 3" xfId="6014"/>
    <cellStyle name="一般 2 2 2 2 2 6 2 3 3 2" xfId="6015"/>
    <cellStyle name="一般 2 2 2 2 2 6 2 3 3 2 2" xfId="6016"/>
    <cellStyle name="一般 2 2 2 2 2 6 2 3 3 3" xfId="6017"/>
    <cellStyle name="一般 2 2 2 2 2 6 2 3 4" xfId="6018"/>
    <cellStyle name="一般 2 2 2 2 2 6 2 3 4 2" xfId="6019"/>
    <cellStyle name="一般 2 2 2 2 2 6 2 3 5" xfId="6020"/>
    <cellStyle name="一般 2 2 2 2 2 6 2 4" xfId="6021"/>
    <cellStyle name="一般 2 2 2 2 2 6 2 4 2" xfId="6022"/>
    <cellStyle name="一般 2 2 2 2 2 6 2 4 2 2" xfId="6023"/>
    <cellStyle name="一般 2 2 2 2 2 6 2 4 3" xfId="6024"/>
    <cellStyle name="一般 2 2 2 2 2 6 2 5" xfId="6025"/>
    <cellStyle name="一般 2 2 2 2 2 6 2 5 2" xfId="6026"/>
    <cellStyle name="一般 2 2 2 2 2 6 2 5 2 2" xfId="6027"/>
    <cellStyle name="一般 2 2 2 2 2 6 2 5 3" xfId="6028"/>
    <cellStyle name="一般 2 2 2 2 2 6 2 6" xfId="6029"/>
    <cellStyle name="一般 2 2 2 2 2 6 2 6 2" xfId="6030"/>
    <cellStyle name="一般 2 2 2 2 2 6 2 7" xfId="6031"/>
    <cellStyle name="一般 2 2 2 2 2 6 3" xfId="6032"/>
    <cellStyle name="一般 2 2 2 2 2 6 3 2" xfId="6033"/>
    <cellStyle name="一般 2 2 2 2 2 6 3 2 2" xfId="6034"/>
    <cellStyle name="一般 2 2 2 2 2 6 3 2 2 2" xfId="6035"/>
    <cellStyle name="一般 2 2 2 2 2 6 3 2 3" xfId="6036"/>
    <cellStyle name="一般 2 2 2 2 2 6 3 3" xfId="6037"/>
    <cellStyle name="一般 2 2 2 2 2 6 3 3 2" xfId="6038"/>
    <cellStyle name="一般 2 2 2 2 2 6 3 3 2 2" xfId="6039"/>
    <cellStyle name="一般 2 2 2 2 2 6 3 3 3" xfId="6040"/>
    <cellStyle name="一般 2 2 2 2 2 6 3 4" xfId="6041"/>
    <cellStyle name="一般 2 2 2 2 2 6 3 4 2" xfId="6042"/>
    <cellStyle name="一般 2 2 2 2 2 6 3 5" xfId="6043"/>
    <cellStyle name="一般 2 2 2 2 2 6 4" xfId="6044"/>
    <cellStyle name="一般 2 2 2 2 2 6 4 2" xfId="6045"/>
    <cellStyle name="一般 2 2 2 2 2 6 4 2 2" xfId="6046"/>
    <cellStyle name="一般 2 2 2 2 2 6 4 2 2 2" xfId="6047"/>
    <cellStyle name="一般 2 2 2 2 2 6 4 2 3" xfId="6048"/>
    <cellStyle name="一般 2 2 2 2 2 6 4 3" xfId="6049"/>
    <cellStyle name="一般 2 2 2 2 2 6 4 3 2" xfId="6050"/>
    <cellStyle name="一般 2 2 2 2 2 6 4 3 2 2" xfId="6051"/>
    <cellStyle name="一般 2 2 2 2 2 6 4 3 3" xfId="6052"/>
    <cellStyle name="一般 2 2 2 2 2 6 4 4" xfId="6053"/>
    <cellStyle name="一般 2 2 2 2 2 6 4 4 2" xfId="6054"/>
    <cellStyle name="一般 2 2 2 2 2 6 4 5" xfId="6055"/>
    <cellStyle name="一般 2 2 2 2 2 6 5" xfId="6056"/>
    <cellStyle name="一般 2 2 2 2 2 6 5 2" xfId="6057"/>
    <cellStyle name="一般 2 2 2 2 2 6 5 2 2" xfId="6058"/>
    <cellStyle name="一般 2 2 2 2 2 6 5 3" xfId="6059"/>
    <cellStyle name="一般 2 2 2 2 2 6 6" xfId="6060"/>
    <cellStyle name="一般 2 2 2 2 2 6 6 2" xfId="6061"/>
    <cellStyle name="一般 2 2 2 2 2 6 6 2 2" xfId="6062"/>
    <cellStyle name="一般 2 2 2 2 2 6 6 3" xfId="6063"/>
    <cellStyle name="一般 2 2 2 2 2 6 7" xfId="6064"/>
    <cellStyle name="一般 2 2 2 2 2 6 7 2" xfId="6065"/>
    <cellStyle name="一般 2 2 2 2 2 6 8" xfId="6066"/>
    <cellStyle name="一般 2 2 2 2 2 7" xfId="6067"/>
    <cellStyle name="一般 2 2 2 2 2 7 2" xfId="6068"/>
    <cellStyle name="一般 2 2 2 2 2 7 2 2" xfId="6069"/>
    <cellStyle name="一般 2 2 2 2 2 7 2 2 2" xfId="6070"/>
    <cellStyle name="一般 2 2 2 2 2 7 2 2 2 2" xfId="6071"/>
    <cellStyle name="一般 2 2 2 2 2 7 2 2 3" xfId="6072"/>
    <cellStyle name="一般 2 2 2 2 2 7 2 3" xfId="6073"/>
    <cellStyle name="一般 2 2 2 2 2 7 2 3 2" xfId="6074"/>
    <cellStyle name="一般 2 2 2 2 2 7 2 3 2 2" xfId="6075"/>
    <cellStyle name="一般 2 2 2 2 2 7 2 3 3" xfId="6076"/>
    <cellStyle name="一般 2 2 2 2 2 7 2 4" xfId="6077"/>
    <cellStyle name="一般 2 2 2 2 2 7 2 4 2" xfId="6078"/>
    <cellStyle name="一般 2 2 2 2 2 7 2 5" xfId="6079"/>
    <cellStyle name="一般 2 2 2 2 2 7 3" xfId="6080"/>
    <cellStyle name="一般 2 2 2 2 2 7 3 2" xfId="6081"/>
    <cellStyle name="一般 2 2 2 2 2 7 3 2 2" xfId="6082"/>
    <cellStyle name="一般 2 2 2 2 2 7 3 2 2 2" xfId="6083"/>
    <cellStyle name="一般 2 2 2 2 2 7 3 2 3" xfId="6084"/>
    <cellStyle name="一般 2 2 2 2 2 7 3 3" xfId="6085"/>
    <cellStyle name="一般 2 2 2 2 2 7 3 3 2" xfId="6086"/>
    <cellStyle name="一般 2 2 2 2 2 7 3 3 2 2" xfId="6087"/>
    <cellStyle name="一般 2 2 2 2 2 7 3 3 3" xfId="6088"/>
    <cellStyle name="一般 2 2 2 2 2 7 3 4" xfId="6089"/>
    <cellStyle name="一般 2 2 2 2 2 7 3 4 2" xfId="6090"/>
    <cellStyle name="一般 2 2 2 2 2 7 3 5" xfId="6091"/>
    <cellStyle name="一般 2 2 2 2 2 7 4" xfId="6092"/>
    <cellStyle name="一般 2 2 2 2 2 7 4 2" xfId="6093"/>
    <cellStyle name="一般 2 2 2 2 2 7 4 2 2" xfId="6094"/>
    <cellStyle name="一般 2 2 2 2 2 7 4 3" xfId="6095"/>
    <cellStyle name="一般 2 2 2 2 2 7 5" xfId="6096"/>
    <cellStyle name="一般 2 2 2 2 2 7 5 2" xfId="6097"/>
    <cellStyle name="一般 2 2 2 2 2 7 5 2 2" xfId="6098"/>
    <cellStyle name="一般 2 2 2 2 2 7 5 3" xfId="6099"/>
    <cellStyle name="一般 2 2 2 2 2 7 6" xfId="6100"/>
    <cellStyle name="一般 2 2 2 2 2 7 6 2" xfId="6101"/>
    <cellStyle name="一般 2 2 2 2 2 7 7" xfId="6102"/>
    <cellStyle name="一般 2 2 2 2 2 8" xfId="6103"/>
    <cellStyle name="一般 2 2 2 2 2 8 2" xfId="6104"/>
    <cellStyle name="一般 2 2 2 2 2 8 2 2" xfId="6105"/>
    <cellStyle name="一般 2 2 2 2 2 8 2 2 2" xfId="6106"/>
    <cellStyle name="一般 2 2 2 2 2 8 2 3" xfId="6107"/>
    <cellStyle name="一般 2 2 2 2 2 8 3" xfId="6108"/>
    <cellStyle name="一般 2 2 2 2 2 8 3 2" xfId="6109"/>
    <cellStyle name="一般 2 2 2 2 2 8 3 2 2" xfId="6110"/>
    <cellStyle name="一般 2 2 2 2 2 8 3 3" xfId="6111"/>
    <cellStyle name="一般 2 2 2 2 2 8 4" xfId="6112"/>
    <cellStyle name="一般 2 2 2 2 2 8 4 2" xfId="6113"/>
    <cellStyle name="一般 2 2 2 2 2 8 5" xfId="6114"/>
    <cellStyle name="一般 2 2 2 2 2 9" xfId="6115"/>
    <cellStyle name="一般 2 2 2 2 2 9 2" xfId="6116"/>
    <cellStyle name="一般 2 2 2 2 2 9 2 2" xfId="6117"/>
    <cellStyle name="一般 2 2 2 2 2 9 2 2 2" xfId="6118"/>
    <cellStyle name="一般 2 2 2 2 2 9 2 3" xfId="6119"/>
    <cellStyle name="一般 2 2 2 2 2 9 3" xfId="6120"/>
    <cellStyle name="一般 2 2 2 2 2 9 3 2" xfId="6121"/>
    <cellStyle name="一般 2 2 2 2 2 9 3 2 2" xfId="6122"/>
    <cellStyle name="一般 2 2 2 2 2 9 3 3" xfId="6123"/>
    <cellStyle name="一般 2 2 2 2 2 9 4" xfId="6124"/>
    <cellStyle name="一般 2 2 2 2 2 9 4 2" xfId="6125"/>
    <cellStyle name="一般 2 2 2 2 2 9 5" xfId="6126"/>
    <cellStyle name="一般 2 2 2 2 3" xfId="6127"/>
    <cellStyle name="一般 2 2 2 2 3 10" xfId="6128"/>
    <cellStyle name="一般 2 2 2 2 3 10 2" xfId="6129"/>
    <cellStyle name="一般 2 2 2 2 3 11" xfId="6130"/>
    <cellStyle name="一般 2 2 2 2 3 2" xfId="6131"/>
    <cellStyle name="一般 2 2 2 2 3 2 2" xfId="6132"/>
    <cellStyle name="一般 2 2 2 2 3 2 2 2" xfId="6133"/>
    <cellStyle name="一般 2 2 2 2 3 2 2 2 2" xfId="6134"/>
    <cellStyle name="一般 2 2 2 2 3 2 2 2 2 2" xfId="6135"/>
    <cellStyle name="一般 2 2 2 2 3 2 2 2 2 2 2" xfId="6136"/>
    <cellStyle name="一般 2 2 2 2 3 2 2 2 2 2 2 2" xfId="6137"/>
    <cellStyle name="一般 2 2 2 2 3 2 2 2 2 2 3" xfId="6138"/>
    <cellStyle name="一般 2 2 2 2 3 2 2 2 2 3" xfId="6139"/>
    <cellStyle name="一般 2 2 2 2 3 2 2 2 2 3 2" xfId="6140"/>
    <cellStyle name="一般 2 2 2 2 3 2 2 2 2 3 2 2" xfId="6141"/>
    <cellStyle name="一般 2 2 2 2 3 2 2 2 2 3 3" xfId="6142"/>
    <cellStyle name="一般 2 2 2 2 3 2 2 2 2 4" xfId="6143"/>
    <cellStyle name="一般 2 2 2 2 3 2 2 2 2 4 2" xfId="6144"/>
    <cellStyle name="一般 2 2 2 2 3 2 2 2 2 5" xfId="6145"/>
    <cellStyle name="一般 2 2 2 2 3 2 2 2 3" xfId="6146"/>
    <cellStyle name="一般 2 2 2 2 3 2 2 2 3 2" xfId="6147"/>
    <cellStyle name="一般 2 2 2 2 3 2 2 2 3 2 2" xfId="6148"/>
    <cellStyle name="一般 2 2 2 2 3 2 2 2 3 2 2 2" xfId="6149"/>
    <cellStyle name="一般 2 2 2 2 3 2 2 2 3 2 3" xfId="6150"/>
    <cellStyle name="一般 2 2 2 2 3 2 2 2 3 3" xfId="6151"/>
    <cellStyle name="一般 2 2 2 2 3 2 2 2 3 3 2" xfId="6152"/>
    <cellStyle name="一般 2 2 2 2 3 2 2 2 3 3 2 2" xfId="6153"/>
    <cellStyle name="一般 2 2 2 2 3 2 2 2 3 3 3" xfId="6154"/>
    <cellStyle name="一般 2 2 2 2 3 2 2 2 3 4" xfId="6155"/>
    <cellStyle name="一般 2 2 2 2 3 2 2 2 3 4 2" xfId="6156"/>
    <cellStyle name="一般 2 2 2 2 3 2 2 2 3 5" xfId="6157"/>
    <cellStyle name="一般 2 2 2 2 3 2 2 2 4" xfId="6158"/>
    <cellStyle name="一般 2 2 2 2 3 2 2 2 4 2" xfId="6159"/>
    <cellStyle name="一般 2 2 2 2 3 2 2 2 4 2 2" xfId="6160"/>
    <cellStyle name="一般 2 2 2 2 3 2 2 2 4 3" xfId="6161"/>
    <cellStyle name="一般 2 2 2 2 3 2 2 2 5" xfId="6162"/>
    <cellStyle name="一般 2 2 2 2 3 2 2 2 5 2" xfId="6163"/>
    <cellStyle name="一般 2 2 2 2 3 2 2 2 5 2 2" xfId="6164"/>
    <cellStyle name="一般 2 2 2 2 3 2 2 2 5 3" xfId="6165"/>
    <cellStyle name="一般 2 2 2 2 3 2 2 2 6" xfId="6166"/>
    <cellStyle name="一般 2 2 2 2 3 2 2 2 6 2" xfId="6167"/>
    <cellStyle name="一般 2 2 2 2 3 2 2 2 7" xfId="6168"/>
    <cellStyle name="一般 2 2 2 2 3 2 2 3" xfId="6169"/>
    <cellStyle name="一般 2 2 2 2 3 2 2 3 2" xfId="6170"/>
    <cellStyle name="一般 2 2 2 2 3 2 2 3 2 2" xfId="6171"/>
    <cellStyle name="一般 2 2 2 2 3 2 2 3 2 2 2" xfId="6172"/>
    <cellStyle name="一般 2 2 2 2 3 2 2 3 2 3" xfId="6173"/>
    <cellStyle name="一般 2 2 2 2 3 2 2 3 3" xfId="6174"/>
    <cellStyle name="一般 2 2 2 2 3 2 2 3 3 2" xfId="6175"/>
    <cellStyle name="一般 2 2 2 2 3 2 2 3 3 2 2" xfId="6176"/>
    <cellStyle name="一般 2 2 2 2 3 2 2 3 3 3" xfId="6177"/>
    <cellStyle name="一般 2 2 2 2 3 2 2 3 4" xfId="6178"/>
    <cellStyle name="一般 2 2 2 2 3 2 2 3 4 2" xfId="6179"/>
    <cellStyle name="一般 2 2 2 2 3 2 2 3 5" xfId="6180"/>
    <cellStyle name="一般 2 2 2 2 3 2 2 4" xfId="6181"/>
    <cellStyle name="一般 2 2 2 2 3 2 2 4 2" xfId="6182"/>
    <cellStyle name="一般 2 2 2 2 3 2 2 4 2 2" xfId="6183"/>
    <cellStyle name="一般 2 2 2 2 3 2 2 4 2 2 2" xfId="6184"/>
    <cellStyle name="一般 2 2 2 2 3 2 2 4 2 3" xfId="6185"/>
    <cellStyle name="一般 2 2 2 2 3 2 2 4 3" xfId="6186"/>
    <cellStyle name="一般 2 2 2 2 3 2 2 4 3 2" xfId="6187"/>
    <cellStyle name="一般 2 2 2 2 3 2 2 4 3 2 2" xfId="6188"/>
    <cellStyle name="一般 2 2 2 2 3 2 2 4 3 3" xfId="6189"/>
    <cellStyle name="一般 2 2 2 2 3 2 2 4 4" xfId="6190"/>
    <cellStyle name="一般 2 2 2 2 3 2 2 4 4 2" xfId="6191"/>
    <cellStyle name="一般 2 2 2 2 3 2 2 4 5" xfId="6192"/>
    <cellStyle name="一般 2 2 2 2 3 2 2 5" xfId="6193"/>
    <cellStyle name="一般 2 2 2 2 3 2 2 5 2" xfId="6194"/>
    <cellStyle name="一般 2 2 2 2 3 2 2 5 2 2" xfId="6195"/>
    <cellStyle name="一般 2 2 2 2 3 2 2 5 3" xfId="6196"/>
    <cellStyle name="一般 2 2 2 2 3 2 2 6" xfId="6197"/>
    <cellStyle name="一般 2 2 2 2 3 2 2 6 2" xfId="6198"/>
    <cellStyle name="一般 2 2 2 2 3 2 2 6 2 2" xfId="6199"/>
    <cellStyle name="一般 2 2 2 2 3 2 2 6 3" xfId="6200"/>
    <cellStyle name="一般 2 2 2 2 3 2 2 7" xfId="6201"/>
    <cellStyle name="一般 2 2 2 2 3 2 2 7 2" xfId="6202"/>
    <cellStyle name="一般 2 2 2 2 3 2 2 8" xfId="6203"/>
    <cellStyle name="一般 2 2 2 2 3 2 3" xfId="6204"/>
    <cellStyle name="一般 2 2 2 2 3 2 3 2" xfId="6205"/>
    <cellStyle name="一般 2 2 2 2 3 2 3 2 2" xfId="6206"/>
    <cellStyle name="一般 2 2 2 2 3 2 3 2 2 2" xfId="6207"/>
    <cellStyle name="一般 2 2 2 2 3 2 3 2 2 2 2" xfId="6208"/>
    <cellStyle name="一般 2 2 2 2 3 2 3 2 2 3" xfId="6209"/>
    <cellStyle name="一般 2 2 2 2 3 2 3 2 3" xfId="6210"/>
    <cellStyle name="一般 2 2 2 2 3 2 3 2 3 2" xfId="6211"/>
    <cellStyle name="一般 2 2 2 2 3 2 3 2 3 2 2" xfId="6212"/>
    <cellStyle name="一般 2 2 2 2 3 2 3 2 3 3" xfId="6213"/>
    <cellStyle name="一般 2 2 2 2 3 2 3 2 4" xfId="6214"/>
    <cellStyle name="一般 2 2 2 2 3 2 3 2 4 2" xfId="6215"/>
    <cellStyle name="一般 2 2 2 2 3 2 3 2 5" xfId="6216"/>
    <cellStyle name="一般 2 2 2 2 3 2 3 3" xfId="6217"/>
    <cellStyle name="一般 2 2 2 2 3 2 3 3 2" xfId="6218"/>
    <cellStyle name="一般 2 2 2 2 3 2 3 3 2 2" xfId="6219"/>
    <cellStyle name="一般 2 2 2 2 3 2 3 3 2 2 2" xfId="6220"/>
    <cellStyle name="一般 2 2 2 2 3 2 3 3 2 3" xfId="6221"/>
    <cellStyle name="一般 2 2 2 2 3 2 3 3 3" xfId="6222"/>
    <cellStyle name="一般 2 2 2 2 3 2 3 3 3 2" xfId="6223"/>
    <cellStyle name="一般 2 2 2 2 3 2 3 3 3 2 2" xfId="6224"/>
    <cellStyle name="一般 2 2 2 2 3 2 3 3 3 3" xfId="6225"/>
    <cellStyle name="一般 2 2 2 2 3 2 3 3 4" xfId="6226"/>
    <cellStyle name="一般 2 2 2 2 3 2 3 3 4 2" xfId="6227"/>
    <cellStyle name="一般 2 2 2 2 3 2 3 3 5" xfId="6228"/>
    <cellStyle name="一般 2 2 2 2 3 2 3 4" xfId="6229"/>
    <cellStyle name="一般 2 2 2 2 3 2 3 4 2" xfId="6230"/>
    <cellStyle name="一般 2 2 2 2 3 2 3 4 2 2" xfId="6231"/>
    <cellStyle name="一般 2 2 2 2 3 2 3 4 3" xfId="6232"/>
    <cellStyle name="一般 2 2 2 2 3 2 3 5" xfId="6233"/>
    <cellStyle name="一般 2 2 2 2 3 2 3 5 2" xfId="6234"/>
    <cellStyle name="一般 2 2 2 2 3 2 3 5 2 2" xfId="6235"/>
    <cellStyle name="一般 2 2 2 2 3 2 3 5 3" xfId="6236"/>
    <cellStyle name="一般 2 2 2 2 3 2 3 6" xfId="6237"/>
    <cellStyle name="一般 2 2 2 2 3 2 3 6 2" xfId="6238"/>
    <cellStyle name="一般 2 2 2 2 3 2 3 7" xfId="6239"/>
    <cellStyle name="一般 2 2 2 2 3 2 4" xfId="6240"/>
    <cellStyle name="一般 2 2 2 2 3 2 4 2" xfId="6241"/>
    <cellStyle name="一般 2 2 2 2 3 2 4 2 2" xfId="6242"/>
    <cellStyle name="一般 2 2 2 2 3 2 4 2 2 2" xfId="6243"/>
    <cellStyle name="一般 2 2 2 2 3 2 4 2 3" xfId="6244"/>
    <cellStyle name="一般 2 2 2 2 3 2 4 3" xfId="6245"/>
    <cellStyle name="一般 2 2 2 2 3 2 4 3 2" xfId="6246"/>
    <cellStyle name="一般 2 2 2 2 3 2 4 3 2 2" xfId="6247"/>
    <cellStyle name="一般 2 2 2 2 3 2 4 3 3" xfId="6248"/>
    <cellStyle name="一般 2 2 2 2 3 2 4 4" xfId="6249"/>
    <cellStyle name="一般 2 2 2 2 3 2 4 4 2" xfId="6250"/>
    <cellStyle name="一般 2 2 2 2 3 2 4 5" xfId="6251"/>
    <cellStyle name="一般 2 2 2 2 3 2 5" xfId="6252"/>
    <cellStyle name="一般 2 2 2 2 3 2 5 2" xfId="6253"/>
    <cellStyle name="一般 2 2 2 2 3 2 5 2 2" xfId="6254"/>
    <cellStyle name="一般 2 2 2 2 3 2 5 2 2 2" xfId="6255"/>
    <cellStyle name="一般 2 2 2 2 3 2 5 2 3" xfId="6256"/>
    <cellStyle name="一般 2 2 2 2 3 2 5 3" xfId="6257"/>
    <cellStyle name="一般 2 2 2 2 3 2 5 3 2" xfId="6258"/>
    <cellStyle name="一般 2 2 2 2 3 2 5 3 2 2" xfId="6259"/>
    <cellStyle name="一般 2 2 2 2 3 2 5 3 3" xfId="6260"/>
    <cellStyle name="一般 2 2 2 2 3 2 5 4" xfId="6261"/>
    <cellStyle name="一般 2 2 2 2 3 2 5 4 2" xfId="6262"/>
    <cellStyle name="一般 2 2 2 2 3 2 5 5" xfId="6263"/>
    <cellStyle name="一般 2 2 2 2 3 2 6" xfId="6264"/>
    <cellStyle name="一般 2 2 2 2 3 2 6 2" xfId="6265"/>
    <cellStyle name="一般 2 2 2 2 3 2 6 2 2" xfId="6266"/>
    <cellStyle name="一般 2 2 2 2 3 2 6 3" xfId="6267"/>
    <cellStyle name="一般 2 2 2 2 3 2 7" xfId="6268"/>
    <cellStyle name="一般 2 2 2 2 3 2 7 2" xfId="6269"/>
    <cellStyle name="一般 2 2 2 2 3 2 7 2 2" xfId="6270"/>
    <cellStyle name="一般 2 2 2 2 3 2 7 3" xfId="6271"/>
    <cellStyle name="一般 2 2 2 2 3 2 8" xfId="6272"/>
    <cellStyle name="一般 2 2 2 2 3 2 8 2" xfId="6273"/>
    <cellStyle name="一般 2 2 2 2 3 2 9" xfId="6274"/>
    <cellStyle name="一般 2 2 2 2 3 3" xfId="6275"/>
    <cellStyle name="一般 2 2 2 2 3 3 2" xfId="6276"/>
    <cellStyle name="一般 2 2 2 2 3 3 2 2" xfId="6277"/>
    <cellStyle name="一般 2 2 2 2 3 3 2 2 2" xfId="6278"/>
    <cellStyle name="一般 2 2 2 2 3 3 2 2 2 2" xfId="6279"/>
    <cellStyle name="一般 2 2 2 2 3 3 2 2 2 2 2" xfId="6280"/>
    <cellStyle name="一般 2 2 2 2 3 3 2 2 2 2 2 2" xfId="6281"/>
    <cellStyle name="一般 2 2 2 2 3 3 2 2 2 2 3" xfId="6282"/>
    <cellStyle name="一般 2 2 2 2 3 3 2 2 2 3" xfId="6283"/>
    <cellStyle name="一般 2 2 2 2 3 3 2 2 2 3 2" xfId="6284"/>
    <cellStyle name="一般 2 2 2 2 3 3 2 2 2 3 2 2" xfId="6285"/>
    <cellStyle name="一般 2 2 2 2 3 3 2 2 2 3 3" xfId="6286"/>
    <cellStyle name="一般 2 2 2 2 3 3 2 2 2 4" xfId="6287"/>
    <cellStyle name="一般 2 2 2 2 3 3 2 2 2 4 2" xfId="6288"/>
    <cellStyle name="一般 2 2 2 2 3 3 2 2 2 5" xfId="6289"/>
    <cellStyle name="一般 2 2 2 2 3 3 2 2 3" xfId="6290"/>
    <cellStyle name="一般 2 2 2 2 3 3 2 2 3 2" xfId="6291"/>
    <cellStyle name="一般 2 2 2 2 3 3 2 2 3 2 2" xfId="6292"/>
    <cellStyle name="一般 2 2 2 2 3 3 2 2 3 2 2 2" xfId="6293"/>
    <cellStyle name="一般 2 2 2 2 3 3 2 2 3 2 3" xfId="6294"/>
    <cellStyle name="一般 2 2 2 2 3 3 2 2 3 3" xfId="6295"/>
    <cellStyle name="一般 2 2 2 2 3 3 2 2 3 3 2" xfId="6296"/>
    <cellStyle name="一般 2 2 2 2 3 3 2 2 3 3 2 2" xfId="6297"/>
    <cellStyle name="一般 2 2 2 2 3 3 2 2 3 3 3" xfId="6298"/>
    <cellStyle name="一般 2 2 2 2 3 3 2 2 3 4" xfId="6299"/>
    <cellStyle name="一般 2 2 2 2 3 3 2 2 3 4 2" xfId="6300"/>
    <cellStyle name="一般 2 2 2 2 3 3 2 2 3 5" xfId="6301"/>
    <cellStyle name="一般 2 2 2 2 3 3 2 2 4" xfId="6302"/>
    <cellStyle name="一般 2 2 2 2 3 3 2 2 4 2" xfId="6303"/>
    <cellStyle name="一般 2 2 2 2 3 3 2 2 4 2 2" xfId="6304"/>
    <cellStyle name="一般 2 2 2 2 3 3 2 2 4 3" xfId="6305"/>
    <cellStyle name="一般 2 2 2 2 3 3 2 2 5" xfId="6306"/>
    <cellStyle name="一般 2 2 2 2 3 3 2 2 5 2" xfId="6307"/>
    <cellStyle name="一般 2 2 2 2 3 3 2 2 5 2 2" xfId="6308"/>
    <cellStyle name="一般 2 2 2 2 3 3 2 2 5 3" xfId="6309"/>
    <cellStyle name="一般 2 2 2 2 3 3 2 2 6" xfId="6310"/>
    <cellStyle name="一般 2 2 2 2 3 3 2 2 6 2" xfId="6311"/>
    <cellStyle name="一般 2 2 2 2 3 3 2 2 7" xfId="6312"/>
    <cellStyle name="一般 2 2 2 2 3 3 2 3" xfId="6313"/>
    <cellStyle name="一般 2 2 2 2 3 3 2 3 2" xfId="6314"/>
    <cellStyle name="一般 2 2 2 2 3 3 2 3 2 2" xfId="6315"/>
    <cellStyle name="一般 2 2 2 2 3 3 2 3 2 2 2" xfId="6316"/>
    <cellStyle name="一般 2 2 2 2 3 3 2 3 2 3" xfId="6317"/>
    <cellStyle name="一般 2 2 2 2 3 3 2 3 3" xfId="6318"/>
    <cellStyle name="一般 2 2 2 2 3 3 2 3 3 2" xfId="6319"/>
    <cellStyle name="一般 2 2 2 2 3 3 2 3 3 2 2" xfId="6320"/>
    <cellStyle name="一般 2 2 2 2 3 3 2 3 3 3" xfId="6321"/>
    <cellStyle name="一般 2 2 2 2 3 3 2 3 4" xfId="6322"/>
    <cellStyle name="一般 2 2 2 2 3 3 2 3 4 2" xfId="6323"/>
    <cellStyle name="一般 2 2 2 2 3 3 2 3 5" xfId="6324"/>
    <cellStyle name="一般 2 2 2 2 3 3 2 4" xfId="6325"/>
    <cellStyle name="一般 2 2 2 2 3 3 2 4 2" xfId="6326"/>
    <cellStyle name="一般 2 2 2 2 3 3 2 4 2 2" xfId="6327"/>
    <cellStyle name="一般 2 2 2 2 3 3 2 4 2 2 2" xfId="6328"/>
    <cellStyle name="一般 2 2 2 2 3 3 2 4 2 3" xfId="6329"/>
    <cellStyle name="一般 2 2 2 2 3 3 2 4 3" xfId="6330"/>
    <cellStyle name="一般 2 2 2 2 3 3 2 4 3 2" xfId="6331"/>
    <cellStyle name="一般 2 2 2 2 3 3 2 4 3 2 2" xfId="6332"/>
    <cellStyle name="一般 2 2 2 2 3 3 2 4 3 3" xfId="6333"/>
    <cellStyle name="一般 2 2 2 2 3 3 2 4 4" xfId="6334"/>
    <cellStyle name="一般 2 2 2 2 3 3 2 4 4 2" xfId="6335"/>
    <cellStyle name="一般 2 2 2 2 3 3 2 4 5" xfId="6336"/>
    <cellStyle name="一般 2 2 2 2 3 3 2 5" xfId="6337"/>
    <cellStyle name="一般 2 2 2 2 3 3 2 5 2" xfId="6338"/>
    <cellStyle name="一般 2 2 2 2 3 3 2 5 2 2" xfId="6339"/>
    <cellStyle name="一般 2 2 2 2 3 3 2 5 3" xfId="6340"/>
    <cellStyle name="一般 2 2 2 2 3 3 2 6" xfId="6341"/>
    <cellStyle name="一般 2 2 2 2 3 3 2 6 2" xfId="6342"/>
    <cellStyle name="一般 2 2 2 2 3 3 2 6 2 2" xfId="6343"/>
    <cellStyle name="一般 2 2 2 2 3 3 2 6 3" xfId="6344"/>
    <cellStyle name="一般 2 2 2 2 3 3 2 7" xfId="6345"/>
    <cellStyle name="一般 2 2 2 2 3 3 2 7 2" xfId="6346"/>
    <cellStyle name="一般 2 2 2 2 3 3 2 8" xfId="6347"/>
    <cellStyle name="一般 2 2 2 2 3 3 3" xfId="6348"/>
    <cellStyle name="一般 2 2 2 2 3 3 3 2" xfId="6349"/>
    <cellStyle name="一般 2 2 2 2 3 3 3 2 2" xfId="6350"/>
    <cellStyle name="一般 2 2 2 2 3 3 3 2 2 2" xfId="6351"/>
    <cellStyle name="一般 2 2 2 2 3 3 3 2 2 2 2" xfId="6352"/>
    <cellStyle name="一般 2 2 2 2 3 3 3 2 2 3" xfId="6353"/>
    <cellStyle name="一般 2 2 2 2 3 3 3 2 3" xfId="6354"/>
    <cellStyle name="一般 2 2 2 2 3 3 3 2 3 2" xfId="6355"/>
    <cellStyle name="一般 2 2 2 2 3 3 3 2 3 2 2" xfId="6356"/>
    <cellStyle name="一般 2 2 2 2 3 3 3 2 3 3" xfId="6357"/>
    <cellStyle name="一般 2 2 2 2 3 3 3 2 4" xfId="6358"/>
    <cellStyle name="一般 2 2 2 2 3 3 3 2 4 2" xfId="6359"/>
    <cellStyle name="一般 2 2 2 2 3 3 3 2 5" xfId="6360"/>
    <cellStyle name="一般 2 2 2 2 3 3 3 3" xfId="6361"/>
    <cellStyle name="一般 2 2 2 2 3 3 3 3 2" xfId="6362"/>
    <cellStyle name="一般 2 2 2 2 3 3 3 3 2 2" xfId="6363"/>
    <cellStyle name="一般 2 2 2 2 3 3 3 3 2 2 2" xfId="6364"/>
    <cellStyle name="一般 2 2 2 2 3 3 3 3 2 3" xfId="6365"/>
    <cellStyle name="一般 2 2 2 2 3 3 3 3 3" xfId="6366"/>
    <cellStyle name="一般 2 2 2 2 3 3 3 3 3 2" xfId="6367"/>
    <cellStyle name="一般 2 2 2 2 3 3 3 3 3 2 2" xfId="6368"/>
    <cellStyle name="一般 2 2 2 2 3 3 3 3 3 3" xfId="6369"/>
    <cellStyle name="一般 2 2 2 2 3 3 3 3 4" xfId="6370"/>
    <cellStyle name="一般 2 2 2 2 3 3 3 3 4 2" xfId="6371"/>
    <cellStyle name="一般 2 2 2 2 3 3 3 3 5" xfId="6372"/>
    <cellStyle name="一般 2 2 2 2 3 3 3 4" xfId="6373"/>
    <cellStyle name="一般 2 2 2 2 3 3 3 4 2" xfId="6374"/>
    <cellStyle name="一般 2 2 2 2 3 3 3 4 2 2" xfId="6375"/>
    <cellStyle name="一般 2 2 2 2 3 3 3 4 3" xfId="6376"/>
    <cellStyle name="一般 2 2 2 2 3 3 3 5" xfId="6377"/>
    <cellStyle name="一般 2 2 2 2 3 3 3 5 2" xfId="6378"/>
    <cellStyle name="一般 2 2 2 2 3 3 3 5 2 2" xfId="6379"/>
    <cellStyle name="一般 2 2 2 2 3 3 3 5 3" xfId="6380"/>
    <cellStyle name="一般 2 2 2 2 3 3 3 6" xfId="6381"/>
    <cellStyle name="一般 2 2 2 2 3 3 3 6 2" xfId="6382"/>
    <cellStyle name="一般 2 2 2 2 3 3 3 7" xfId="6383"/>
    <cellStyle name="一般 2 2 2 2 3 3 4" xfId="6384"/>
    <cellStyle name="一般 2 2 2 2 3 3 4 2" xfId="6385"/>
    <cellStyle name="一般 2 2 2 2 3 3 4 2 2" xfId="6386"/>
    <cellStyle name="一般 2 2 2 2 3 3 4 2 2 2" xfId="6387"/>
    <cellStyle name="一般 2 2 2 2 3 3 4 2 3" xfId="6388"/>
    <cellStyle name="一般 2 2 2 2 3 3 4 3" xfId="6389"/>
    <cellStyle name="一般 2 2 2 2 3 3 4 3 2" xfId="6390"/>
    <cellStyle name="一般 2 2 2 2 3 3 4 3 2 2" xfId="6391"/>
    <cellStyle name="一般 2 2 2 2 3 3 4 3 3" xfId="6392"/>
    <cellStyle name="一般 2 2 2 2 3 3 4 4" xfId="6393"/>
    <cellStyle name="一般 2 2 2 2 3 3 4 4 2" xfId="6394"/>
    <cellStyle name="一般 2 2 2 2 3 3 4 5" xfId="6395"/>
    <cellStyle name="一般 2 2 2 2 3 3 5" xfId="6396"/>
    <cellStyle name="一般 2 2 2 2 3 3 5 2" xfId="6397"/>
    <cellStyle name="一般 2 2 2 2 3 3 5 2 2" xfId="6398"/>
    <cellStyle name="一般 2 2 2 2 3 3 5 2 2 2" xfId="6399"/>
    <cellStyle name="一般 2 2 2 2 3 3 5 2 3" xfId="6400"/>
    <cellStyle name="一般 2 2 2 2 3 3 5 3" xfId="6401"/>
    <cellStyle name="一般 2 2 2 2 3 3 5 3 2" xfId="6402"/>
    <cellStyle name="一般 2 2 2 2 3 3 5 3 2 2" xfId="6403"/>
    <cellStyle name="一般 2 2 2 2 3 3 5 3 3" xfId="6404"/>
    <cellStyle name="一般 2 2 2 2 3 3 5 4" xfId="6405"/>
    <cellStyle name="一般 2 2 2 2 3 3 5 4 2" xfId="6406"/>
    <cellStyle name="一般 2 2 2 2 3 3 5 5" xfId="6407"/>
    <cellStyle name="一般 2 2 2 2 3 3 6" xfId="6408"/>
    <cellStyle name="一般 2 2 2 2 3 3 6 2" xfId="6409"/>
    <cellStyle name="一般 2 2 2 2 3 3 6 2 2" xfId="6410"/>
    <cellStyle name="一般 2 2 2 2 3 3 6 3" xfId="6411"/>
    <cellStyle name="一般 2 2 2 2 3 3 7" xfId="6412"/>
    <cellStyle name="一般 2 2 2 2 3 3 7 2" xfId="6413"/>
    <cellStyle name="一般 2 2 2 2 3 3 7 2 2" xfId="6414"/>
    <cellStyle name="一般 2 2 2 2 3 3 7 3" xfId="6415"/>
    <cellStyle name="一般 2 2 2 2 3 3 8" xfId="6416"/>
    <cellStyle name="一般 2 2 2 2 3 3 8 2" xfId="6417"/>
    <cellStyle name="一般 2 2 2 2 3 3 9" xfId="6418"/>
    <cellStyle name="一般 2 2 2 2 3 4" xfId="6419"/>
    <cellStyle name="一般 2 2 2 2 3 4 2" xfId="6420"/>
    <cellStyle name="一般 2 2 2 2 3 4 2 2" xfId="6421"/>
    <cellStyle name="一般 2 2 2 2 3 4 2 2 2" xfId="6422"/>
    <cellStyle name="一般 2 2 2 2 3 4 2 2 2 2" xfId="6423"/>
    <cellStyle name="一般 2 2 2 2 3 4 2 2 2 2 2" xfId="6424"/>
    <cellStyle name="一般 2 2 2 2 3 4 2 2 2 3" xfId="6425"/>
    <cellStyle name="一般 2 2 2 2 3 4 2 2 3" xfId="6426"/>
    <cellStyle name="一般 2 2 2 2 3 4 2 2 3 2" xfId="6427"/>
    <cellStyle name="一般 2 2 2 2 3 4 2 2 3 2 2" xfId="6428"/>
    <cellStyle name="一般 2 2 2 2 3 4 2 2 3 3" xfId="6429"/>
    <cellStyle name="一般 2 2 2 2 3 4 2 2 4" xfId="6430"/>
    <cellStyle name="一般 2 2 2 2 3 4 2 2 4 2" xfId="6431"/>
    <cellStyle name="一般 2 2 2 2 3 4 2 2 5" xfId="6432"/>
    <cellStyle name="一般 2 2 2 2 3 4 2 3" xfId="6433"/>
    <cellStyle name="一般 2 2 2 2 3 4 2 3 2" xfId="6434"/>
    <cellStyle name="一般 2 2 2 2 3 4 2 3 2 2" xfId="6435"/>
    <cellStyle name="一般 2 2 2 2 3 4 2 3 2 2 2" xfId="6436"/>
    <cellStyle name="一般 2 2 2 2 3 4 2 3 2 3" xfId="6437"/>
    <cellStyle name="一般 2 2 2 2 3 4 2 3 3" xfId="6438"/>
    <cellStyle name="一般 2 2 2 2 3 4 2 3 3 2" xfId="6439"/>
    <cellStyle name="一般 2 2 2 2 3 4 2 3 3 2 2" xfId="6440"/>
    <cellStyle name="一般 2 2 2 2 3 4 2 3 3 3" xfId="6441"/>
    <cellStyle name="一般 2 2 2 2 3 4 2 3 4" xfId="6442"/>
    <cellStyle name="一般 2 2 2 2 3 4 2 3 4 2" xfId="6443"/>
    <cellStyle name="一般 2 2 2 2 3 4 2 3 5" xfId="6444"/>
    <cellStyle name="一般 2 2 2 2 3 4 2 4" xfId="6445"/>
    <cellStyle name="一般 2 2 2 2 3 4 2 4 2" xfId="6446"/>
    <cellStyle name="一般 2 2 2 2 3 4 2 4 2 2" xfId="6447"/>
    <cellStyle name="一般 2 2 2 2 3 4 2 4 3" xfId="6448"/>
    <cellStyle name="一般 2 2 2 2 3 4 2 5" xfId="6449"/>
    <cellStyle name="一般 2 2 2 2 3 4 2 5 2" xfId="6450"/>
    <cellStyle name="一般 2 2 2 2 3 4 2 5 2 2" xfId="6451"/>
    <cellStyle name="一般 2 2 2 2 3 4 2 5 3" xfId="6452"/>
    <cellStyle name="一般 2 2 2 2 3 4 2 6" xfId="6453"/>
    <cellStyle name="一般 2 2 2 2 3 4 2 6 2" xfId="6454"/>
    <cellStyle name="一般 2 2 2 2 3 4 2 7" xfId="6455"/>
    <cellStyle name="一般 2 2 2 2 3 4 3" xfId="6456"/>
    <cellStyle name="一般 2 2 2 2 3 4 3 2" xfId="6457"/>
    <cellStyle name="一般 2 2 2 2 3 4 3 2 2" xfId="6458"/>
    <cellStyle name="一般 2 2 2 2 3 4 3 2 2 2" xfId="6459"/>
    <cellStyle name="一般 2 2 2 2 3 4 3 2 3" xfId="6460"/>
    <cellStyle name="一般 2 2 2 2 3 4 3 3" xfId="6461"/>
    <cellStyle name="一般 2 2 2 2 3 4 3 3 2" xfId="6462"/>
    <cellStyle name="一般 2 2 2 2 3 4 3 3 2 2" xfId="6463"/>
    <cellStyle name="一般 2 2 2 2 3 4 3 3 3" xfId="6464"/>
    <cellStyle name="一般 2 2 2 2 3 4 3 4" xfId="6465"/>
    <cellStyle name="一般 2 2 2 2 3 4 3 4 2" xfId="6466"/>
    <cellStyle name="一般 2 2 2 2 3 4 3 5" xfId="6467"/>
    <cellStyle name="一般 2 2 2 2 3 4 4" xfId="6468"/>
    <cellStyle name="一般 2 2 2 2 3 4 4 2" xfId="6469"/>
    <cellStyle name="一般 2 2 2 2 3 4 4 2 2" xfId="6470"/>
    <cellStyle name="一般 2 2 2 2 3 4 4 2 2 2" xfId="6471"/>
    <cellStyle name="一般 2 2 2 2 3 4 4 2 3" xfId="6472"/>
    <cellStyle name="一般 2 2 2 2 3 4 4 3" xfId="6473"/>
    <cellStyle name="一般 2 2 2 2 3 4 4 3 2" xfId="6474"/>
    <cellStyle name="一般 2 2 2 2 3 4 4 3 2 2" xfId="6475"/>
    <cellStyle name="一般 2 2 2 2 3 4 4 3 3" xfId="6476"/>
    <cellStyle name="一般 2 2 2 2 3 4 4 4" xfId="6477"/>
    <cellStyle name="一般 2 2 2 2 3 4 4 4 2" xfId="6478"/>
    <cellStyle name="一般 2 2 2 2 3 4 4 5" xfId="6479"/>
    <cellStyle name="一般 2 2 2 2 3 4 5" xfId="6480"/>
    <cellStyle name="一般 2 2 2 2 3 4 5 2" xfId="6481"/>
    <cellStyle name="一般 2 2 2 2 3 4 5 2 2" xfId="6482"/>
    <cellStyle name="一般 2 2 2 2 3 4 5 3" xfId="6483"/>
    <cellStyle name="一般 2 2 2 2 3 4 6" xfId="6484"/>
    <cellStyle name="一般 2 2 2 2 3 4 6 2" xfId="6485"/>
    <cellStyle name="一般 2 2 2 2 3 4 6 2 2" xfId="6486"/>
    <cellStyle name="一般 2 2 2 2 3 4 6 3" xfId="6487"/>
    <cellStyle name="一般 2 2 2 2 3 4 7" xfId="6488"/>
    <cellStyle name="一般 2 2 2 2 3 4 7 2" xfId="6489"/>
    <cellStyle name="一般 2 2 2 2 3 4 8" xfId="6490"/>
    <cellStyle name="一般 2 2 2 2 3 5" xfId="6491"/>
    <cellStyle name="一般 2 2 2 2 3 5 2" xfId="6492"/>
    <cellStyle name="一般 2 2 2 2 3 5 2 2" xfId="6493"/>
    <cellStyle name="一般 2 2 2 2 3 5 2 2 2" xfId="6494"/>
    <cellStyle name="一般 2 2 2 2 3 5 2 2 2 2" xfId="6495"/>
    <cellStyle name="一般 2 2 2 2 3 5 2 2 3" xfId="6496"/>
    <cellStyle name="一般 2 2 2 2 3 5 2 3" xfId="6497"/>
    <cellStyle name="一般 2 2 2 2 3 5 2 3 2" xfId="6498"/>
    <cellStyle name="一般 2 2 2 2 3 5 2 3 2 2" xfId="6499"/>
    <cellStyle name="一般 2 2 2 2 3 5 2 3 3" xfId="6500"/>
    <cellStyle name="一般 2 2 2 2 3 5 2 4" xfId="6501"/>
    <cellStyle name="一般 2 2 2 2 3 5 2 4 2" xfId="6502"/>
    <cellStyle name="一般 2 2 2 2 3 5 2 5" xfId="6503"/>
    <cellStyle name="一般 2 2 2 2 3 5 3" xfId="6504"/>
    <cellStyle name="一般 2 2 2 2 3 5 3 2" xfId="6505"/>
    <cellStyle name="一般 2 2 2 2 3 5 3 2 2" xfId="6506"/>
    <cellStyle name="一般 2 2 2 2 3 5 3 2 2 2" xfId="6507"/>
    <cellStyle name="一般 2 2 2 2 3 5 3 2 3" xfId="6508"/>
    <cellStyle name="一般 2 2 2 2 3 5 3 3" xfId="6509"/>
    <cellStyle name="一般 2 2 2 2 3 5 3 3 2" xfId="6510"/>
    <cellStyle name="一般 2 2 2 2 3 5 3 3 2 2" xfId="6511"/>
    <cellStyle name="一般 2 2 2 2 3 5 3 3 3" xfId="6512"/>
    <cellStyle name="一般 2 2 2 2 3 5 3 4" xfId="6513"/>
    <cellStyle name="一般 2 2 2 2 3 5 3 4 2" xfId="6514"/>
    <cellStyle name="一般 2 2 2 2 3 5 3 5" xfId="6515"/>
    <cellStyle name="一般 2 2 2 2 3 5 4" xfId="6516"/>
    <cellStyle name="一般 2 2 2 2 3 5 4 2" xfId="6517"/>
    <cellStyle name="一般 2 2 2 2 3 5 4 2 2" xfId="6518"/>
    <cellStyle name="一般 2 2 2 2 3 5 4 3" xfId="6519"/>
    <cellStyle name="一般 2 2 2 2 3 5 5" xfId="6520"/>
    <cellStyle name="一般 2 2 2 2 3 5 5 2" xfId="6521"/>
    <cellStyle name="一般 2 2 2 2 3 5 5 2 2" xfId="6522"/>
    <cellStyle name="一般 2 2 2 2 3 5 5 3" xfId="6523"/>
    <cellStyle name="一般 2 2 2 2 3 5 6" xfId="6524"/>
    <cellStyle name="一般 2 2 2 2 3 5 6 2" xfId="6525"/>
    <cellStyle name="一般 2 2 2 2 3 5 7" xfId="6526"/>
    <cellStyle name="一般 2 2 2 2 3 6" xfId="6527"/>
    <cellStyle name="一般 2 2 2 2 3 6 2" xfId="6528"/>
    <cellStyle name="一般 2 2 2 2 3 6 2 2" xfId="6529"/>
    <cellStyle name="一般 2 2 2 2 3 6 2 2 2" xfId="6530"/>
    <cellStyle name="一般 2 2 2 2 3 6 2 3" xfId="6531"/>
    <cellStyle name="一般 2 2 2 2 3 6 3" xfId="6532"/>
    <cellStyle name="一般 2 2 2 2 3 6 3 2" xfId="6533"/>
    <cellStyle name="一般 2 2 2 2 3 6 3 2 2" xfId="6534"/>
    <cellStyle name="一般 2 2 2 2 3 6 3 3" xfId="6535"/>
    <cellStyle name="一般 2 2 2 2 3 6 4" xfId="6536"/>
    <cellStyle name="一般 2 2 2 2 3 6 4 2" xfId="6537"/>
    <cellStyle name="一般 2 2 2 2 3 6 5" xfId="6538"/>
    <cellStyle name="一般 2 2 2 2 3 7" xfId="6539"/>
    <cellStyle name="一般 2 2 2 2 3 7 2" xfId="6540"/>
    <cellStyle name="一般 2 2 2 2 3 7 2 2" xfId="6541"/>
    <cellStyle name="一般 2 2 2 2 3 7 2 2 2" xfId="6542"/>
    <cellStyle name="一般 2 2 2 2 3 7 2 3" xfId="6543"/>
    <cellStyle name="一般 2 2 2 2 3 7 3" xfId="6544"/>
    <cellStyle name="一般 2 2 2 2 3 7 3 2" xfId="6545"/>
    <cellStyle name="一般 2 2 2 2 3 7 3 2 2" xfId="6546"/>
    <cellStyle name="一般 2 2 2 2 3 7 3 3" xfId="6547"/>
    <cellStyle name="一般 2 2 2 2 3 7 4" xfId="6548"/>
    <cellStyle name="一般 2 2 2 2 3 7 4 2" xfId="6549"/>
    <cellStyle name="一般 2 2 2 2 3 7 5" xfId="6550"/>
    <cellStyle name="一般 2 2 2 2 3 8" xfId="6551"/>
    <cellStyle name="一般 2 2 2 2 3 8 2" xfId="6552"/>
    <cellStyle name="一般 2 2 2 2 3 8 2 2" xfId="6553"/>
    <cellStyle name="一般 2 2 2 2 3 8 3" xfId="6554"/>
    <cellStyle name="一般 2 2 2 2 3 9" xfId="6555"/>
    <cellStyle name="一般 2 2 2 2 3 9 2" xfId="6556"/>
    <cellStyle name="一般 2 2 2 2 3 9 2 2" xfId="6557"/>
    <cellStyle name="一般 2 2 2 2 3 9 3" xfId="6558"/>
    <cellStyle name="一般 2 2 2 2 4" xfId="6559"/>
    <cellStyle name="一般 2 2 2 2 4 10" xfId="6560"/>
    <cellStyle name="一般 2 2 2 2 4 10 2" xfId="6561"/>
    <cellStyle name="一般 2 2 2 2 4 11" xfId="6562"/>
    <cellStyle name="一般 2 2 2 2 4 2" xfId="6563"/>
    <cellStyle name="一般 2 2 2 2 4 2 2" xfId="6564"/>
    <cellStyle name="一般 2 2 2 2 4 2 2 2" xfId="6565"/>
    <cellStyle name="一般 2 2 2 2 4 2 2 2 2" xfId="6566"/>
    <cellStyle name="一般 2 2 2 2 4 2 2 2 2 2" xfId="6567"/>
    <cellStyle name="一般 2 2 2 2 4 2 2 2 2 2 2" xfId="6568"/>
    <cellStyle name="一般 2 2 2 2 4 2 2 2 2 2 2 2" xfId="6569"/>
    <cellStyle name="一般 2 2 2 2 4 2 2 2 2 2 3" xfId="6570"/>
    <cellStyle name="一般 2 2 2 2 4 2 2 2 2 3" xfId="6571"/>
    <cellStyle name="一般 2 2 2 2 4 2 2 2 2 3 2" xfId="6572"/>
    <cellStyle name="一般 2 2 2 2 4 2 2 2 2 3 2 2" xfId="6573"/>
    <cellStyle name="一般 2 2 2 2 4 2 2 2 2 3 3" xfId="6574"/>
    <cellStyle name="一般 2 2 2 2 4 2 2 2 2 4" xfId="6575"/>
    <cellStyle name="一般 2 2 2 2 4 2 2 2 2 4 2" xfId="6576"/>
    <cellStyle name="一般 2 2 2 2 4 2 2 2 2 5" xfId="6577"/>
    <cellStyle name="一般 2 2 2 2 4 2 2 2 3" xfId="6578"/>
    <cellStyle name="一般 2 2 2 2 4 2 2 2 3 2" xfId="6579"/>
    <cellStyle name="一般 2 2 2 2 4 2 2 2 3 2 2" xfId="6580"/>
    <cellStyle name="一般 2 2 2 2 4 2 2 2 3 2 2 2" xfId="6581"/>
    <cellStyle name="一般 2 2 2 2 4 2 2 2 3 2 3" xfId="6582"/>
    <cellStyle name="一般 2 2 2 2 4 2 2 2 3 3" xfId="6583"/>
    <cellStyle name="一般 2 2 2 2 4 2 2 2 3 3 2" xfId="6584"/>
    <cellStyle name="一般 2 2 2 2 4 2 2 2 3 3 2 2" xfId="6585"/>
    <cellStyle name="一般 2 2 2 2 4 2 2 2 3 3 3" xfId="6586"/>
    <cellStyle name="一般 2 2 2 2 4 2 2 2 3 4" xfId="6587"/>
    <cellStyle name="一般 2 2 2 2 4 2 2 2 3 4 2" xfId="6588"/>
    <cellStyle name="一般 2 2 2 2 4 2 2 2 3 5" xfId="6589"/>
    <cellStyle name="一般 2 2 2 2 4 2 2 2 4" xfId="6590"/>
    <cellStyle name="一般 2 2 2 2 4 2 2 2 4 2" xfId="6591"/>
    <cellStyle name="一般 2 2 2 2 4 2 2 2 4 2 2" xfId="6592"/>
    <cellStyle name="一般 2 2 2 2 4 2 2 2 4 3" xfId="6593"/>
    <cellStyle name="一般 2 2 2 2 4 2 2 2 5" xfId="6594"/>
    <cellStyle name="一般 2 2 2 2 4 2 2 2 5 2" xfId="6595"/>
    <cellStyle name="一般 2 2 2 2 4 2 2 2 5 2 2" xfId="6596"/>
    <cellStyle name="一般 2 2 2 2 4 2 2 2 5 3" xfId="6597"/>
    <cellStyle name="一般 2 2 2 2 4 2 2 2 6" xfId="6598"/>
    <cellStyle name="一般 2 2 2 2 4 2 2 2 6 2" xfId="6599"/>
    <cellStyle name="一般 2 2 2 2 4 2 2 2 7" xfId="6600"/>
    <cellStyle name="一般 2 2 2 2 4 2 2 3" xfId="6601"/>
    <cellStyle name="一般 2 2 2 2 4 2 2 3 2" xfId="6602"/>
    <cellStyle name="一般 2 2 2 2 4 2 2 3 2 2" xfId="6603"/>
    <cellStyle name="一般 2 2 2 2 4 2 2 3 2 2 2" xfId="6604"/>
    <cellStyle name="一般 2 2 2 2 4 2 2 3 2 3" xfId="6605"/>
    <cellStyle name="一般 2 2 2 2 4 2 2 3 3" xfId="6606"/>
    <cellStyle name="一般 2 2 2 2 4 2 2 3 3 2" xfId="6607"/>
    <cellStyle name="一般 2 2 2 2 4 2 2 3 3 2 2" xfId="6608"/>
    <cellStyle name="一般 2 2 2 2 4 2 2 3 3 3" xfId="6609"/>
    <cellStyle name="一般 2 2 2 2 4 2 2 3 4" xfId="6610"/>
    <cellStyle name="一般 2 2 2 2 4 2 2 3 4 2" xfId="6611"/>
    <cellStyle name="一般 2 2 2 2 4 2 2 3 5" xfId="6612"/>
    <cellStyle name="一般 2 2 2 2 4 2 2 4" xfId="6613"/>
    <cellStyle name="一般 2 2 2 2 4 2 2 4 2" xfId="6614"/>
    <cellStyle name="一般 2 2 2 2 4 2 2 4 2 2" xfId="6615"/>
    <cellStyle name="一般 2 2 2 2 4 2 2 4 2 2 2" xfId="6616"/>
    <cellStyle name="一般 2 2 2 2 4 2 2 4 2 3" xfId="6617"/>
    <cellStyle name="一般 2 2 2 2 4 2 2 4 3" xfId="6618"/>
    <cellStyle name="一般 2 2 2 2 4 2 2 4 3 2" xfId="6619"/>
    <cellStyle name="一般 2 2 2 2 4 2 2 4 3 2 2" xfId="6620"/>
    <cellStyle name="一般 2 2 2 2 4 2 2 4 3 3" xfId="6621"/>
    <cellStyle name="一般 2 2 2 2 4 2 2 4 4" xfId="6622"/>
    <cellStyle name="一般 2 2 2 2 4 2 2 4 4 2" xfId="6623"/>
    <cellStyle name="一般 2 2 2 2 4 2 2 4 5" xfId="6624"/>
    <cellStyle name="一般 2 2 2 2 4 2 2 5" xfId="6625"/>
    <cellStyle name="一般 2 2 2 2 4 2 2 5 2" xfId="6626"/>
    <cellStyle name="一般 2 2 2 2 4 2 2 5 2 2" xfId="6627"/>
    <cellStyle name="一般 2 2 2 2 4 2 2 5 3" xfId="6628"/>
    <cellStyle name="一般 2 2 2 2 4 2 2 6" xfId="6629"/>
    <cellStyle name="一般 2 2 2 2 4 2 2 6 2" xfId="6630"/>
    <cellStyle name="一般 2 2 2 2 4 2 2 6 2 2" xfId="6631"/>
    <cellStyle name="一般 2 2 2 2 4 2 2 6 3" xfId="6632"/>
    <cellStyle name="一般 2 2 2 2 4 2 2 7" xfId="6633"/>
    <cellStyle name="一般 2 2 2 2 4 2 2 7 2" xfId="6634"/>
    <cellStyle name="一般 2 2 2 2 4 2 2 8" xfId="6635"/>
    <cellStyle name="一般 2 2 2 2 4 2 3" xfId="6636"/>
    <cellStyle name="一般 2 2 2 2 4 2 3 2" xfId="6637"/>
    <cellStyle name="一般 2 2 2 2 4 2 3 2 2" xfId="6638"/>
    <cellStyle name="一般 2 2 2 2 4 2 3 2 2 2" xfId="6639"/>
    <cellStyle name="一般 2 2 2 2 4 2 3 2 2 2 2" xfId="6640"/>
    <cellStyle name="一般 2 2 2 2 4 2 3 2 2 3" xfId="6641"/>
    <cellStyle name="一般 2 2 2 2 4 2 3 2 3" xfId="6642"/>
    <cellStyle name="一般 2 2 2 2 4 2 3 2 3 2" xfId="6643"/>
    <cellStyle name="一般 2 2 2 2 4 2 3 2 3 2 2" xfId="6644"/>
    <cellStyle name="一般 2 2 2 2 4 2 3 2 3 3" xfId="6645"/>
    <cellStyle name="一般 2 2 2 2 4 2 3 2 4" xfId="6646"/>
    <cellStyle name="一般 2 2 2 2 4 2 3 2 4 2" xfId="6647"/>
    <cellStyle name="一般 2 2 2 2 4 2 3 2 5" xfId="6648"/>
    <cellStyle name="一般 2 2 2 2 4 2 3 3" xfId="6649"/>
    <cellStyle name="一般 2 2 2 2 4 2 3 3 2" xfId="6650"/>
    <cellStyle name="一般 2 2 2 2 4 2 3 3 2 2" xfId="6651"/>
    <cellStyle name="一般 2 2 2 2 4 2 3 3 2 2 2" xfId="6652"/>
    <cellStyle name="一般 2 2 2 2 4 2 3 3 2 3" xfId="6653"/>
    <cellStyle name="一般 2 2 2 2 4 2 3 3 3" xfId="6654"/>
    <cellStyle name="一般 2 2 2 2 4 2 3 3 3 2" xfId="6655"/>
    <cellStyle name="一般 2 2 2 2 4 2 3 3 3 2 2" xfId="6656"/>
    <cellStyle name="一般 2 2 2 2 4 2 3 3 3 3" xfId="6657"/>
    <cellStyle name="一般 2 2 2 2 4 2 3 3 4" xfId="6658"/>
    <cellStyle name="一般 2 2 2 2 4 2 3 3 4 2" xfId="6659"/>
    <cellStyle name="一般 2 2 2 2 4 2 3 3 5" xfId="6660"/>
    <cellStyle name="一般 2 2 2 2 4 2 3 4" xfId="6661"/>
    <cellStyle name="一般 2 2 2 2 4 2 3 4 2" xfId="6662"/>
    <cellStyle name="一般 2 2 2 2 4 2 3 4 2 2" xfId="6663"/>
    <cellStyle name="一般 2 2 2 2 4 2 3 4 3" xfId="6664"/>
    <cellStyle name="一般 2 2 2 2 4 2 3 5" xfId="6665"/>
    <cellStyle name="一般 2 2 2 2 4 2 3 5 2" xfId="6666"/>
    <cellStyle name="一般 2 2 2 2 4 2 3 5 2 2" xfId="6667"/>
    <cellStyle name="一般 2 2 2 2 4 2 3 5 3" xfId="6668"/>
    <cellStyle name="一般 2 2 2 2 4 2 3 6" xfId="6669"/>
    <cellStyle name="一般 2 2 2 2 4 2 3 6 2" xfId="6670"/>
    <cellStyle name="一般 2 2 2 2 4 2 3 7" xfId="6671"/>
    <cellStyle name="一般 2 2 2 2 4 2 4" xfId="6672"/>
    <cellStyle name="一般 2 2 2 2 4 2 4 2" xfId="6673"/>
    <cellStyle name="一般 2 2 2 2 4 2 4 2 2" xfId="6674"/>
    <cellStyle name="一般 2 2 2 2 4 2 4 2 2 2" xfId="6675"/>
    <cellStyle name="一般 2 2 2 2 4 2 4 2 3" xfId="6676"/>
    <cellStyle name="一般 2 2 2 2 4 2 4 3" xfId="6677"/>
    <cellStyle name="一般 2 2 2 2 4 2 4 3 2" xfId="6678"/>
    <cellStyle name="一般 2 2 2 2 4 2 4 3 2 2" xfId="6679"/>
    <cellStyle name="一般 2 2 2 2 4 2 4 3 3" xfId="6680"/>
    <cellStyle name="一般 2 2 2 2 4 2 4 4" xfId="6681"/>
    <cellStyle name="一般 2 2 2 2 4 2 4 4 2" xfId="6682"/>
    <cellStyle name="一般 2 2 2 2 4 2 4 5" xfId="6683"/>
    <cellStyle name="一般 2 2 2 2 4 2 5" xfId="6684"/>
    <cellStyle name="一般 2 2 2 2 4 2 5 2" xfId="6685"/>
    <cellStyle name="一般 2 2 2 2 4 2 5 2 2" xfId="6686"/>
    <cellStyle name="一般 2 2 2 2 4 2 5 2 2 2" xfId="6687"/>
    <cellStyle name="一般 2 2 2 2 4 2 5 2 3" xfId="6688"/>
    <cellStyle name="一般 2 2 2 2 4 2 5 3" xfId="6689"/>
    <cellStyle name="一般 2 2 2 2 4 2 5 3 2" xfId="6690"/>
    <cellStyle name="一般 2 2 2 2 4 2 5 3 2 2" xfId="6691"/>
    <cellStyle name="一般 2 2 2 2 4 2 5 3 3" xfId="6692"/>
    <cellStyle name="一般 2 2 2 2 4 2 5 4" xfId="6693"/>
    <cellStyle name="一般 2 2 2 2 4 2 5 4 2" xfId="6694"/>
    <cellStyle name="一般 2 2 2 2 4 2 5 5" xfId="6695"/>
    <cellStyle name="一般 2 2 2 2 4 2 6" xfId="6696"/>
    <cellStyle name="一般 2 2 2 2 4 2 6 2" xfId="6697"/>
    <cellStyle name="一般 2 2 2 2 4 2 6 2 2" xfId="6698"/>
    <cellStyle name="一般 2 2 2 2 4 2 6 3" xfId="6699"/>
    <cellStyle name="一般 2 2 2 2 4 2 7" xfId="6700"/>
    <cellStyle name="一般 2 2 2 2 4 2 7 2" xfId="6701"/>
    <cellStyle name="一般 2 2 2 2 4 2 7 2 2" xfId="6702"/>
    <cellStyle name="一般 2 2 2 2 4 2 7 3" xfId="6703"/>
    <cellStyle name="一般 2 2 2 2 4 2 8" xfId="6704"/>
    <cellStyle name="一般 2 2 2 2 4 2 8 2" xfId="6705"/>
    <cellStyle name="一般 2 2 2 2 4 2 9" xfId="6706"/>
    <cellStyle name="一般 2 2 2 2 4 3" xfId="6707"/>
    <cellStyle name="一般 2 2 2 2 4 3 2" xfId="6708"/>
    <cellStyle name="一般 2 2 2 2 4 3 2 2" xfId="6709"/>
    <cellStyle name="一般 2 2 2 2 4 3 2 2 2" xfId="6710"/>
    <cellStyle name="一般 2 2 2 2 4 3 2 2 2 2" xfId="6711"/>
    <cellStyle name="一般 2 2 2 2 4 3 2 2 2 2 2" xfId="6712"/>
    <cellStyle name="一般 2 2 2 2 4 3 2 2 2 2 2 2" xfId="6713"/>
    <cellStyle name="一般 2 2 2 2 4 3 2 2 2 2 3" xfId="6714"/>
    <cellStyle name="一般 2 2 2 2 4 3 2 2 2 3" xfId="6715"/>
    <cellStyle name="一般 2 2 2 2 4 3 2 2 2 3 2" xfId="6716"/>
    <cellStyle name="一般 2 2 2 2 4 3 2 2 2 3 2 2" xfId="6717"/>
    <cellStyle name="一般 2 2 2 2 4 3 2 2 2 3 3" xfId="6718"/>
    <cellStyle name="一般 2 2 2 2 4 3 2 2 2 4" xfId="6719"/>
    <cellStyle name="一般 2 2 2 2 4 3 2 2 2 4 2" xfId="6720"/>
    <cellStyle name="一般 2 2 2 2 4 3 2 2 2 5" xfId="6721"/>
    <cellStyle name="一般 2 2 2 2 4 3 2 2 3" xfId="6722"/>
    <cellStyle name="一般 2 2 2 2 4 3 2 2 3 2" xfId="6723"/>
    <cellStyle name="一般 2 2 2 2 4 3 2 2 3 2 2" xfId="6724"/>
    <cellStyle name="一般 2 2 2 2 4 3 2 2 3 2 2 2" xfId="6725"/>
    <cellStyle name="一般 2 2 2 2 4 3 2 2 3 2 3" xfId="6726"/>
    <cellStyle name="一般 2 2 2 2 4 3 2 2 3 3" xfId="6727"/>
    <cellStyle name="一般 2 2 2 2 4 3 2 2 3 3 2" xfId="6728"/>
    <cellStyle name="一般 2 2 2 2 4 3 2 2 3 3 2 2" xfId="6729"/>
    <cellStyle name="一般 2 2 2 2 4 3 2 2 3 3 3" xfId="6730"/>
    <cellStyle name="一般 2 2 2 2 4 3 2 2 3 4" xfId="6731"/>
    <cellStyle name="一般 2 2 2 2 4 3 2 2 3 4 2" xfId="6732"/>
    <cellStyle name="一般 2 2 2 2 4 3 2 2 3 5" xfId="6733"/>
    <cellStyle name="一般 2 2 2 2 4 3 2 2 4" xfId="6734"/>
    <cellStyle name="一般 2 2 2 2 4 3 2 2 4 2" xfId="6735"/>
    <cellStyle name="一般 2 2 2 2 4 3 2 2 4 2 2" xfId="6736"/>
    <cellStyle name="一般 2 2 2 2 4 3 2 2 4 3" xfId="6737"/>
    <cellStyle name="一般 2 2 2 2 4 3 2 2 5" xfId="6738"/>
    <cellStyle name="一般 2 2 2 2 4 3 2 2 5 2" xfId="6739"/>
    <cellStyle name="一般 2 2 2 2 4 3 2 2 5 2 2" xfId="6740"/>
    <cellStyle name="一般 2 2 2 2 4 3 2 2 5 3" xfId="6741"/>
    <cellStyle name="一般 2 2 2 2 4 3 2 2 6" xfId="6742"/>
    <cellStyle name="一般 2 2 2 2 4 3 2 2 6 2" xfId="6743"/>
    <cellStyle name="一般 2 2 2 2 4 3 2 2 7" xfId="6744"/>
    <cellStyle name="一般 2 2 2 2 4 3 2 3" xfId="6745"/>
    <cellStyle name="一般 2 2 2 2 4 3 2 3 2" xfId="6746"/>
    <cellStyle name="一般 2 2 2 2 4 3 2 3 2 2" xfId="6747"/>
    <cellStyle name="一般 2 2 2 2 4 3 2 3 2 2 2" xfId="6748"/>
    <cellStyle name="一般 2 2 2 2 4 3 2 3 2 3" xfId="6749"/>
    <cellStyle name="一般 2 2 2 2 4 3 2 3 3" xfId="6750"/>
    <cellStyle name="一般 2 2 2 2 4 3 2 3 3 2" xfId="6751"/>
    <cellStyle name="一般 2 2 2 2 4 3 2 3 3 2 2" xfId="6752"/>
    <cellStyle name="一般 2 2 2 2 4 3 2 3 3 3" xfId="6753"/>
    <cellStyle name="一般 2 2 2 2 4 3 2 3 4" xfId="6754"/>
    <cellStyle name="一般 2 2 2 2 4 3 2 3 4 2" xfId="6755"/>
    <cellStyle name="一般 2 2 2 2 4 3 2 3 5" xfId="6756"/>
    <cellStyle name="一般 2 2 2 2 4 3 2 4" xfId="6757"/>
    <cellStyle name="一般 2 2 2 2 4 3 2 4 2" xfId="6758"/>
    <cellStyle name="一般 2 2 2 2 4 3 2 4 2 2" xfId="6759"/>
    <cellStyle name="一般 2 2 2 2 4 3 2 4 2 2 2" xfId="6760"/>
    <cellStyle name="一般 2 2 2 2 4 3 2 4 2 3" xfId="6761"/>
    <cellStyle name="一般 2 2 2 2 4 3 2 4 3" xfId="6762"/>
    <cellStyle name="一般 2 2 2 2 4 3 2 4 3 2" xfId="6763"/>
    <cellStyle name="一般 2 2 2 2 4 3 2 4 3 2 2" xfId="6764"/>
    <cellStyle name="一般 2 2 2 2 4 3 2 4 3 3" xfId="6765"/>
    <cellStyle name="一般 2 2 2 2 4 3 2 4 4" xfId="6766"/>
    <cellStyle name="一般 2 2 2 2 4 3 2 4 4 2" xfId="6767"/>
    <cellStyle name="一般 2 2 2 2 4 3 2 4 5" xfId="6768"/>
    <cellStyle name="一般 2 2 2 2 4 3 2 5" xfId="6769"/>
    <cellStyle name="一般 2 2 2 2 4 3 2 5 2" xfId="6770"/>
    <cellStyle name="一般 2 2 2 2 4 3 2 5 2 2" xfId="6771"/>
    <cellStyle name="一般 2 2 2 2 4 3 2 5 3" xfId="6772"/>
    <cellStyle name="一般 2 2 2 2 4 3 2 6" xfId="6773"/>
    <cellStyle name="一般 2 2 2 2 4 3 2 6 2" xfId="6774"/>
    <cellStyle name="一般 2 2 2 2 4 3 2 6 2 2" xfId="6775"/>
    <cellStyle name="一般 2 2 2 2 4 3 2 6 3" xfId="6776"/>
    <cellStyle name="一般 2 2 2 2 4 3 2 7" xfId="6777"/>
    <cellStyle name="一般 2 2 2 2 4 3 2 7 2" xfId="6778"/>
    <cellStyle name="一般 2 2 2 2 4 3 2 8" xfId="6779"/>
    <cellStyle name="一般 2 2 2 2 4 3 3" xfId="6780"/>
    <cellStyle name="一般 2 2 2 2 4 3 3 2" xfId="6781"/>
    <cellStyle name="一般 2 2 2 2 4 3 3 2 2" xfId="6782"/>
    <cellStyle name="一般 2 2 2 2 4 3 3 2 2 2" xfId="6783"/>
    <cellStyle name="一般 2 2 2 2 4 3 3 2 2 2 2" xfId="6784"/>
    <cellStyle name="一般 2 2 2 2 4 3 3 2 2 3" xfId="6785"/>
    <cellStyle name="一般 2 2 2 2 4 3 3 2 3" xfId="6786"/>
    <cellStyle name="一般 2 2 2 2 4 3 3 2 3 2" xfId="6787"/>
    <cellStyle name="一般 2 2 2 2 4 3 3 2 3 2 2" xfId="6788"/>
    <cellStyle name="一般 2 2 2 2 4 3 3 2 3 3" xfId="6789"/>
    <cellStyle name="一般 2 2 2 2 4 3 3 2 4" xfId="6790"/>
    <cellStyle name="一般 2 2 2 2 4 3 3 2 4 2" xfId="6791"/>
    <cellStyle name="一般 2 2 2 2 4 3 3 2 5" xfId="6792"/>
    <cellStyle name="一般 2 2 2 2 4 3 3 3" xfId="6793"/>
    <cellStyle name="一般 2 2 2 2 4 3 3 3 2" xfId="6794"/>
    <cellStyle name="一般 2 2 2 2 4 3 3 3 2 2" xfId="6795"/>
    <cellStyle name="一般 2 2 2 2 4 3 3 3 2 2 2" xfId="6796"/>
    <cellStyle name="一般 2 2 2 2 4 3 3 3 2 3" xfId="6797"/>
    <cellStyle name="一般 2 2 2 2 4 3 3 3 3" xfId="6798"/>
    <cellStyle name="一般 2 2 2 2 4 3 3 3 3 2" xfId="6799"/>
    <cellStyle name="一般 2 2 2 2 4 3 3 3 3 2 2" xfId="6800"/>
    <cellStyle name="一般 2 2 2 2 4 3 3 3 3 3" xfId="6801"/>
    <cellStyle name="一般 2 2 2 2 4 3 3 3 4" xfId="6802"/>
    <cellStyle name="一般 2 2 2 2 4 3 3 3 4 2" xfId="6803"/>
    <cellStyle name="一般 2 2 2 2 4 3 3 3 5" xfId="6804"/>
    <cellStyle name="一般 2 2 2 2 4 3 3 4" xfId="6805"/>
    <cellStyle name="一般 2 2 2 2 4 3 3 4 2" xfId="6806"/>
    <cellStyle name="一般 2 2 2 2 4 3 3 4 2 2" xfId="6807"/>
    <cellStyle name="一般 2 2 2 2 4 3 3 4 3" xfId="6808"/>
    <cellStyle name="一般 2 2 2 2 4 3 3 5" xfId="6809"/>
    <cellStyle name="一般 2 2 2 2 4 3 3 5 2" xfId="6810"/>
    <cellStyle name="一般 2 2 2 2 4 3 3 5 2 2" xfId="6811"/>
    <cellStyle name="一般 2 2 2 2 4 3 3 5 3" xfId="6812"/>
    <cellStyle name="一般 2 2 2 2 4 3 3 6" xfId="6813"/>
    <cellStyle name="一般 2 2 2 2 4 3 3 6 2" xfId="6814"/>
    <cellStyle name="一般 2 2 2 2 4 3 3 7" xfId="6815"/>
    <cellStyle name="一般 2 2 2 2 4 3 4" xfId="6816"/>
    <cellStyle name="一般 2 2 2 2 4 3 4 2" xfId="6817"/>
    <cellStyle name="一般 2 2 2 2 4 3 4 2 2" xfId="6818"/>
    <cellStyle name="一般 2 2 2 2 4 3 4 2 2 2" xfId="6819"/>
    <cellStyle name="一般 2 2 2 2 4 3 4 2 3" xfId="6820"/>
    <cellStyle name="一般 2 2 2 2 4 3 4 3" xfId="6821"/>
    <cellStyle name="一般 2 2 2 2 4 3 4 3 2" xfId="6822"/>
    <cellStyle name="一般 2 2 2 2 4 3 4 3 2 2" xfId="6823"/>
    <cellStyle name="一般 2 2 2 2 4 3 4 3 3" xfId="6824"/>
    <cellStyle name="一般 2 2 2 2 4 3 4 4" xfId="6825"/>
    <cellStyle name="一般 2 2 2 2 4 3 4 4 2" xfId="6826"/>
    <cellStyle name="一般 2 2 2 2 4 3 4 5" xfId="6827"/>
    <cellStyle name="一般 2 2 2 2 4 3 5" xfId="6828"/>
    <cellStyle name="一般 2 2 2 2 4 3 5 2" xfId="6829"/>
    <cellStyle name="一般 2 2 2 2 4 3 5 2 2" xfId="6830"/>
    <cellStyle name="一般 2 2 2 2 4 3 5 2 2 2" xfId="6831"/>
    <cellStyle name="一般 2 2 2 2 4 3 5 2 3" xfId="6832"/>
    <cellStyle name="一般 2 2 2 2 4 3 5 3" xfId="6833"/>
    <cellStyle name="一般 2 2 2 2 4 3 5 3 2" xfId="6834"/>
    <cellStyle name="一般 2 2 2 2 4 3 5 3 2 2" xfId="6835"/>
    <cellStyle name="一般 2 2 2 2 4 3 5 3 3" xfId="6836"/>
    <cellStyle name="一般 2 2 2 2 4 3 5 4" xfId="6837"/>
    <cellStyle name="一般 2 2 2 2 4 3 5 4 2" xfId="6838"/>
    <cellStyle name="一般 2 2 2 2 4 3 5 5" xfId="6839"/>
    <cellStyle name="一般 2 2 2 2 4 3 6" xfId="6840"/>
    <cellStyle name="一般 2 2 2 2 4 3 6 2" xfId="6841"/>
    <cellStyle name="一般 2 2 2 2 4 3 6 2 2" xfId="6842"/>
    <cellStyle name="一般 2 2 2 2 4 3 6 3" xfId="6843"/>
    <cellStyle name="一般 2 2 2 2 4 3 7" xfId="6844"/>
    <cellStyle name="一般 2 2 2 2 4 3 7 2" xfId="6845"/>
    <cellStyle name="一般 2 2 2 2 4 3 7 2 2" xfId="6846"/>
    <cellStyle name="一般 2 2 2 2 4 3 7 3" xfId="6847"/>
    <cellStyle name="一般 2 2 2 2 4 3 8" xfId="6848"/>
    <cellStyle name="一般 2 2 2 2 4 3 8 2" xfId="6849"/>
    <cellStyle name="一般 2 2 2 2 4 3 9" xfId="6850"/>
    <cellStyle name="一般 2 2 2 2 4 4" xfId="6851"/>
    <cellStyle name="一般 2 2 2 2 4 4 2" xfId="6852"/>
    <cellStyle name="一般 2 2 2 2 4 4 2 2" xfId="6853"/>
    <cellStyle name="一般 2 2 2 2 4 4 2 2 2" xfId="6854"/>
    <cellStyle name="一般 2 2 2 2 4 4 2 2 2 2" xfId="6855"/>
    <cellStyle name="一般 2 2 2 2 4 4 2 2 2 2 2" xfId="6856"/>
    <cellStyle name="一般 2 2 2 2 4 4 2 2 2 3" xfId="6857"/>
    <cellStyle name="一般 2 2 2 2 4 4 2 2 3" xfId="6858"/>
    <cellStyle name="一般 2 2 2 2 4 4 2 2 3 2" xfId="6859"/>
    <cellStyle name="一般 2 2 2 2 4 4 2 2 3 2 2" xfId="6860"/>
    <cellStyle name="一般 2 2 2 2 4 4 2 2 3 3" xfId="6861"/>
    <cellStyle name="一般 2 2 2 2 4 4 2 2 4" xfId="6862"/>
    <cellStyle name="一般 2 2 2 2 4 4 2 2 4 2" xfId="6863"/>
    <cellStyle name="一般 2 2 2 2 4 4 2 2 5" xfId="6864"/>
    <cellStyle name="一般 2 2 2 2 4 4 2 3" xfId="6865"/>
    <cellStyle name="一般 2 2 2 2 4 4 2 3 2" xfId="6866"/>
    <cellStyle name="一般 2 2 2 2 4 4 2 3 2 2" xfId="6867"/>
    <cellStyle name="一般 2 2 2 2 4 4 2 3 2 2 2" xfId="6868"/>
    <cellStyle name="一般 2 2 2 2 4 4 2 3 2 3" xfId="6869"/>
    <cellStyle name="一般 2 2 2 2 4 4 2 3 3" xfId="6870"/>
    <cellStyle name="一般 2 2 2 2 4 4 2 3 3 2" xfId="6871"/>
    <cellStyle name="一般 2 2 2 2 4 4 2 3 3 2 2" xfId="6872"/>
    <cellStyle name="一般 2 2 2 2 4 4 2 3 3 3" xfId="6873"/>
    <cellStyle name="一般 2 2 2 2 4 4 2 3 4" xfId="6874"/>
    <cellStyle name="一般 2 2 2 2 4 4 2 3 4 2" xfId="6875"/>
    <cellStyle name="一般 2 2 2 2 4 4 2 3 5" xfId="6876"/>
    <cellStyle name="一般 2 2 2 2 4 4 2 4" xfId="6877"/>
    <cellStyle name="一般 2 2 2 2 4 4 2 4 2" xfId="6878"/>
    <cellStyle name="一般 2 2 2 2 4 4 2 4 2 2" xfId="6879"/>
    <cellStyle name="一般 2 2 2 2 4 4 2 4 3" xfId="6880"/>
    <cellStyle name="一般 2 2 2 2 4 4 2 5" xfId="6881"/>
    <cellStyle name="一般 2 2 2 2 4 4 2 5 2" xfId="6882"/>
    <cellStyle name="一般 2 2 2 2 4 4 2 5 2 2" xfId="6883"/>
    <cellStyle name="一般 2 2 2 2 4 4 2 5 3" xfId="6884"/>
    <cellStyle name="一般 2 2 2 2 4 4 2 6" xfId="6885"/>
    <cellStyle name="一般 2 2 2 2 4 4 2 6 2" xfId="6886"/>
    <cellStyle name="一般 2 2 2 2 4 4 2 7" xfId="6887"/>
    <cellStyle name="一般 2 2 2 2 4 4 3" xfId="6888"/>
    <cellStyle name="一般 2 2 2 2 4 4 3 2" xfId="6889"/>
    <cellStyle name="一般 2 2 2 2 4 4 3 2 2" xfId="6890"/>
    <cellStyle name="一般 2 2 2 2 4 4 3 2 2 2" xfId="6891"/>
    <cellStyle name="一般 2 2 2 2 4 4 3 2 3" xfId="6892"/>
    <cellStyle name="一般 2 2 2 2 4 4 3 3" xfId="6893"/>
    <cellStyle name="一般 2 2 2 2 4 4 3 3 2" xfId="6894"/>
    <cellStyle name="一般 2 2 2 2 4 4 3 3 2 2" xfId="6895"/>
    <cellStyle name="一般 2 2 2 2 4 4 3 3 3" xfId="6896"/>
    <cellStyle name="一般 2 2 2 2 4 4 3 4" xfId="6897"/>
    <cellStyle name="一般 2 2 2 2 4 4 3 4 2" xfId="6898"/>
    <cellStyle name="一般 2 2 2 2 4 4 3 5" xfId="6899"/>
    <cellStyle name="一般 2 2 2 2 4 4 4" xfId="6900"/>
    <cellStyle name="一般 2 2 2 2 4 4 4 2" xfId="6901"/>
    <cellStyle name="一般 2 2 2 2 4 4 4 2 2" xfId="6902"/>
    <cellStyle name="一般 2 2 2 2 4 4 4 2 2 2" xfId="6903"/>
    <cellStyle name="一般 2 2 2 2 4 4 4 2 3" xfId="6904"/>
    <cellStyle name="一般 2 2 2 2 4 4 4 3" xfId="6905"/>
    <cellStyle name="一般 2 2 2 2 4 4 4 3 2" xfId="6906"/>
    <cellStyle name="一般 2 2 2 2 4 4 4 3 2 2" xfId="6907"/>
    <cellStyle name="一般 2 2 2 2 4 4 4 3 3" xfId="6908"/>
    <cellStyle name="一般 2 2 2 2 4 4 4 4" xfId="6909"/>
    <cellStyle name="一般 2 2 2 2 4 4 4 4 2" xfId="6910"/>
    <cellStyle name="一般 2 2 2 2 4 4 4 5" xfId="6911"/>
    <cellStyle name="一般 2 2 2 2 4 4 5" xfId="6912"/>
    <cellStyle name="一般 2 2 2 2 4 4 5 2" xfId="6913"/>
    <cellStyle name="一般 2 2 2 2 4 4 5 2 2" xfId="6914"/>
    <cellStyle name="一般 2 2 2 2 4 4 5 3" xfId="6915"/>
    <cellStyle name="一般 2 2 2 2 4 4 6" xfId="6916"/>
    <cellStyle name="一般 2 2 2 2 4 4 6 2" xfId="6917"/>
    <cellStyle name="一般 2 2 2 2 4 4 6 2 2" xfId="6918"/>
    <cellStyle name="一般 2 2 2 2 4 4 6 3" xfId="6919"/>
    <cellStyle name="一般 2 2 2 2 4 4 7" xfId="6920"/>
    <cellStyle name="一般 2 2 2 2 4 4 7 2" xfId="6921"/>
    <cellStyle name="一般 2 2 2 2 4 4 8" xfId="6922"/>
    <cellStyle name="一般 2 2 2 2 4 5" xfId="6923"/>
    <cellStyle name="一般 2 2 2 2 4 5 2" xfId="6924"/>
    <cellStyle name="一般 2 2 2 2 4 5 2 2" xfId="6925"/>
    <cellStyle name="一般 2 2 2 2 4 5 2 2 2" xfId="6926"/>
    <cellStyle name="一般 2 2 2 2 4 5 2 2 2 2" xfId="6927"/>
    <cellStyle name="一般 2 2 2 2 4 5 2 2 3" xfId="6928"/>
    <cellStyle name="一般 2 2 2 2 4 5 2 3" xfId="6929"/>
    <cellStyle name="一般 2 2 2 2 4 5 2 3 2" xfId="6930"/>
    <cellStyle name="一般 2 2 2 2 4 5 2 3 2 2" xfId="6931"/>
    <cellStyle name="一般 2 2 2 2 4 5 2 3 3" xfId="6932"/>
    <cellStyle name="一般 2 2 2 2 4 5 2 4" xfId="6933"/>
    <cellStyle name="一般 2 2 2 2 4 5 2 4 2" xfId="6934"/>
    <cellStyle name="一般 2 2 2 2 4 5 2 5" xfId="6935"/>
    <cellStyle name="一般 2 2 2 2 4 5 3" xfId="6936"/>
    <cellStyle name="一般 2 2 2 2 4 5 3 2" xfId="6937"/>
    <cellStyle name="一般 2 2 2 2 4 5 3 2 2" xfId="6938"/>
    <cellStyle name="一般 2 2 2 2 4 5 3 2 2 2" xfId="6939"/>
    <cellStyle name="一般 2 2 2 2 4 5 3 2 3" xfId="6940"/>
    <cellStyle name="一般 2 2 2 2 4 5 3 3" xfId="6941"/>
    <cellStyle name="一般 2 2 2 2 4 5 3 3 2" xfId="6942"/>
    <cellStyle name="一般 2 2 2 2 4 5 3 3 2 2" xfId="6943"/>
    <cellStyle name="一般 2 2 2 2 4 5 3 3 3" xfId="6944"/>
    <cellStyle name="一般 2 2 2 2 4 5 3 4" xfId="6945"/>
    <cellStyle name="一般 2 2 2 2 4 5 3 4 2" xfId="6946"/>
    <cellStyle name="一般 2 2 2 2 4 5 3 5" xfId="6947"/>
    <cellStyle name="一般 2 2 2 2 4 5 4" xfId="6948"/>
    <cellStyle name="一般 2 2 2 2 4 5 4 2" xfId="6949"/>
    <cellStyle name="一般 2 2 2 2 4 5 4 2 2" xfId="6950"/>
    <cellStyle name="一般 2 2 2 2 4 5 4 3" xfId="6951"/>
    <cellStyle name="一般 2 2 2 2 4 5 5" xfId="6952"/>
    <cellStyle name="一般 2 2 2 2 4 5 5 2" xfId="6953"/>
    <cellStyle name="一般 2 2 2 2 4 5 5 2 2" xfId="6954"/>
    <cellStyle name="一般 2 2 2 2 4 5 5 3" xfId="6955"/>
    <cellStyle name="一般 2 2 2 2 4 5 6" xfId="6956"/>
    <cellStyle name="一般 2 2 2 2 4 5 6 2" xfId="6957"/>
    <cellStyle name="一般 2 2 2 2 4 5 7" xfId="6958"/>
    <cellStyle name="一般 2 2 2 2 4 6" xfId="6959"/>
    <cellStyle name="一般 2 2 2 2 4 6 2" xfId="6960"/>
    <cellStyle name="一般 2 2 2 2 4 6 2 2" xfId="6961"/>
    <cellStyle name="一般 2 2 2 2 4 6 2 2 2" xfId="6962"/>
    <cellStyle name="一般 2 2 2 2 4 6 2 3" xfId="6963"/>
    <cellStyle name="一般 2 2 2 2 4 6 3" xfId="6964"/>
    <cellStyle name="一般 2 2 2 2 4 6 3 2" xfId="6965"/>
    <cellStyle name="一般 2 2 2 2 4 6 3 2 2" xfId="6966"/>
    <cellStyle name="一般 2 2 2 2 4 6 3 3" xfId="6967"/>
    <cellStyle name="一般 2 2 2 2 4 6 4" xfId="6968"/>
    <cellStyle name="一般 2 2 2 2 4 6 4 2" xfId="6969"/>
    <cellStyle name="一般 2 2 2 2 4 6 5" xfId="6970"/>
    <cellStyle name="一般 2 2 2 2 4 7" xfId="6971"/>
    <cellStyle name="一般 2 2 2 2 4 7 2" xfId="6972"/>
    <cellStyle name="一般 2 2 2 2 4 7 2 2" xfId="6973"/>
    <cellStyle name="一般 2 2 2 2 4 7 2 2 2" xfId="6974"/>
    <cellStyle name="一般 2 2 2 2 4 7 2 3" xfId="6975"/>
    <cellStyle name="一般 2 2 2 2 4 7 3" xfId="6976"/>
    <cellStyle name="一般 2 2 2 2 4 7 3 2" xfId="6977"/>
    <cellStyle name="一般 2 2 2 2 4 7 3 2 2" xfId="6978"/>
    <cellStyle name="一般 2 2 2 2 4 7 3 3" xfId="6979"/>
    <cellStyle name="一般 2 2 2 2 4 7 4" xfId="6980"/>
    <cellStyle name="一般 2 2 2 2 4 7 4 2" xfId="6981"/>
    <cellStyle name="一般 2 2 2 2 4 7 5" xfId="6982"/>
    <cellStyle name="一般 2 2 2 2 4 8" xfId="6983"/>
    <cellStyle name="一般 2 2 2 2 4 8 2" xfId="6984"/>
    <cellStyle name="一般 2 2 2 2 4 8 2 2" xfId="6985"/>
    <cellStyle name="一般 2 2 2 2 4 8 3" xfId="6986"/>
    <cellStyle name="一般 2 2 2 2 4 9" xfId="6987"/>
    <cellStyle name="一般 2 2 2 2 4 9 2" xfId="6988"/>
    <cellStyle name="一般 2 2 2 2 4 9 2 2" xfId="6989"/>
    <cellStyle name="一般 2 2 2 2 4 9 3" xfId="6990"/>
    <cellStyle name="一般 2 2 2 2 5" xfId="6991"/>
    <cellStyle name="一般 2 2 2 2 5 2" xfId="6992"/>
    <cellStyle name="一般 2 2 2 2 5 2 2" xfId="6993"/>
    <cellStyle name="一般 2 2 2 2 5 2 2 2" xfId="6994"/>
    <cellStyle name="一般 2 2 2 2 5 2 2 2 2" xfId="6995"/>
    <cellStyle name="一般 2 2 2 2 5 2 2 2 2 2" xfId="6996"/>
    <cellStyle name="一般 2 2 2 2 5 2 2 2 2 2 2" xfId="6997"/>
    <cellStyle name="一般 2 2 2 2 5 2 2 2 2 3" xfId="6998"/>
    <cellStyle name="一般 2 2 2 2 5 2 2 2 3" xfId="6999"/>
    <cellStyle name="一般 2 2 2 2 5 2 2 2 3 2" xfId="7000"/>
    <cellStyle name="一般 2 2 2 2 5 2 2 2 3 2 2" xfId="7001"/>
    <cellStyle name="一般 2 2 2 2 5 2 2 2 3 3" xfId="7002"/>
    <cellStyle name="一般 2 2 2 2 5 2 2 2 4" xfId="7003"/>
    <cellStyle name="一般 2 2 2 2 5 2 2 2 4 2" xfId="7004"/>
    <cellStyle name="一般 2 2 2 2 5 2 2 2 5" xfId="7005"/>
    <cellStyle name="一般 2 2 2 2 5 2 2 3" xfId="7006"/>
    <cellStyle name="一般 2 2 2 2 5 2 2 3 2" xfId="7007"/>
    <cellStyle name="一般 2 2 2 2 5 2 2 3 2 2" xfId="7008"/>
    <cellStyle name="一般 2 2 2 2 5 2 2 3 2 2 2" xfId="7009"/>
    <cellStyle name="一般 2 2 2 2 5 2 2 3 2 3" xfId="7010"/>
    <cellStyle name="一般 2 2 2 2 5 2 2 3 3" xfId="7011"/>
    <cellStyle name="一般 2 2 2 2 5 2 2 3 3 2" xfId="7012"/>
    <cellStyle name="一般 2 2 2 2 5 2 2 3 3 2 2" xfId="7013"/>
    <cellStyle name="一般 2 2 2 2 5 2 2 3 3 3" xfId="7014"/>
    <cellStyle name="一般 2 2 2 2 5 2 2 3 4" xfId="7015"/>
    <cellStyle name="一般 2 2 2 2 5 2 2 3 4 2" xfId="7016"/>
    <cellStyle name="一般 2 2 2 2 5 2 2 3 5" xfId="7017"/>
    <cellStyle name="一般 2 2 2 2 5 2 2 4" xfId="7018"/>
    <cellStyle name="一般 2 2 2 2 5 2 2 4 2" xfId="7019"/>
    <cellStyle name="一般 2 2 2 2 5 2 2 4 2 2" xfId="7020"/>
    <cellStyle name="一般 2 2 2 2 5 2 2 4 3" xfId="7021"/>
    <cellStyle name="一般 2 2 2 2 5 2 2 5" xfId="7022"/>
    <cellStyle name="一般 2 2 2 2 5 2 2 5 2" xfId="7023"/>
    <cellStyle name="一般 2 2 2 2 5 2 2 5 2 2" xfId="7024"/>
    <cellStyle name="一般 2 2 2 2 5 2 2 5 3" xfId="7025"/>
    <cellStyle name="一般 2 2 2 2 5 2 2 6" xfId="7026"/>
    <cellStyle name="一般 2 2 2 2 5 2 2 6 2" xfId="7027"/>
    <cellStyle name="一般 2 2 2 2 5 2 2 7" xfId="7028"/>
    <cellStyle name="一般 2 2 2 2 5 2 3" xfId="7029"/>
    <cellStyle name="一般 2 2 2 2 5 2 3 2" xfId="7030"/>
    <cellStyle name="一般 2 2 2 2 5 2 3 2 2" xfId="7031"/>
    <cellStyle name="一般 2 2 2 2 5 2 3 2 2 2" xfId="7032"/>
    <cellStyle name="一般 2 2 2 2 5 2 3 2 3" xfId="7033"/>
    <cellStyle name="一般 2 2 2 2 5 2 3 3" xfId="7034"/>
    <cellStyle name="一般 2 2 2 2 5 2 3 3 2" xfId="7035"/>
    <cellStyle name="一般 2 2 2 2 5 2 3 3 2 2" xfId="7036"/>
    <cellStyle name="一般 2 2 2 2 5 2 3 3 3" xfId="7037"/>
    <cellStyle name="一般 2 2 2 2 5 2 3 4" xfId="7038"/>
    <cellStyle name="一般 2 2 2 2 5 2 3 4 2" xfId="7039"/>
    <cellStyle name="一般 2 2 2 2 5 2 3 5" xfId="7040"/>
    <cellStyle name="一般 2 2 2 2 5 2 4" xfId="7041"/>
    <cellStyle name="一般 2 2 2 2 5 2 4 2" xfId="7042"/>
    <cellStyle name="一般 2 2 2 2 5 2 4 2 2" xfId="7043"/>
    <cellStyle name="一般 2 2 2 2 5 2 4 2 2 2" xfId="7044"/>
    <cellStyle name="一般 2 2 2 2 5 2 4 2 3" xfId="7045"/>
    <cellStyle name="一般 2 2 2 2 5 2 4 3" xfId="7046"/>
    <cellStyle name="一般 2 2 2 2 5 2 4 3 2" xfId="7047"/>
    <cellStyle name="一般 2 2 2 2 5 2 4 3 2 2" xfId="7048"/>
    <cellStyle name="一般 2 2 2 2 5 2 4 3 3" xfId="7049"/>
    <cellStyle name="一般 2 2 2 2 5 2 4 4" xfId="7050"/>
    <cellStyle name="一般 2 2 2 2 5 2 4 4 2" xfId="7051"/>
    <cellStyle name="一般 2 2 2 2 5 2 4 5" xfId="7052"/>
    <cellStyle name="一般 2 2 2 2 5 2 5" xfId="7053"/>
    <cellStyle name="一般 2 2 2 2 5 2 5 2" xfId="7054"/>
    <cellStyle name="一般 2 2 2 2 5 2 5 2 2" xfId="7055"/>
    <cellStyle name="一般 2 2 2 2 5 2 5 3" xfId="7056"/>
    <cellStyle name="一般 2 2 2 2 5 2 6" xfId="7057"/>
    <cellStyle name="一般 2 2 2 2 5 2 6 2" xfId="7058"/>
    <cellStyle name="一般 2 2 2 2 5 2 6 2 2" xfId="7059"/>
    <cellStyle name="一般 2 2 2 2 5 2 6 3" xfId="7060"/>
    <cellStyle name="一般 2 2 2 2 5 2 7" xfId="7061"/>
    <cellStyle name="一般 2 2 2 2 5 2 7 2" xfId="7062"/>
    <cellStyle name="一般 2 2 2 2 5 2 8" xfId="7063"/>
    <cellStyle name="一般 2 2 2 2 5 3" xfId="7064"/>
    <cellStyle name="一般 2 2 2 2 5 3 2" xfId="7065"/>
    <cellStyle name="一般 2 2 2 2 5 3 2 2" xfId="7066"/>
    <cellStyle name="一般 2 2 2 2 5 3 2 2 2" xfId="7067"/>
    <cellStyle name="一般 2 2 2 2 5 3 2 2 2 2" xfId="7068"/>
    <cellStyle name="一般 2 2 2 2 5 3 2 2 3" xfId="7069"/>
    <cellStyle name="一般 2 2 2 2 5 3 2 3" xfId="7070"/>
    <cellStyle name="一般 2 2 2 2 5 3 2 3 2" xfId="7071"/>
    <cellStyle name="一般 2 2 2 2 5 3 2 3 2 2" xfId="7072"/>
    <cellStyle name="一般 2 2 2 2 5 3 2 3 3" xfId="7073"/>
    <cellStyle name="一般 2 2 2 2 5 3 2 4" xfId="7074"/>
    <cellStyle name="一般 2 2 2 2 5 3 2 4 2" xfId="7075"/>
    <cellStyle name="一般 2 2 2 2 5 3 2 5" xfId="7076"/>
    <cellStyle name="一般 2 2 2 2 5 3 3" xfId="7077"/>
    <cellStyle name="一般 2 2 2 2 5 3 3 2" xfId="7078"/>
    <cellStyle name="一般 2 2 2 2 5 3 3 2 2" xfId="7079"/>
    <cellStyle name="一般 2 2 2 2 5 3 3 2 2 2" xfId="7080"/>
    <cellStyle name="一般 2 2 2 2 5 3 3 2 3" xfId="7081"/>
    <cellStyle name="一般 2 2 2 2 5 3 3 3" xfId="7082"/>
    <cellStyle name="一般 2 2 2 2 5 3 3 3 2" xfId="7083"/>
    <cellStyle name="一般 2 2 2 2 5 3 3 3 2 2" xfId="7084"/>
    <cellStyle name="一般 2 2 2 2 5 3 3 3 3" xfId="7085"/>
    <cellStyle name="一般 2 2 2 2 5 3 3 4" xfId="7086"/>
    <cellStyle name="一般 2 2 2 2 5 3 3 4 2" xfId="7087"/>
    <cellStyle name="一般 2 2 2 2 5 3 3 5" xfId="7088"/>
    <cellStyle name="一般 2 2 2 2 5 3 4" xfId="7089"/>
    <cellStyle name="一般 2 2 2 2 5 3 4 2" xfId="7090"/>
    <cellStyle name="一般 2 2 2 2 5 3 4 2 2" xfId="7091"/>
    <cellStyle name="一般 2 2 2 2 5 3 4 3" xfId="7092"/>
    <cellStyle name="一般 2 2 2 2 5 3 5" xfId="7093"/>
    <cellStyle name="一般 2 2 2 2 5 3 5 2" xfId="7094"/>
    <cellStyle name="一般 2 2 2 2 5 3 5 2 2" xfId="7095"/>
    <cellStyle name="一般 2 2 2 2 5 3 5 3" xfId="7096"/>
    <cellStyle name="一般 2 2 2 2 5 3 6" xfId="7097"/>
    <cellStyle name="一般 2 2 2 2 5 3 6 2" xfId="7098"/>
    <cellStyle name="一般 2 2 2 2 5 3 7" xfId="7099"/>
    <cellStyle name="一般 2 2 2 2 5 4" xfId="7100"/>
    <cellStyle name="一般 2 2 2 2 5 4 2" xfId="7101"/>
    <cellStyle name="一般 2 2 2 2 5 4 2 2" xfId="7102"/>
    <cellStyle name="一般 2 2 2 2 5 4 2 2 2" xfId="7103"/>
    <cellStyle name="一般 2 2 2 2 5 4 2 3" xfId="7104"/>
    <cellStyle name="一般 2 2 2 2 5 4 3" xfId="7105"/>
    <cellStyle name="一般 2 2 2 2 5 4 3 2" xfId="7106"/>
    <cellStyle name="一般 2 2 2 2 5 4 3 2 2" xfId="7107"/>
    <cellStyle name="一般 2 2 2 2 5 4 3 3" xfId="7108"/>
    <cellStyle name="一般 2 2 2 2 5 4 4" xfId="7109"/>
    <cellStyle name="一般 2 2 2 2 5 4 4 2" xfId="7110"/>
    <cellStyle name="一般 2 2 2 2 5 4 5" xfId="7111"/>
    <cellStyle name="一般 2 2 2 2 5 5" xfId="7112"/>
    <cellStyle name="一般 2 2 2 2 5 5 2" xfId="7113"/>
    <cellStyle name="一般 2 2 2 2 5 5 2 2" xfId="7114"/>
    <cellStyle name="一般 2 2 2 2 5 5 2 2 2" xfId="7115"/>
    <cellStyle name="一般 2 2 2 2 5 5 2 3" xfId="7116"/>
    <cellStyle name="一般 2 2 2 2 5 5 3" xfId="7117"/>
    <cellStyle name="一般 2 2 2 2 5 5 3 2" xfId="7118"/>
    <cellStyle name="一般 2 2 2 2 5 5 3 2 2" xfId="7119"/>
    <cellStyle name="一般 2 2 2 2 5 5 3 3" xfId="7120"/>
    <cellStyle name="一般 2 2 2 2 5 5 4" xfId="7121"/>
    <cellStyle name="一般 2 2 2 2 5 5 4 2" xfId="7122"/>
    <cellStyle name="一般 2 2 2 2 5 5 5" xfId="7123"/>
    <cellStyle name="一般 2 2 2 2 5 6" xfId="7124"/>
    <cellStyle name="一般 2 2 2 2 5 6 2" xfId="7125"/>
    <cellStyle name="一般 2 2 2 2 5 6 2 2" xfId="7126"/>
    <cellStyle name="一般 2 2 2 2 5 6 3" xfId="7127"/>
    <cellStyle name="一般 2 2 2 2 5 7" xfId="7128"/>
    <cellStyle name="一般 2 2 2 2 5 7 2" xfId="7129"/>
    <cellStyle name="一般 2 2 2 2 5 7 2 2" xfId="7130"/>
    <cellStyle name="一般 2 2 2 2 5 7 3" xfId="7131"/>
    <cellStyle name="一般 2 2 2 2 5 8" xfId="7132"/>
    <cellStyle name="一般 2 2 2 2 5 8 2" xfId="7133"/>
    <cellStyle name="一般 2 2 2 2 5 9" xfId="7134"/>
    <cellStyle name="一般 2 2 2 2 6" xfId="7135"/>
    <cellStyle name="一般 2 2 2 2 6 2" xfId="7136"/>
    <cellStyle name="一般 2 2 2 2 6 2 2" xfId="7137"/>
    <cellStyle name="一般 2 2 2 2 6 2 2 2" xfId="7138"/>
    <cellStyle name="一般 2 2 2 2 6 2 2 2 2" xfId="7139"/>
    <cellStyle name="一般 2 2 2 2 6 2 2 2 2 2" xfId="7140"/>
    <cellStyle name="一般 2 2 2 2 6 2 2 2 2 2 2" xfId="7141"/>
    <cellStyle name="一般 2 2 2 2 6 2 2 2 2 3" xfId="7142"/>
    <cellStyle name="一般 2 2 2 2 6 2 2 2 3" xfId="7143"/>
    <cellStyle name="一般 2 2 2 2 6 2 2 2 3 2" xfId="7144"/>
    <cellStyle name="一般 2 2 2 2 6 2 2 2 3 2 2" xfId="7145"/>
    <cellStyle name="一般 2 2 2 2 6 2 2 2 3 3" xfId="7146"/>
    <cellStyle name="一般 2 2 2 2 6 2 2 2 4" xfId="7147"/>
    <cellStyle name="一般 2 2 2 2 6 2 2 2 4 2" xfId="7148"/>
    <cellStyle name="一般 2 2 2 2 6 2 2 2 5" xfId="7149"/>
    <cellStyle name="一般 2 2 2 2 6 2 2 3" xfId="7150"/>
    <cellStyle name="一般 2 2 2 2 6 2 2 3 2" xfId="7151"/>
    <cellStyle name="一般 2 2 2 2 6 2 2 3 2 2" xfId="7152"/>
    <cellStyle name="一般 2 2 2 2 6 2 2 3 2 2 2" xfId="7153"/>
    <cellStyle name="一般 2 2 2 2 6 2 2 3 2 3" xfId="7154"/>
    <cellStyle name="一般 2 2 2 2 6 2 2 3 3" xfId="7155"/>
    <cellStyle name="一般 2 2 2 2 6 2 2 3 3 2" xfId="7156"/>
    <cellStyle name="一般 2 2 2 2 6 2 2 3 3 2 2" xfId="7157"/>
    <cellStyle name="一般 2 2 2 2 6 2 2 3 3 3" xfId="7158"/>
    <cellStyle name="一般 2 2 2 2 6 2 2 3 4" xfId="7159"/>
    <cellStyle name="一般 2 2 2 2 6 2 2 3 4 2" xfId="7160"/>
    <cellStyle name="一般 2 2 2 2 6 2 2 3 5" xfId="7161"/>
    <cellStyle name="一般 2 2 2 2 6 2 2 4" xfId="7162"/>
    <cellStyle name="一般 2 2 2 2 6 2 2 4 2" xfId="7163"/>
    <cellStyle name="一般 2 2 2 2 6 2 2 4 2 2" xfId="7164"/>
    <cellStyle name="一般 2 2 2 2 6 2 2 4 3" xfId="7165"/>
    <cellStyle name="一般 2 2 2 2 6 2 2 5" xfId="7166"/>
    <cellStyle name="一般 2 2 2 2 6 2 2 5 2" xfId="7167"/>
    <cellStyle name="一般 2 2 2 2 6 2 2 5 2 2" xfId="7168"/>
    <cellStyle name="一般 2 2 2 2 6 2 2 5 3" xfId="7169"/>
    <cellStyle name="一般 2 2 2 2 6 2 2 6" xfId="7170"/>
    <cellStyle name="一般 2 2 2 2 6 2 2 6 2" xfId="7171"/>
    <cellStyle name="一般 2 2 2 2 6 2 2 7" xfId="7172"/>
    <cellStyle name="一般 2 2 2 2 6 2 3" xfId="7173"/>
    <cellStyle name="一般 2 2 2 2 6 2 3 2" xfId="7174"/>
    <cellStyle name="一般 2 2 2 2 6 2 3 2 2" xfId="7175"/>
    <cellStyle name="一般 2 2 2 2 6 2 3 2 2 2" xfId="7176"/>
    <cellStyle name="一般 2 2 2 2 6 2 3 2 3" xfId="7177"/>
    <cellStyle name="一般 2 2 2 2 6 2 3 3" xfId="7178"/>
    <cellStyle name="一般 2 2 2 2 6 2 3 3 2" xfId="7179"/>
    <cellStyle name="一般 2 2 2 2 6 2 3 3 2 2" xfId="7180"/>
    <cellStyle name="一般 2 2 2 2 6 2 3 3 3" xfId="7181"/>
    <cellStyle name="一般 2 2 2 2 6 2 3 4" xfId="7182"/>
    <cellStyle name="一般 2 2 2 2 6 2 3 4 2" xfId="7183"/>
    <cellStyle name="一般 2 2 2 2 6 2 3 5" xfId="7184"/>
    <cellStyle name="一般 2 2 2 2 6 2 4" xfId="7185"/>
    <cellStyle name="一般 2 2 2 2 6 2 4 2" xfId="7186"/>
    <cellStyle name="一般 2 2 2 2 6 2 4 2 2" xfId="7187"/>
    <cellStyle name="一般 2 2 2 2 6 2 4 2 2 2" xfId="7188"/>
    <cellStyle name="一般 2 2 2 2 6 2 4 2 3" xfId="7189"/>
    <cellStyle name="一般 2 2 2 2 6 2 4 3" xfId="7190"/>
    <cellStyle name="一般 2 2 2 2 6 2 4 3 2" xfId="7191"/>
    <cellStyle name="一般 2 2 2 2 6 2 4 3 2 2" xfId="7192"/>
    <cellStyle name="一般 2 2 2 2 6 2 4 3 3" xfId="7193"/>
    <cellStyle name="一般 2 2 2 2 6 2 4 4" xfId="7194"/>
    <cellStyle name="一般 2 2 2 2 6 2 4 4 2" xfId="7195"/>
    <cellStyle name="一般 2 2 2 2 6 2 4 5" xfId="7196"/>
    <cellStyle name="一般 2 2 2 2 6 2 5" xfId="7197"/>
    <cellStyle name="一般 2 2 2 2 6 2 5 2" xfId="7198"/>
    <cellStyle name="一般 2 2 2 2 6 2 5 2 2" xfId="7199"/>
    <cellStyle name="一般 2 2 2 2 6 2 5 3" xfId="7200"/>
    <cellStyle name="一般 2 2 2 2 6 2 6" xfId="7201"/>
    <cellStyle name="一般 2 2 2 2 6 2 6 2" xfId="7202"/>
    <cellStyle name="一般 2 2 2 2 6 2 6 2 2" xfId="7203"/>
    <cellStyle name="一般 2 2 2 2 6 2 6 3" xfId="7204"/>
    <cellStyle name="一般 2 2 2 2 6 2 7" xfId="7205"/>
    <cellStyle name="一般 2 2 2 2 6 2 7 2" xfId="7206"/>
    <cellStyle name="一般 2 2 2 2 6 2 8" xfId="7207"/>
    <cellStyle name="一般 2 2 2 2 6 3" xfId="7208"/>
    <cellStyle name="一般 2 2 2 2 6 3 2" xfId="7209"/>
    <cellStyle name="一般 2 2 2 2 6 3 2 2" xfId="7210"/>
    <cellStyle name="一般 2 2 2 2 6 3 2 2 2" xfId="7211"/>
    <cellStyle name="一般 2 2 2 2 6 3 2 2 2 2" xfId="7212"/>
    <cellStyle name="一般 2 2 2 2 6 3 2 2 3" xfId="7213"/>
    <cellStyle name="一般 2 2 2 2 6 3 2 3" xfId="7214"/>
    <cellStyle name="一般 2 2 2 2 6 3 2 3 2" xfId="7215"/>
    <cellStyle name="一般 2 2 2 2 6 3 2 3 2 2" xfId="7216"/>
    <cellStyle name="一般 2 2 2 2 6 3 2 3 3" xfId="7217"/>
    <cellStyle name="一般 2 2 2 2 6 3 2 4" xfId="7218"/>
    <cellStyle name="一般 2 2 2 2 6 3 2 4 2" xfId="7219"/>
    <cellStyle name="一般 2 2 2 2 6 3 2 5" xfId="7220"/>
    <cellStyle name="一般 2 2 2 2 6 3 3" xfId="7221"/>
    <cellStyle name="一般 2 2 2 2 6 3 3 2" xfId="7222"/>
    <cellStyle name="一般 2 2 2 2 6 3 3 2 2" xfId="7223"/>
    <cellStyle name="一般 2 2 2 2 6 3 3 2 2 2" xfId="7224"/>
    <cellStyle name="一般 2 2 2 2 6 3 3 2 3" xfId="7225"/>
    <cellStyle name="一般 2 2 2 2 6 3 3 3" xfId="7226"/>
    <cellStyle name="一般 2 2 2 2 6 3 3 3 2" xfId="7227"/>
    <cellStyle name="一般 2 2 2 2 6 3 3 3 2 2" xfId="7228"/>
    <cellStyle name="一般 2 2 2 2 6 3 3 3 3" xfId="7229"/>
    <cellStyle name="一般 2 2 2 2 6 3 3 4" xfId="7230"/>
    <cellStyle name="一般 2 2 2 2 6 3 3 4 2" xfId="7231"/>
    <cellStyle name="一般 2 2 2 2 6 3 3 5" xfId="7232"/>
    <cellStyle name="一般 2 2 2 2 6 3 4" xfId="7233"/>
    <cellStyle name="一般 2 2 2 2 6 3 4 2" xfId="7234"/>
    <cellStyle name="一般 2 2 2 2 6 3 4 2 2" xfId="7235"/>
    <cellStyle name="一般 2 2 2 2 6 3 4 3" xfId="7236"/>
    <cellStyle name="一般 2 2 2 2 6 3 5" xfId="7237"/>
    <cellStyle name="一般 2 2 2 2 6 3 5 2" xfId="7238"/>
    <cellStyle name="一般 2 2 2 2 6 3 5 2 2" xfId="7239"/>
    <cellStyle name="一般 2 2 2 2 6 3 5 3" xfId="7240"/>
    <cellStyle name="一般 2 2 2 2 6 3 6" xfId="7241"/>
    <cellStyle name="一般 2 2 2 2 6 3 6 2" xfId="7242"/>
    <cellStyle name="一般 2 2 2 2 6 3 7" xfId="7243"/>
    <cellStyle name="一般 2 2 2 2 6 4" xfId="7244"/>
    <cellStyle name="一般 2 2 2 2 6 4 2" xfId="7245"/>
    <cellStyle name="一般 2 2 2 2 6 4 2 2" xfId="7246"/>
    <cellStyle name="一般 2 2 2 2 6 4 2 2 2" xfId="7247"/>
    <cellStyle name="一般 2 2 2 2 6 4 2 3" xfId="7248"/>
    <cellStyle name="一般 2 2 2 2 6 4 3" xfId="7249"/>
    <cellStyle name="一般 2 2 2 2 6 4 3 2" xfId="7250"/>
    <cellStyle name="一般 2 2 2 2 6 4 3 2 2" xfId="7251"/>
    <cellStyle name="一般 2 2 2 2 6 4 3 3" xfId="7252"/>
    <cellStyle name="一般 2 2 2 2 6 4 4" xfId="7253"/>
    <cellStyle name="一般 2 2 2 2 6 4 4 2" xfId="7254"/>
    <cellStyle name="一般 2 2 2 2 6 4 5" xfId="7255"/>
    <cellStyle name="一般 2 2 2 2 6 5" xfId="7256"/>
    <cellStyle name="一般 2 2 2 2 6 5 2" xfId="7257"/>
    <cellStyle name="一般 2 2 2 2 6 5 2 2" xfId="7258"/>
    <cellStyle name="一般 2 2 2 2 6 5 2 2 2" xfId="7259"/>
    <cellStyle name="一般 2 2 2 2 6 5 2 3" xfId="7260"/>
    <cellStyle name="一般 2 2 2 2 6 5 3" xfId="7261"/>
    <cellStyle name="一般 2 2 2 2 6 5 3 2" xfId="7262"/>
    <cellStyle name="一般 2 2 2 2 6 5 3 2 2" xfId="7263"/>
    <cellStyle name="一般 2 2 2 2 6 5 3 3" xfId="7264"/>
    <cellStyle name="一般 2 2 2 2 6 5 4" xfId="7265"/>
    <cellStyle name="一般 2 2 2 2 6 5 4 2" xfId="7266"/>
    <cellStyle name="一般 2 2 2 2 6 5 5" xfId="7267"/>
    <cellStyle name="一般 2 2 2 2 6 6" xfId="7268"/>
    <cellStyle name="一般 2 2 2 2 6 6 2" xfId="7269"/>
    <cellStyle name="一般 2 2 2 2 6 6 2 2" xfId="7270"/>
    <cellStyle name="一般 2 2 2 2 6 6 3" xfId="7271"/>
    <cellStyle name="一般 2 2 2 2 6 7" xfId="7272"/>
    <cellStyle name="一般 2 2 2 2 6 7 2" xfId="7273"/>
    <cellStyle name="一般 2 2 2 2 6 7 2 2" xfId="7274"/>
    <cellStyle name="一般 2 2 2 2 6 7 3" xfId="7275"/>
    <cellStyle name="一般 2 2 2 2 6 8" xfId="7276"/>
    <cellStyle name="一般 2 2 2 2 6 8 2" xfId="7277"/>
    <cellStyle name="一般 2 2 2 2 6 9" xfId="7278"/>
    <cellStyle name="一般 2 2 2 2 7" xfId="7279"/>
    <cellStyle name="一般 2 2 2 2 7 2" xfId="7280"/>
    <cellStyle name="一般 2 2 2 2 7 2 2" xfId="7281"/>
    <cellStyle name="一般 2 2 2 2 7 2 2 2" xfId="7282"/>
    <cellStyle name="一般 2 2 2 2 7 2 2 2 2" xfId="7283"/>
    <cellStyle name="一般 2 2 2 2 7 2 2 2 2 2" xfId="7284"/>
    <cellStyle name="一般 2 2 2 2 7 2 2 2 3" xfId="7285"/>
    <cellStyle name="一般 2 2 2 2 7 2 2 3" xfId="7286"/>
    <cellStyle name="一般 2 2 2 2 7 2 2 3 2" xfId="7287"/>
    <cellStyle name="一般 2 2 2 2 7 2 2 3 2 2" xfId="7288"/>
    <cellStyle name="一般 2 2 2 2 7 2 2 3 3" xfId="7289"/>
    <cellStyle name="一般 2 2 2 2 7 2 2 4" xfId="7290"/>
    <cellStyle name="一般 2 2 2 2 7 2 2 4 2" xfId="7291"/>
    <cellStyle name="一般 2 2 2 2 7 2 2 5" xfId="7292"/>
    <cellStyle name="一般 2 2 2 2 7 2 3" xfId="7293"/>
    <cellStyle name="一般 2 2 2 2 7 2 3 2" xfId="7294"/>
    <cellStyle name="一般 2 2 2 2 7 2 3 2 2" xfId="7295"/>
    <cellStyle name="一般 2 2 2 2 7 2 3 2 2 2" xfId="7296"/>
    <cellStyle name="一般 2 2 2 2 7 2 3 2 3" xfId="7297"/>
    <cellStyle name="一般 2 2 2 2 7 2 3 3" xfId="7298"/>
    <cellStyle name="一般 2 2 2 2 7 2 3 3 2" xfId="7299"/>
    <cellStyle name="一般 2 2 2 2 7 2 3 3 2 2" xfId="7300"/>
    <cellStyle name="一般 2 2 2 2 7 2 3 3 3" xfId="7301"/>
    <cellStyle name="一般 2 2 2 2 7 2 3 4" xfId="7302"/>
    <cellStyle name="一般 2 2 2 2 7 2 3 4 2" xfId="7303"/>
    <cellStyle name="一般 2 2 2 2 7 2 3 5" xfId="7304"/>
    <cellStyle name="一般 2 2 2 2 7 2 4" xfId="7305"/>
    <cellStyle name="一般 2 2 2 2 7 2 4 2" xfId="7306"/>
    <cellStyle name="一般 2 2 2 2 7 2 4 2 2" xfId="7307"/>
    <cellStyle name="一般 2 2 2 2 7 2 4 3" xfId="7308"/>
    <cellStyle name="一般 2 2 2 2 7 2 5" xfId="7309"/>
    <cellStyle name="一般 2 2 2 2 7 2 5 2" xfId="7310"/>
    <cellStyle name="一般 2 2 2 2 7 2 5 2 2" xfId="7311"/>
    <cellStyle name="一般 2 2 2 2 7 2 5 3" xfId="7312"/>
    <cellStyle name="一般 2 2 2 2 7 2 6" xfId="7313"/>
    <cellStyle name="一般 2 2 2 2 7 2 6 2" xfId="7314"/>
    <cellStyle name="一般 2 2 2 2 7 2 7" xfId="7315"/>
    <cellStyle name="一般 2 2 2 2 7 3" xfId="7316"/>
    <cellStyle name="一般 2 2 2 2 7 3 2" xfId="7317"/>
    <cellStyle name="一般 2 2 2 2 7 3 2 2" xfId="7318"/>
    <cellStyle name="一般 2 2 2 2 7 3 2 2 2" xfId="7319"/>
    <cellStyle name="一般 2 2 2 2 7 3 2 3" xfId="7320"/>
    <cellStyle name="一般 2 2 2 2 7 3 3" xfId="7321"/>
    <cellStyle name="一般 2 2 2 2 7 3 3 2" xfId="7322"/>
    <cellStyle name="一般 2 2 2 2 7 3 3 2 2" xfId="7323"/>
    <cellStyle name="一般 2 2 2 2 7 3 3 3" xfId="7324"/>
    <cellStyle name="一般 2 2 2 2 7 3 4" xfId="7325"/>
    <cellStyle name="一般 2 2 2 2 7 3 4 2" xfId="7326"/>
    <cellStyle name="一般 2 2 2 2 7 3 5" xfId="7327"/>
    <cellStyle name="一般 2 2 2 2 7 4" xfId="7328"/>
    <cellStyle name="一般 2 2 2 2 7 4 2" xfId="7329"/>
    <cellStyle name="一般 2 2 2 2 7 4 2 2" xfId="7330"/>
    <cellStyle name="一般 2 2 2 2 7 4 2 2 2" xfId="7331"/>
    <cellStyle name="一般 2 2 2 2 7 4 2 3" xfId="7332"/>
    <cellStyle name="一般 2 2 2 2 7 4 3" xfId="7333"/>
    <cellStyle name="一般 2 2 2 2 7 4 3 2" xfId="7334"/>
    <cellStyle name="一般 2 2 2 2 7 4 3 2 2" xfId="7335"/>
    <cellStyle name="一般 2 2 2 2 7 4 3 3" xfId="7336"/>
    <cellStyle name="一般 2 2 2 2 7 4 4" xfId="7337"/>
    <cellStyle name="一般 2 2 2 2 7 4 4 2" xfId="7338"/>
    <cellStyle name="一般 2 2 2 2 7 4 5" xfId="7339"/>
    <cellStyle name="一般 2 2 2 2 7 5" xfId="7340"/>
    <cellStyle name="一般 2 2 2 2 7 5 2" xfId="7341"/>
    <cellStyle name="一般 2 2 2 2 7 5 2 2" xfId="7342"/>
    <cellStyle name="一般 2 2 2 2 7 5 3" xfId="7343"/>
    <cellStyle name="一般 2 2 2 2 7 6" xfId="7344"/>
    <cellStyle name="一般 2 2 2 2 7 6 2" xfId="7345"/>
    <cellStyle name="一般 2 2 2 2 7 6 2 2" xfId="7346"/>
    <cellStyle name="一般 2 2 2 2 7 6 3" xfId="7347"/>
    <cellStyle name="一般 2 2 2 2 7 7" xfId="7348"/>
    <cellStyle name="一般 2 2 2 2 7 7 2" xfId="7349"/>
    <cellStyle name="一般 2 2 2 2 7 8" xfId="7350"/>
    <cellStyle name="一般 2 2 2 2 8" xfId="7351"/>
    <cellStyle name="一般 2 2 2 2 8 2" xfId="7352"/>
    <cellStyle name="一般 2 2 2 2 8 2 2" xfId="7353"/>
    <cellStyle name="一般 2 2 2 2 8 2 2 2" xfId="7354"/>
    <cellStyle name="一般 2 2 2 2 8 2 2 2 2" xfId="7355"/>
    <cellStyle name="一般 2 2 2 2 8 2 2 3" xfId="7356"/>
    <cellStyle name="一般 2 2 2 2 8 2 3" xfId="7357"/>
    <cellStyle name="一般 2 2 2 2 8 2 3 2" xfId="7358"/>
    <cellStyle name="一般 2 2 2 2 8 2 3 2 2" xfId="7359"/>
    <cellStyle name="一般 2 2 2 2 8 2 3 3" xfId="7360"/>
    <cellStyle name="一般 2 2 2 2 8 2 4" xfId="7361"/>
    <cellStyle name="一般 2 2 2 2 8 2 4 2" xfId="7362"/>
    <cellStyle name="一般 2 2 2 2 8 2 5" xfId="7363"/>
    <cellStyle name="一般 2 2 2 2 8 3" xfId="7364"/>
    <cellStyle name="一般 2 2 2 2 8 3 2" xfId="7365"/>
    <cellStyle name="一般 2 2 2 2 8 3 2 2" xfId="7366"/>
    <cellStyle name="一般 2 2 2 2 8 3 2 2 2" xfId="7367"/>
    <cellStyle name="一般 2 2 2 2 8 3 2 3" xfId="7368"/>
    <cellStyle name="一般 2 2 2 2 8 3 3" xfId="7369"/>
    <cellStyle name="一般 2 2 2 2 8 3 3 2" xfId="7370"/>
    <cellStyle name="一般 2 2 2 2 8 3 3 2 2" xfId="7371"/>
    <cellStyle name="一般 2 2 2 2 8 3 3 3" xfId="7372"/>
    <cellStyle name="一般 2 2 2 2 8 3 4" xfId="7373"/>
    <cellStyle name="一般 2 2 2 2 8 3 4 2" xfId="7374"/>
    <cellStyle name="一般 2 2 2 2 8 3 5" xfId="7375"/>
    <cellStyle name="一般 2 2 2 2 8 4" xfId="7376"/>
    <cellStyle name="一般 2 2 2 2 8 4 2" xfId="7377"/>
    <cellStyle name="一般 2 2 2 2 8 4 2 2" xfId="7378"/>
    <cellStyle name="一般 2 2 2 2 8 4 3" xfId="7379"/>
    <cellStyle name="一般 2 2 2 2 8 5" xfId="7380"/>
    <cellStyle name="一般 2 2 2 2 8 5 2" xfId="7381"/>
    <cellStyle name="一般 2 2 2 2 8 5 2 2" xfId="7382"/>
    <cellStyle name="一般 2 2 2 2 8 5 3" xfId="7383"/>
    <cellStyle name="一般 2 2 2 2 8 6" xfId="7384"/>
    <cellStyle name="一般 2 2 2 2 8 6 2" xfId="7385"/>
    <cellStyle name="一般 2 2 2 2 8 7" xfId="7386"/>
    <cellStyle name="一般 2 2 2 2 9" xfId="7387"/>
    <cellStyle name="一般 2 2 2 2 9 2" xfId="7388"/>
    <cellStyle name="一般 2 2 2 2 9 2 2" xfId="7389"/>
    <cellStyle name="一般 2 2 2 2 9 2 2 2" xfId="7390"/>
    <cellStyle name="一般 2 2 2 2 9 2 3" xfId="7391"/>
    <cellStyle name="一般 2 2 2 2 9 3" xfId="7392"/>
    <cellStyle name="一般 2 2 2 2 9 3 2" xfId="7393"/>
    <cellStyle name="一般 2 2 2 2 9 3 2 2" xfId="7394"/>
    <cellStyle name="一般 2 2 2 2 9 3 3" xfId="7395"/>
    <cellStyle name="一般 2 2 2 2 9 4" xfId="7396"/>
    <cellStyle name="一般 2 2 2 2 9 4 2" xfId="7397"/>
    <cellStyle name="一般 2 2 2 2 9 5" xfId="7398"/>
    <cellStyle name="一般 2 2 2 3" xfId="7399"/>
    <cellStyle name="一般 2 2 2 3 10" xfId="7400"/>
    <cellStyle name="一般 2 2 2 3 10 2" xfId="7401"/>
    <cellStyle name="一般 2 2 2 3 10 2 2" xfId="7402"/>
    <cellStyle name="一般 2 2 2 3 10 3" xfId="7403"/>
    <cellStyle name="一般 2 2 2 3 11" xfId="7404"/>
    <cellStyle name="一般 2 2 2 3 11 2" xfId="7405"/>
    <cellStyle name="一般 2 2 2 3 11 2 2" xfId="7406"/>
    <cellStyle name="一般 2 2 2 3 11 3" xfId="7407"/>
    <cellStyle name="一般 2 2 2 3 12" xfId="7408"/>
    <cellStyle name="一般 2 2 2 3 12 2" xfId="7409"/>
    <cellStyle name="一般 2 2 2 3 13" xfId="7410"/>
    <cellStyle name="一般 2 2 2 3 2" xfId="7411"/>
    <cellStyle name="一般 2 2 2 3 2 10" xfId="7412"/>
    <cellStyle name="一般 2 2 2 3 2 10 2" xfId="7413"/>
    <cellStyle name="一般 2 2 2 3 2 11" xfId="7414"/>
    <cellStyle name="一般 2 2 2 3 2 2" xfId="7415"/>
    <cellStyle name="一般 2 2 2 3 2 2 2" xfId="7416"/>
    <cellStyle name="一般 2 2 2 3 2 2 2 2" xfId="7417"/>
    <cellStyle name="一般 2 2 2 3 2 2 2 2 2" xfId="7418"/>
    <cellStyle name="一般 2 2 2 3 2 2 2 2 2 2" xfId="7419"/>
    <cellStyle name="一般 2 2 2 3 2 2 2 2 2 2 2" xfId="7420"/>
    <cellStyle name="一般 2 2 2 3 2 2 2 2 2 2 2 2" xfId="7421"/>
    <cellStyle name="一般 2 2 2 3 2 2 2 2 2 2 3" xfId="7422"/>
    <cellStyle name="一般 2 2 2 3 2 2 2 2 2 3" xfId="7423"/>
    <cellStyle name="一般 2 2 2 3 2 2 2 2 2 3 2" xfId="7424"/>
    <cellStyle name="一般 2 2 2 3 2 2 2 2 2 3 2 2" xfId="7425"/>
    <cellStyle name="一般 2 2 2 3 2 2 2 2 2 3 3" xfId="7426"/>
    <cellStyle name="一般 2 2 2 3 2 2 2 2 2 4" xfId="7427"/>
    <cellStyle name="一般 2 2 2 3 2 2 2 2 2 4 2" xfId="7428"/>
    <cellStyle name="一般 2 2 2 3 2 2 2 2 2 5" xfId="7429"/>
    <cellStyle name="一般 2 2 2 3 2 2 2 2 3" xfId="7430"/>
    <cellStyle name="一般 2 2 2 3 2 2 2 2 3 2" xfId="7431"/>
    <cellStyle name="一般 2 2 2 3 2 2 2 2 3 2 2" xfId="7432"/>
    <cellStyle name="一般 2 2 2 3 2 2 2 2 3 2 2 2" xfId="7433"/>
    <cellStyle name="一般 2 2 2 3 2 2 2 2 3 2 3" xfId="7434"/>
    <cellStyle name="一般 2 2 2 3 2 2 2 2 3 3" xfId="7435"/>
    <cellStyle name="一般 2 2 2 3 2 2 2 2 3 3 2" xfId="7436"/>
    <cellStyle name="一般 2 2 2 3 2 2 2 2 3 3 2 2" xfId="7437"/>
    <cellStyle name="一般 2 2 2 3 2 2 2 2 3 3 3" xfId="7438"/>
    <cellStyle name="一般 2 2 2 3 2 2 2 2 3 4" xfId="7439"/>
    <cellStyle name="一般 2 2 2 3 2 2 2 2 3 4 2" xfId="7440"/>
    <cellStyle name="一般 2 2 2 3 2 2 2 2 3 5" xfId="7441"/>
    <cellStyle name="一般 2 2 2 3 2 2 2 2 4" xfId="7442"/>
    <cellStyle name="一般 2 2 2 3 2 2 2 2 4 2" xfId="7443"/>
    <cellStyle name="一般 2 2 2 3 2 2 2 2 4 2 2" xfId="7444"/>
    <cellStyle name="一般 2 2 2 3 2 2 2 2 4 3" xfId="7445"/>
    <cellStyle name="一般 2 2 2 3 2 2 2 2 5" xfId="7446"/>
    <cellStyle name="一般 2 2 2 3 2 2 2 2 5 2" xfId="7447"/>
    <cellStyle name="一般 2 2 2 3 2 2 2 2 5 2 2" xfId="7448"/>
    <cellStyle name="一般 2 2 2 3 2 2 2 2 5 3" xfId="7449"/>
    <cellStyle name="一般 2 2 2 3 2 2 2 2 6" xfId="7450"/>
    <cellStyle name="一般 2 2 2 3 2 2 2 2 6 2" xfId="7451"/>
    <cellStyle name="一般 2 2 2 3 2 2 2 2 7" xfId="7452"/>
    <cellStyle name="一般 2 2 2 3 2 2 2 3" xfId="7453"/>
    <cellStyle name="一般 2 2 2 3 2 2 2 3 2" xfId="7454"/>
    <cellStyle name="一般 2 2 2 3 2 2 2 3 2 2" xfId="7455"/>
    <cellStyle name="一般 2 2 2 3 2 2 2 3 2 2 2" xfId="7456"/>
    <cellStyle name="一般 2 2 2 3 2 2 2 3 2 3" xfId="7457"/>
    <cellStyle name="一般 2 2 2 3 2 2 2 3 3" xfId="7458"/>
    <cellStyle name="一般 2 2 2 3 2 2 2 3 3 2" xfId="7459"/>
    <cellStyle name="一般 2 2 2 3 2 2 2 3 3 2 2" xfId="7460"/>
    <cellStyle name="一般 2 2 2 3 2 2 2 3 3 3" xfId="7461"/>
    <cellStyle name="一般 2 2 2 3 2 2 2 3 4" xfId="7462"/>
    <cellStyle name="一般 2 2 2 3 2 2 2 3 4 2" xfId="7463"/>
    <cellStyle name="一般 2 2 2 3 2 2 2 3 5" xfId="7464"/>
    <cellStyle name="一般 2 2 2 3 2 2 2 4" xfId="7465"/>
    <cellStyle name="一般 2 2 2 3 2 2 2 4 2" xfId="7466"/>
    <cellStyle name="一般 2 2 2 3 2 2 2 4 2 2" xfId="7467"/>
    <cellStyle name="一般 2 2 2 3 2 2 2 4 2 2 2" xfId="7468"/>
    <cellStyle name="一般 2 2 2 3 2 2 2 4 2 3" xfId="7469"/>
    <cellStyle name="一般 2 2 2 3 2 2 2 4 3" xfId="7470"/>
    <cellStyle name="一般 2 2 2 3 2 2 2 4 3 2" xfId="7471"/>
    <cellStyle name="一般 2 2 2 3 2 2 2 4 3 2 2" xfId="7472"/>
    <cellStyle name="一般 2 2 2 3 2 2 2 4 3 3" xfId="7473"/>
    <cellStyle name="一般 2 2 2 3 2 2 2 4 4" xfId="7474"/>
    <cellStyle name="一般 2 2 2 3 2 2 2 4 4 2" xfId="7475"/>
    <cellStyle name="一般 2 2 2 3 2 2 2 4 5" xfId="7476"/>
    <cellStyle name="一般 2 2 2 3 2 2 2 5" xfId="7477"/>
    <cellStyle name="一般 2 2 2 3 2 2 2 5 2" xfId="7478"/>
    <cellStyle name="一般 2 2 2 3 2 2 2 5 2 2" xfId="7479"/>
    <cellStyle name="一般 2 2 2 3 2 2 2 5 3" xfId="7480"/>
    <cellStyle name="一般 2 2 2 3 2 2 2 6" xfId="7481"/>
    <cellStyle name="一般 2 2 2 3 2 2 2 6 2" xfId="7482"/>
    <cellStyle name="一般 2 2 2 3 2 2 2 6 2 2" xfId="7483"/>
    <cellStyle name="一般 2 2 2 3 2 2 2 6 3" xfId="7484"/>
    <cellStyle name="一般 2 2 2 3 2 2 2 7" xfId="7485"/>
    <cellStyle name="一般 2 2 2 3 2 2 2 7 2" xfId="7486"/>
    <cellStyle name="一般 2 2 2 3 2 2 2 8" xfId="7487"/>
    <cellStyle name="一般 2 2 2 3 2 2 3" xfId="7488"/>
    <cellStyle name="一般 2 2 2 3 2 2 3 2" xfId="7489"/>
    <cellStyle name="一般 2 2 2 3 2 2 3 2 2" xfId="7490"/>
    <cellStyle name="一般 2 2 2 3 2 2 3 2 2 2" xfId="7491"/>
    <cellStyle name="一般 2 2 2 3 2 2 3 2 2 2 2" xfId="7492"/>
    <cellStyle name="一般 2 2 2 3 2 2 3 2 2 3" xfId="7493"/>
    <cellStyle name="一般 2 2 2 3 2 2 3 2 3" xfId="7494"/>
    <cellStyle name="一般 2 2 2 3 2 2 3 2 3 2" xfId="7495"/>
    <cellStyle name="一般 2 2 2 3 2 2 3 2 3 2 2" xfId="7496"/>
    <cellStyle name="一般 2 2 2 3 2 2 3 2 3 3" xfId="7497"/>
    <cellStyle name="一般 2 2 2 3 2 2 3 2 4" xfId="7498"/>
    <cellStyle name="一般 2 2 2 3 2 2 3 2 4 2" xfId="7499"/>
    <cellStyle name="一般 2 2 2 3 2 2 3 2 5" xfId="7500"/>
    <cellStyle name="一般 2 2 2 3 2 2 3 3" xfId="7501"/>
    <cellStyle name="一般 2 2 2 3 2 2 3 3 2" xfId="7502"/>
    <cellStyle name="一般 2 2 2 3 2 2 3 3 2 2" xfId="7503"/>
    <cellStyle name="一般 2 2 2 3 2 2 3 3 2 2 2" xfId="7504"/>
    <cellStyle name="一般 2 2 2 3 2 2 3 3 2 3" xfId="7505"/>
    <cellStyle name="一般 2 2 2 3 2 2 3 3 3" xfId="7506"/>
    <cellStyle name="一般 2 2 2 3 2 2 3 3 3 2" xfId="7507"/>
    <cellStyle name="一般 2 2 2 3 2 2 3 3 3 2 2" xfId="7508"/>
    <cellStyle name="一般 2 2 2 3 2 2 3 3 3 3" xfId="7509"/>
    <cellStyle name="一般 2 2 2 3 2 2 3 3 4" xfId="7510"/>
    <cellStyle name="一般 2 2 2 3 2 2 3 3 4 2" xfId="7511"/>
    <cellStyle name="一般 2 2 2 3 2 2 3 3 5" xfId="7512"/>
    <cellStyle name="一般 2 2 2 3 2 2 3 4" xfId="7513"/>
    <cellStyle name="一般 2 2 2 3 2 2 3 4 2" xfId="7514"/>
    <cellStyle name="一般 2 2 2 3 2 2 3 4 2 2" xfId="7515"/>
    <cellStyle name="一般 2 2 2 3 2 2 3 4 3" xfId="7516"/>
    <cellStyle name="一般 2 2 2 3 2 2 3 5" xfId="7517"/>
    <cellStyle name="一般 2 2 2 3 2 2 3 5 2" xfId="7518"/>
    <cellStyle name="一般 2 2 2 3 2 2 3 5 2 2" xfId="7519"/>
    <cellStyle name="一般 2 2 2 3 2 2 3 5 3" xfId="7520"/>
    <cellStyle name="一般 2 2 2 3 2 2 3 6" xfId="7521"/>
    <cellStyle name="一般 2 2 2 3 2 2 3 6 2" xfId="7522"/>
    <cellStyle name="一般 2 2 2 3 2 2 3 7" xfId="7523"/>
    <cellStyle name="一般 2 2 2 3 2 2 4" xfId="7524"/>
    <cellStyle name="一般 2 2 2 3 2 2 4 2" xfId="7525"/>
    <cellStyle name="一般 2 2 2 3 2 2 4 2 2" xfId="7526"/>
    <cellStyle name="一般 2 2 2 3 2 2 4 2 2 2" xfId="7527"/>
    <cellStyle name="一般 2 2 2 3 2 2 4 2 3" xfId="7528"/>
    <cellStyle name="一般 2 2 2 3 2 2 4 3" xfId="7529"/>
    <cellStyle name="一般 2 2 2 3 2 2 4 3 2" xfId="7530"/>
    <cellStyle name="一般 2 2 2 3 2 2 4 3 2 2" xfId="7531"/>
    <cellStyle name="一般 2 2 2 3 2 2 4 3 3" xfId="7532"/>
    <cellStyle name="一般 2 2 2 3 2 2 4 4" xfId="7533"/>
    <cellStyle name="一般 2 2 2 3 2 2 4 4 2" xfId="7534"/>
    <cellStyle name="一般 2 2 2 3 2 2 4 5" xfId="7535"/>
    <cellStyle name="一般 2 2 2 3 2 2 5" xfId="7536"/>
    <cellStyle name="一般 2 2 2 3 2 2 5 2" xfId="7537"/>
    <cellStyle name="一般 2 2 2 3 2 2 5 2 2" xfId="7538"/>
    <cellStyle name="一般 2 2 2 3 2 2 5 2 2 2" xfId="7539"/>
    <cellStyle name="一般 2 2 2 3 2 2 5 2 3" xfId="7540"/>
    <cellStyle name="一般 2 2 2 3 2 2 5 3" xfId="7541"/>
    <cellStyle name="一般 2 2 2 3 2 2 5 3 2" xfId="7542"/>
    <cellStyle name="一般 2 2 2 3 2 2 5 3 2 2" xfId="7543"/>
    <cellStyle name="一般 2 2 2 3 2 2 5 3 3" xfId="7544"/>
    <cellStyle name="一般 2 2 2 3 2 2 5 4" xfId="7545"/>
    <cellStyle name="一般 2 2 2 3 2 2 5 4 2" xfId="7546"/>
    <cellStyle name="一般 2 2 2 3 2 2 5 5" xfId="7547"/>
    <cellStyle name="一般 2 2 2 3 2 2 6" xfId="7548"/>
    <cellStyle name="一般 2 2 2 3 2 2 6 2" xfId="7549"/>
    <cellStyle name="一般 2 2 2 3 2 2 6 2 2" xfId="7550"/>
    <cellStyle name="一般 2 2 2 3 2 2 6 3" xfId="7551"/>
    <cellStyle name="一般 2 2 2 3 2 2 7" xfId="7552"/>
    <cellStyle name="一般 2 2 2 3 2 2 7 2" xfId="7553"/>
    <cellStyle name="一般 2 2 2 3 2 2 7 2 2" xfId="7554"/>
    <cellStyle name="一般 2 2 2 3 2 2 7 3" xfId="7555"/>
    <cellStyle name="一般 2 2 2 3 2 2 8" xfId="7556"/>
    <cellStyle name="一般 2 2 2 3 2 2 8 2" xfId="7557"/>
    <cellStyle name="一般 2 2 2 3 2 2 9" xfId="7558"/>
    <cellStyle name="一般 2 2 2 3 2 3" xfId="7559"/>
    <cellStyle name="一般 2 2 2 3 2 3 2" xfId="7560"/>
    <cellStyle name="一般 2 2 2 3 2 3 2 2" xfId="7561"/>
    <cellStyle name="一般 2 2 2 3 2 3 2 2 2" xfId="7562"/>
    <cellStyle name="一般 2 2 2 3 2 3 2 2 2 2" xfId="7563"/>
    <cellStyle name="一般 2 2 2 3 2 3 2 2 2 2 2" xfId="7564"/>
    <cellStyle name="一般 2 2 2 3 2 3 2 2 2 2 2 2" xfId="7565"/>
    <cellStyle name="一般 2 2 2 3 2 3 2 2 2 2 3" xfId="7566"/>
    <cellStyle name="一般 2 2 2 3 2 3 2 2 2 3" xfId="7567"/>
    <cellStyle name="一般 2 2 2 3 2 3 2 2 2 3 2" xfId="7568"/>
    <cellStyle name="一般 2 2 2 3 2 3 2 2 2 3 2 2" xfId="7569"/>
    <cellStyle name="一般 2 2 2 3 2 3 2 2 2 3 3" xfId="7570"/>
    <cellStyle name="一般 2 2 2 3 2 3 2 2 2 4" xfId="7571"/>
    <cellStyle name="一般 2 2 2 3 2 3 2 2 2 4 2" xfId="7572"/>
    <cellStyle name="一般 2 2 2 3 2 3 2 2 2 5" xfId="7573"/>
    <cellStyle name="一般 2 2 2 3 2 3 2 2 3" xfId="7574"/>
    <cellStyle name="一般 2 2 2 3 2 3 2 2 3 2" xfId="7575"/>
    <cellStyle name="一般 2 2 2 3 2 3 2 2 3 2 2" xfId="7576"/>
    <cellStyle name="一般 2 2 2 3 2 3 2 2 3 2 2 2" xfId="7577"/>
    <cellStyle name="一般 2 2 2 3 2 3 2 2 3 2 3" xfId="7578"/>
    <cellStyle name="一般 2 2 2 3 2 3 2 2 3 3" xfId="7579"/>
    <cellStyle name="一般 2 2 2 3 2 3 2 2 3 3 2" xfId="7580"/>
    <cellStyle name="一般 2 2 2 3 2 3 2 2 3 3 2 2" xfId="7581"/>
    <cellStyle name="一般 2 2 2 3 2 3 2 2 3 3 3" xfId="7582"/>
    <cellStyle name="一般 2 2 2 3 2 3 2 2 3 4" xfId="7583"/>
    <cellStyle name="一般 2 2 2 3 2 3 2 2 3 4 2" xfId="7584"/>
    <cellStyle name="一般 2 2 2 3 2 3 2 2 3 5" xfId="7585"/>
    <cellStyle name="一般 2 2 2 3 2 3 2 2 4" xfId="7586"/>
    <cellStyle name="一般 2 2 2 3 2 3 2 2 4 2" xfId="7587"/>
    <cellStyle name="一般 2 2 2 3 2 3 2 2 4 2 2" xfId="7588"/>
    <cellStyle name="一般 2 2 2 3 2 3 2 2 4 3" xfId="7589"/>
    <cellStyle name="一般 2 2 2 3 2 3 2 2 5" xfId="7590"/>
    <cellStyle name="一般 2 2 2 3 2 3 2 2 5 2" xfId="7591"/>
    <cellStyle name="一般 2 2 2 3 2 3 2 2 5 2 2" xfId="7592"/>
    <cellStyle name="一般 2 2 2 3 2 3 2 2 5 3" xfId="7593"/>
    <cellStyle name="一般 2 2 2 3 2 3 2 2 6" xfId="7594"/>
    <cellStyle name="一般 2 2 2 3 2 3 2 2 6 2" xfId="7595"/>
    <cellStyle name="一般 2 2 2 3 2 3 2 2 7" xfId="7596"/>
    <cellStyle name="一般 2 2 2 3 2 3 2 3" xfId="7597"/>
    <cellStyle name="一般 2 2 2 3 2 3 2 3 2" xfId="7598"/>
    <cellStyle name="一般 2 2 2 3 2 3 2 3 2 2" xfId="7599"/>
    <cellStyle name="一般 2 2 2 3 2 3 2 3 2 2 2" xfId="7600"/>
    <cellStyle name="一般 2 2 2 3 2 3 2 3 2 3" xfId="7601"/>
    <cellStyle name="一般 2 2 2 3 2 3 2 3 3" xfId="7602"/>
    <cellStyle name="一般 2 2 2 3 2 3 2 3 3 2" xfId="7603"/>
    <cellStyle name="一般 2 2 2 3 2 3 2 3 3 2 2" xfId="7604"/>
    <cellStyle name="一般 2 2 2 3 2 3 2 3 3 3" xfId="7605"/>
    <cellStyle name="一般 2 2 2 3 2 3 2 3 4" xfId="7606"/>
    <cellStyle name="一般 2 2 2 3 2 3 2 3 4 2" xfId="7607"/>
    <cellStyle name="一般 2 2 2 3 2 3 2 3 5" xfId="7608"/>
    <cellStyle name="一般 2 2 2 3 2 3 2 4" xfId="7609"/>
    <cellStyle name="一般 2 2 2 3 2 3 2 4 2" xfId="7610"/>
    <cellStyle name="一般 2 2 2 3 2 3 2 4 2 2" xfId="7611"/>
    <cellStyle name="一般 2 2 2 3 2 3 2 4 2 2 2" xfId="7612"/>
    <cellStyle name="一般 2 2 2 3 2 3 2 4 2 3" xfId="7613"/>
    <cellStyle name="一般 2 2 2 3 2 3 2 4 3" xfId="7614"/>
    <cellStyle name="一般 2 2 2 3 2 3 2 4 3 2" xfId="7615"/>
    <cellStyle name="一般 2 2 2 3 2 3 2 4 3 2 2" xfId="7616"/>
    <cellStyle name="一般 2 2 2 3 2 3 2 4 3 3" xfId="7617"/>
    <cellStyle name="一般 2 2 2 3 2 3 2 4 4" xfId="7618"/>
    <cellStyle name="一般 2 2 2 3 2 3 2 4 4 2" xfId="7619"/>
    <cellStyle name="一般 2 2 2 3 2 3 2 4 5" xfId="7620"/>
    <cellStyle name="一般 2 2 2 3 2 3 2 5" xfId="7621"/>
    <cellStyle name="一般 2 2 2 3 2 3 2 5 2" xfId="7622"/>
    <cellStyle name="一般 2 2 2 3 2 3 2 5 2 2" xfId="7623"/>
    <cellStyle name="一般 2 2 2 3 2 3 2 5 3" xfId="7624"/>
    <cellStyle name="一般 2 2 2 3 2 3 2 6" xfId="7625"/>
    <cellStyle name="一般 2 2 2 3 2 3 2 6 2" xfId="7626"/>
    <cellStyle name="一般 2 2 2 3 2 3 2 6 2 2" xfId="7627"/>
    <cellStyle name="一般 2 2 2 3 2 3 2 6 3" xfId="7628"/>
    <cellStyle name="一般 2 2 2 3 2 3 2 7" xfId="7629"/>
    <cellStyle name="一般 2 2 2 3 2 3 2 7 2" xfId="7630"/>
    <cellStyle name="一般 2 2 2 3 2 3 2 8" xfId="7631"/>
    <cellStyle name="一般 2 2 2 3 2 3 3" xfId="7632"/>
    <cellStyle name="一般 2 2 2 3 2 3 3 2" xfId="7633"/>
    <cellStyle name="一般 2 2 2 3 2 3 3 2 2" xfId="7634"/>
    <cellStyle name="一般 2 2 2 3 2 3 3 2 2 2" xfId="7635"/>
    <cellStyle name="一般 2 2 2 3 2 3 3 2 2 2 2" xfId="7636"/>
    <cellStyle name="一般 2 2 2 3 2 3 3 2 2 3" xfId="7637"/>
    <cellStyle name="一般 2 2 2 3 2 3 3 2 3" xfId="7638"/>
    <cellStyle name="一般 2 2 2 3 2 3 3 2 3 2" xfId="7639"/>
    <cellStyle name="一般 2 2 2 3 2 3 3 2 3 2 2" xfId="7640"/>
    <cellStyle name="一般 2 2 2 3 2 3 3 2 3 3" xfId="7641"/>
    <cellStyle name="一般 2 2 2 3 2 3 3 2 4" xfId="7642"/>
    <cellStyle name="一般 2 2 2 3 2 3 3 2 4 2" xfId="7643"/>
    <cellStyle name="一般 2 2 2 3 2 3 3 2 5" xfId="7644"/>
    <cellStyle name="一般 2 2 2 3 2 3 3 3" xfId="7645"/>
    <cellStyle name="一般 2 2 2 3 2 3 3 3 2" xfId="7646"/>
    <cellStyle name="一般 2 2 2 3 2 3 3 3 2 2" xfId="7647"/>
    <cellStyle name="一般 2 2 2 3 2 3 3 3 2 2 2" xfId="7648"/>
    <cellStyle name="一般 2 2 2 3 2 3 3 3 2 3" xfId="7649"/>
    <cellStyle name="一般 2 2 2 3 2 3 3 3 3" xfId="7650"/>
    <cellStyle name="一般 2 2 2 3 2 3 3 3 3 2" xfId="7651"/>
    <cellStyle name="一般 2 2 2 3 2 3 3 3 3 2 2" xfId="7652"/>
    <cellStyle name="一般 2 2 2 3 2 3 3 3 3 3" xfId="7653"/>
    <cellStyle name="一般 2 2 2 3 2 3 3 3 4" xfId="7654"/>
    <cellStyle name="一般 2 2 2 3 2 3 3 3 4 2" xfId="7655"/>
    <cellStyle name="一般 2 2 2 3 2 3 3 3 5" xfId="7656"/>
    <cellStyle name="一般 2 2 2 3 2 3 3 4" xfId="7657"/>
    <cellStyle name="一般 2 2 2 3 2 3 3 4 2" xfId="7658"/>
    <cellStyle name="一般 2 2 2 3 2 3 3 4 2 2" xfId="7659"/>
    <cellStyle name="一般 2 2 2 3 2 3 3 4 3" xfId="7660"/>
    <cellStyle name="一般 2 2 2 3 2 3 3 5" xfId="7661"/>
    <cellStyle name="一般 2 2 2 3 2 3 3 5 2" xfId="7662"/>
    <cellStyle name="一般 2 2 2 3 2 3 3 5 2 2" xfId="7663"/>
    <cellStyle name="一般 2 2 2 3 2 3 3 5 3" xfId="7664"/>
    <cellStyle name="一般 2 2 2 3 2 3 3 6" xfId="7665"/>
    <cellStyle name="一般 2 2 2 3 2 3 3 6 2" xfId="7666"/>
    <cellStyle name="一般 2 2 2 3 2 3 3 7" xfId="7667"/>
    <cellStyle name="一般 2 2 2 3 2 3 4" xfId="7668"/>
    <cellStyle name="一般 2 2 2 3 2 3 4 2" xfId="7669"/>
    <cellStyle name="一般 2 2 2 3 2 3 4 2 2" xfId="7670"/>
    <cellStyle name="一般 2 2 2 3 2 3 4 2 2 2" xfId="7671"/>
    <cellStyle name="一般 2 2 2 3 2 3 4 2 3" xfId="7672"/>
    <cellStyle name="一般 2 2 2 3 2 3 4 3" xfId="7673"/>
    <cellStyle name="一般 2 2 2 3 2 3 4 3 2" xfId="7674"/>
    <cellStyle name="一般 2 2 2 3 2 3 4 3 2 2" xfId="7675"/>
    <cellStyle name="一般 2 2 2 3 2 3 4 3 3" xfId="7676"/>
    <cellStyle name="一般 2 2 2 3 2 3 4 4" xfId="7677"/>
    <cellStyle name="一般 2 2 2 3 2 3 4 4 2" xfId="7678"/>
    <cellStyle name="一般 2 2 2 3 2 3 4 5" xfId="7679"/>
    <cellStyle name="一般 2 2 2 3 2 3 5" xfId="7680"/>
    <cellStyle name="一般 2 2 2 3 2 3 5 2" xfId="7681"/>
    <cellStyle name="一般 2 2 2 3 2 3 5 2 2" xfId="7682"/>
    <cellStyle name="一般 2 2 2 3 2 3 5 2 2 2" xfId="7683"/>
    <cellStyle name="一般 2 2 2 3 2 3 5 2 3" xfId="7684"/>
    <cellStyle name="一般 2 2 2 3 2 3 5 3" xfId="7685"/>
    <cellStyle name="一般 2 2 2 3 2 3 5 3 2" xfId="7686"/>
    <cellStyle name="一般 2 2 2 3 2 3 5 3 2 2" xfId="7687"/>
    <cellStyle name="一般 2 2 2 3 2 3 5 3 3" xfId="7688"/>
    <cellStyle name="一般 2 2 2 3 2 3 5 4" xfId="7689"/>
    <cellStyle name="一般 2 2 2 3 2 3 5 4 2" xfId="7690"/>
    <cellStyle name="一般 2 2 2 3 2 3 5 5" xfId="7691"/>
    <cellStyle name="一般 2 2 2 3 2 3 6" xfId="7692"/>
    <cellStyle name="一般 2 2 2 3 2 3 6 2" xfId="7693"/>
    <cellStyle name="一般 2 2 2 3 2 3 6 2 2" xfId="7694"/>
    <cellStyle name="一般 2 2 2 3 2 3 6 3" xfId="7695"/>
    <cellStyle name="一般 2 2 2 3 2 3 7" xfId="7696"/>
    <cellStyle name="一般 2 2 2 3 2 3 7 2" xfId="7697"/>
    <cellStyle name="一般 2 2 2 3 2 3 7 2 2" xfId="7698"/>
    <cellStyle name="一般 2 2 2 3 2 3 7 3" xfId="7699"/>
    <cellStyle name="一般 2 2 2 3 2 3 8" xfId="7700"/>
    <cellStyle name="一般 2 2 2 3 2 3 8 2" xfId="7701"/>
    <cellStyle name="一般 2 2 2 3 2 3 9" xfId="7702"/>
    <cellStyle name="一般 2 2 2 3 2 4" xfId="7703"/>
    <cellStyle name="一般 2 2 2 3 2 4 2" xfId="7704"/>
    <cellStyle name="一般 2 2 2 3 2 4 2 2" xfId="7705"/>
    <cellStyle name="一般 2 2 2 3 2 4 2 2 2" xfId="7706"/>
    <cellStyle name="一般 2 2 2 3 2 4 2 2 2 2" xfId="7707"/>
    <cellStyle name="一般 2 2 2 3 2 4 2 2 2 2 2" xfId="7708"/>
    <cellStyle name="一般 2 2 2 3 2 4 2 2 2 3" xfId="7709"/>
    <cellStyle name="一般 2 2 2 3 2 4 2 2 3" xfId="7710"/>
    <cellStyle name="一般 2 2 2 3 2 4 2 2 3 2" xfId="7711"/>
    <cellStyle name="一般 2 2 2 3 2 4 2 2 3 2 2" xfId="7712"/>
    <cellStyle name="一般 2 2 2 3 2 4 2 2 3 3" xfId="7713"/>
    <cellStyle name="一般 2 2 2 3 2 4 2 2 4" xfId="7714"/>
    <cellStyle name="一般 2 2 2 3 2 4 2 2 4 2" xfId="7715"/>
    <cellStyle name="一般 2 2 2 3 2 4 2 2 5" xfId="7716"/>
    <cellStyle name="一般 2 2 2 3 2 4 2 3" xfId="7717"/>
    <cellStyle name="一般 2 2 2 3 2 4 2 3 2" xfId="7718"/>
    <cellStyle name="一般 2 2 2 3 2 4 2 3 2 2" xfId="7719"/>
    <cellStyle name="一般 2 2 2 3 2 4 2 3 2 2 2" xfId="7720"/>
    <cellStyle name="一般 2 2 2 3 2 4 2 3 2 3" xfId="7721"/>
    <cellStyle name="一般 2 2 2 3 2 4 2 3 3" xfId="7722"/>
    <cellStyle name="一般 2 2 2 3 2 4 2 3 3 2" xfId="7723"/>
    <cellStyle name="一般 2 2 2 3 2 4 2 3 3 2 2" xfId="7724"/>
    <cellStyle name="一般 2 2 2 3 2 4 2 3 3 3" xfId="7725"/>
    <cellStyle name="一般 2 2 2 3 2 4 2 3 4" xfId="7726"/>
    <cellStyle name="一般 2 2 2 3 2 4 2 3 4 2" xfId="7727"/>
    <cellStyle name="一般 2 2 2 3 2 4 2 3 5" xfId="7728"/>
    <cellStyle name="一般 2 2 2 3 2 4 2 4" xfId="7729"/>
    <cellStyle name="一般 2 2 2 3 2 4 2 4 2" xfId="7730"/>
    <cellStyle name="一般 2 2 2 3 2 4 2 4 2 2" xfId="7731"/>
    <cellStyle name="一般 2 2 2 3 2 4 2 4 3" xfId="7732"/>
    <cellStyle name="一般 2 2 2 3 2 4 2 5" xfId="7733"/>
    <cellStyle name="一般 2 2 2 3 2 4 2 5 2" xfId="7734"/>
    <cellStyle name="一般 2 2 2 3 2 4 2 5 2 2" xfId="7735"/>
    <cellStyle name="一般 2 2 2 3 2 4 2 5 3" xfId="7736"/>
    <cellStyle name="一般 2 2 2 3 2 4 2 6" xfId="7737"/>
    <cellStyle name="一般 2 2 2 3 2 4 2 6 2" xfId="7738"/>
    <cellStyle name="一般 2 2 2 3 2 4 2 7" xfId="7739"/>
    <cellStyle name="一般 2 2 2 3 2 4 3" xfId="7740"/>
    <cellStyle name="一般 2 2 2 3 2 4 3 2" xfId="7741"/>
    <cellStyle name="一般 2 2 2 3 2 4 3 2 2" xfId="7742"/>
    <cellStyle name="一般 2 2 2 3 2 4 3 2 2 2" xfId="7743"/>
    <cellStyle name="一般 2 2 2 3 2 4 3 2 3" xfId="7744"/>
    <cellStyle name="一般 2 2 2 3 2 4 3 3" xfId="7745"/>
    <cellStyle name="一般 2 2 2 3 2 4 3 3 2" xfId="7746"/>
    <cellStyle name="一般 2 2 2 3 2 4 3 3 2 2" xfId="7747"/>
    <cellStyle name="一般 2 2 2 3 2 4 3 3 3" xfId="7748"/>
    <cellStyle name="一般 2 2 2 3 2 4 3 4" xfId="7749"/>
    <cellStyle name="一般 2 2 2 3 2 4 3 4 2" xfId="7750"/>
    <cellStyle name="一般 2 2 2 3 2 4 3 5" xfId="7751"/>
    <cellStyle name="一般 2 2 2 3 2 4 4" xfId="7752"/>
    <cellStyle name="一般 2 2 2 3 2 4 4 2" xfId="7753"/>
    <cellStyle name="一般 2 2 2 3 2 4 4 2 2" xfId="7754"/>
    <cellStyle name="一般 2 2 2 3 2 4 4 2 2 2" xfId="7755"/>
    <cellStyle name="一般 2 2 2 3 2 4 4 2 3" xfId="7756"/>
    <cellStyle name="一般 2 2 2 3 2 4 4 3" xfId="7757"/>
    <cellStyle name="一般 2 2 2 3 2 4 4 3 2" xfId="7758"/>
    <cellStyle name="一般 2 2 2 3 2 4 4 3 2 2" xfId="7759"/>
    <cellStyle name="一般 2 2 2 3 2 4 4 3 3" xfId="7760"/>
    <cellStyle name="一般 2 2 2 3 2 4 4 4" xfId="7761"/>
    <cellStyle name="一般 2 2 2 3 2 4 4 4 2" xfId="7762"/>
    <cellStyle name="一般 2 2 2 3 2 4 4 5" xfId="7763"/>
    <cellStyle name="一般 2 2 2 3 2 4 5" xfId="7764"/>
    <cellStyle name="一般 2 2 2 3 2 4 5 2" xfId="7765"/>
    <cellStyle name="一般 2 2 2 3 2 4 5 2 2" xfId="7766"/>
    <cellStyle name="一般 2 2 2 3 2 4 5 3" xfId="7767"/>
    <cellStyle name="一般 2 2 2 3 2 4 6" xfId="7768"/>
    <cellStyle name="一般 2 2 2 3 2 4 6 2" xfId="7769"/>
    <cellStyle name="一般 2 2 2 3 2 4 6 2 2" xfId="7770"/>
    <cellStyle name="一般 2 2 2 3 2 4 6 3" xfId="7771"/>
    <cellStyle name="一般 2 2 2 3 2 4 7" xfId="7772"/>
    <cellStyle name="一般 2 2 2 3 2 4 7 2" xfId="7773"/>
    <cellStyle name="一般 2 2 2 3 2 4 8" xfId="7774"/>
    <cellStyle name="一般 2 2 2 3 2 5" xfId="7775"/>
    <cellStyle name="一般 2 2 2 3 2 5 2" xfId="7776"/>
    <cellStyle name="一般 2 2 2 3 2 5 2 2" xfId="7777"/>
    <cellStyle name="一般 2 2 2 3 2 5 2 2 2" xfId="7778"/>
    <cellStyle name="一般 2 2 2 3 2 5 2 2 2 2" xfId="7779"/>
    <cellStyle name="一般 2 2 2 3 2 5 2 2 3" xfId="7780"/>
    <cellStyle name="一般 2 2 2 3 2 5 2 3" xfId="7781"/>
    <cellStyle name="一般 2 2 2 3 2 5 2 3 2" xfId="7782"/>
    <cellStyle name="一般 2 2 2 3 2 5 2 3 2 2" xfId="7783"/>
    <cellStyle name="一般 2 2 2 3 2 5 2 3 3" xfId="7784"/>
    <cellStyle name="一般 2 2 2 3 2 5 2 4" xfId="7785"/>
    <cellStyle name="一般 2 2 2 3 2 5 2 4 2" xfId="7786"/>
    <cellStyle name="一般 2 2 2 3 2 5 2 5" xfId="7787"/>
    <cellStyle name="一般 2 2 2 3 2 5 3" xfId="7788"/>
    <cellStyle name="一般 2 2 2 3 2 5 3 2" xfId="7789"/>
    <cellStyle name="一般 2 2 2 3 2 5 3 2 2" xfId="7790"/>
    <cellStyle name="一般 2 2 2 3 2 5 3 2 2 2" xfId="7791"/>
    <cellStyle name="一般 2 2 2 3 2 5 3 2 3" xfId="7792"/>
    <cellStyle name="一般 2 2 2 3 2 5 3 3" xfId="7793"/>
    <cellStyle name="一般 2 2 2 3 2 5 3 3 2" xfId="7794"/>
    <cellStyle name="一般 2 2 2 3 2 5 3 3 2 2" xfId="7795"/>
    <cellStyle name="一般 2 2 2 3 2 5 3 3 3" xfId="7796"/>
    <cellStyle name="一般 2 2 2 3 2 5 3 4" xfId="7797"/>
    <cellStyle name="一般 2 2 2 3 2 5 3 4 2" xfId="7798"/>
    <cellStyle name="一般 2 2 2 3 2 5 3 5" xfId="7799"/>
    <cellStyle name="一般 2 2 2 3 2 5 4" xfId="7800"/>
    <cellStyle name="一般 2 2 2 3 2 5 4 2" xfId="7801"/>
    <cellStyle name="一般 2 2 2 3 2 5 4 2 2" xfId="7802"/>
    <cellStyle name="一般 2 2 2 3 2 5 4 3" xfId="7803"/>
    <cellStyle name="一般 2 2 2 3 2 5 5" xfId="7804"/>
    <cellStyle name="一般 2 2 2 3 2 5 5 2" xfId="7805"/>
    <cellStyle name="一般 2 2 2 3 2 5 5 2 2" xfId="7806"/>
    <cellStyle name="一般 2 2 2 3 2 5 5 3" xfId="7807"/>
    <cellStyle name="一般 2 2 2 3 2 5 6" xfId="7808"/>
    <cellStyle name="一般 2 2 2 3 2 5 6 2" xfId="7809"/>
    <cellStyle name="一般 2 2 2 3 2 5 7" xfId="7810"/>
    <cellStyle name="一般 2 2 2 3 2 6" xfId="7811"/>
    <cellStyle name="一般 2 2 2 3 2 6 2" xfId="7812"/>
    <cellStyle name="一般 2 2 2 3 2 6 2 2" xfId="7813"/>
    <cellStyle name="一般 2 2 2 3 2 6 2 2 2" xfId="7814"/>
    <cellStyle name="一般 2 2 2 3 2 6 2 3" xfId="7815"/>
    <cellStyle name="一般 2 2 2 3 2 6 3" xfId="7816"/>
    <cellStyle name="一般 2 2 2 3 2 6 3 2" xfId="7817"/>
    <cellStyle name="一般 2 2 2 3 2 6 3 2 2" xfId="7818"/>
    <cellStyle name="一般 2 2 2 3 2 6 3 3" xfId="7819"/>
    <cellStyle name="一般 2 2 2 3 2 6 4" xfId="7820"/>
    <cellStyle name="一般 2 2 2 3 2 6 4 2" xfId="7821"/>
    <cellStyle name="一般 2 2 2 3 2 6 5" xfId="7822"/>
    <cellStyle name="一般 2 2 2 3 2 7" xfId="7823"/>
    <cellStyle name="一般 2 2 2 3 2 7 2" xfId="7824"/>
    <cellStyle name="一般 2 2 2 3 2 7 2 2" xfId="7825"/>
    <cellStyle name="一般 2 2 2 3 2 7 2 2 2" xfId="7826"/>
    <cellStyle name="一般 2 2 2 3 2 7 2 3" xfId="7827"/>
    <cellStyle name="一般 2 2 2 3 2 7 3" xfId="7828"/>
    <cellStyle name="一般 2 2 2 3 2 7 3 2" xfId="7829"/>
    <cellStyle name="一般 2 2 2 3 2 7 3 2 2" xfId="7830"/>
    <cellStyle name="一般 2 2 2 3 2 7 3 3" xfId="7831"/>
    <cellStyle name="一般 2 2 2 3 2 7 4" xfId="7832"/>
    <cellStyle name="一般 2 2 2 3 2 7 4 2" xfId="7833"/>
    <cellStyle name="一般 2 2 2 3 2 7 5" xfId="7834"/>
    <cellStyle name="一般 2 2 2 3 2 8" xfId="7835"/>
    <cellStyle name="一般 2 2 2 3 2 8 2" xfId="7836"/>
    <cellStyle name="一般 2 2 2 3 2 8 2 2" xfId="7837"/>
    <cellStyle name="一般 2 2 2 3 2 8 3" xfId="7838"/>
    <cellStyle name="一般 2 2 2 3 2 9" xfId="7839"/>
    <cellStyle name="一般 2 2 2 3 2 9 2" xfId="7840"/>
    <cellStyle name="一般 2 2 2 3 2 9 2 2" xfId="7841"/>
    <cellStyle name="一般 2 2 2 3 2 9 3" xfId="7842"/>
    <cellStyle name="一般 2 2 2 3 3" xfId="7843"/>
    <cellStyle name="一般 2 2 2 3 3 10" xfId="7844"/>
    <cellStyle name="一般 2 2 2 3 3 10 2" xfId="7845"/>
    <cellStyle name="一般 2 2 2 3 3 11" xfId="7846"/>
    <cellStyle name="一般 2 2 2 3 3 2" xfId="7847"/>
    <cellStyle name="一般 2 2 2 3 3 2 2" xfId="7848"/>
    <cellStyle name="一般 2 2 2 3 3 2 2 2" xfId="7849"/>
    <cellStyle name="一般 2 2 2 3 3 2 2 2 2" xfId="7850"/>
    <cellStyle name="一般 2 2 2 3 3 2 2 2 2 2" xfId="7851"/>
    <cellStyle name="一般 2 2 2 3 3 2 2 2 2 2 2" xfId="7852"/>
    <cellStyle name="一般 2 2 2 3 3 2 2 2 2 2 2 2" xfId="7853"/>
    <cellStyle name="一般 2 2 2 3 3 2 2 2 2 2 3" xfId="7854"/>
    <cellStyle name="一般 2 2 2 3 3 2 2 2 2 3" xfId="7855"/>
    <cellStyle name="一般 2 2 2 3 3 2 2 2 2 3 2" xfId="7856"/>
    <cellStyle name="一般 2 2 2 3 3 2 2 2 2 3 2 2" xfId="7857"/>
    <cellStyle name="一般 2 2 2 3 3 2 2 2 2 3 3" xfId="7858"/>
    <cellStyle name="一般 2 2 2 3 3 2 2 2 2 4" xfId="7859"/>
    <cellStyle name="一般 2 2 2 3 3 2 2 2 2 4 2" xfId="7860"/>
    <cellStyle name="一般 2 2 2 3 3 2 2 2 2 5" xfId="7861"/>
    <cellStyle name="一般 2 2 2 3 3 2 2 2 3" xfId="7862"/>
    <cellStyle name="一般 2 2 2 3 3 2 2 2 3 2" xfId="7863"/>
    <cellStyle name="一般 2 2 2 3 3 2 2 2 3 2 2" xfId="7864"/>
    <cellStyle name="一般 2 2 2 3 3 2 2 2 3 2 2 2" xfId="7865"/>
    <cellStyle name="一般 2 2 2 3 3 2 2 2 3 2 3" xfId="7866"/>
    <cellStyle name="一般 2 2 2 3 3 2 2 2 3 3" xfId="7867"/>
    <cellStyle name="一般 2 2 2 3 3 2 2 2 3 3 2" xfId="7868"/>
    <cellStyle name="一般 2 2 2 3 3 2 2 2 3 3 2 2" xfId="7869"/>
    <cellStyle name="一般 2 2 2 3 3 2 2 2 3 3 3" xfId="7870"/>
    <cellStyle name="一般 2 2 2 3 3 2 2 2 3 4" xfId="7871"/>
    <cellStyle name="一般 2 2 2 3 3 2 2 2 3 4 2" xfId="7872"/>
    <cellStyle name="一般 2 2 2 3 3 2 2 2 3 5" xfId="7873"/>
    <cellStyle name="一般 2 2 2 3 3 2 2 2 4" xfId="7874"/>
    <cellStyle name="一般 2 2 2 3 3 2 2 2 4 2" xfId="7875"/>
    <cellStyle name="一般 2 2 2 3 3 2 2 2 4 2 2" xfId="7876"/>
    <cellStyle name="一般 2 2 2 3 3 2 2 2 4 3" xfId="7877"/>
    <cellStyle name="一般 2 2 2 3 3 2 2 2 5" xfId="7878"/>
    <cellStyle name="一般 2 2 2 3 3 2 2 2 5 2" xfId="7879"/>
    <cellStyle name="一般 2 2 2 3 3 2 2 2 5 2 2" xfId="7880"/>
    <cellStyle name="一般 2 2 2 3 3 2 2 2 5 3" xfId="7881"/>
    <cellStyle name="一般 2 2 2 3 3 2 2 2 6" xfId="7882"/>
    <cellStyle name="一般 2 2 2 3 3 2 2 2 6 2" xfId="7883"/>
    <cellStyle name="一般 2 2 2 3 3 2 2 2 7" xfId="7884"/>
    <cellStyle name="一般 2 2 2 3 3 2 2 3" xfId="7885"/>
    <cellStyle name="一般 2 2 2 3 3 2 2 3 2" xfId="7886"/>
    <cellStyle name="一般 2 2 2 3 3 2 2 3 2 2" xfId="7887"/>
    <cellStyle name="一般 2 2 2 3 3 2 2 3 2 2 2" xfId="7888"/>
    <cellStyle name="一般 2 2 2 3 3 2 2 3 2 3" xfId="7889"/>
    <cellStyle name="一般 2 2 2 3 3 2 2 3 3" xfId="7890"/>
    <cellStyle name="一般 2 2 2 3 3 2 2 3 3 2" xfId="7891"/>
    <cellStyle name="一般 2 2 2 3 3 2 2 3 3 2 2" xfId="7892"/>
    <cellStyle name="一般 2 2 2 3 3 2 2 3 3 3" xfId="7893"/>
    <cellStyle name="一般 2 2 2 3 3 2 2 3 4" xfId="7894"/>
    <cellStyle name="一般 2 2 2 3 3 2 2 3 4 2" xfId="7895"/>
    <cellStyle name="一般 2 2 2 3 3 2 2 3 5" xfId="7896"/>
    <cellStyle name="一般 2 2 2 3 3 2 2 4" xfId="7897"/>
    <cellStyle name="一般 2 2 2 3 3 2 2 4 2" xfId="7898"/>
    <cellStyle name="一般 2 2 2 3 3 2 2 4 2 2" xfId="7899"/>
    <cellStyle name="一般 2 2 2 3 3 2 2 4 2 2 2" xfId="7900"/>
    <cellStyle name="一般 2 2 2 3 3 2 2 4 2 3" xfId="7901"/>
    <cellStyle name="一般 2 2 2 3 3 2 2 4 3" xfId="7902"/>
    <cellStyle name="一般 2 2 2 3 3 2 2 4 3 2" xfId="7903"/>
    <cellStyle name="一般 2 2 2 3 3 2 2 4 3 2 2" xfId="7904"/>
    <cellStyle name="一般 2 2 2 3 3 2 2 4 3 3" xfId="7905"/>
    <cellStyle name="一般 2 2 2 3 3 2 2 4 4" xfId="7906"/>
    <cellStyle name="一般 2 2 2 3 3 2 2 4 4 2" xfId="7907"/>
    <cellStyle name="一般 2 2 2 3 3 2 2 4 5" xfId="7908"/>
    <cellStyle name="一般 2 2 2 3 3 2 2 5" xfId="7909"/>
    <cellStyle name="一般 2 2 2 3 3 2 2 5 2" xfId="7910"/>
    <cellStyle name="一般 2 2 2 3 3 2 2 5 2 2" xfId="7911"/>
    <cellStyle name="一般 2 2 2 3 3 2 2 5 3" xfId="7912"/>
    <cellStyle name="一般 2 2 2 3 3 2 2 6" xfId="7913"/>
    <cellStyle name="一般 2 2 2 3 3 2 2 6 2" xfId="7914"/>
    <cellStyle name="一般 2 2 2 3 3 2 2 6 2 2" xfId="7915"/>
    <cellStyle name="一般 2 2 2 3 3 2 2 6 3" xfId="7916"/>
    <cellStyle name="一般 2 2 2 3 3 2 2 7" xfId="7917"/>
    <cellStyle name="一般 2 2 2 3 3 2 2 7 2" xfId="7918"/>
    <cellStyle name="一般 2 2 2 3 3 2 2 8" xfId="7919"/>
    <cellStyle name="一般 2 2 2 3 3 2 3" xfId="7920"/>
    <cellStyle name="一般 2 2 2 3 3 2 3 2" xfId="7921"/>
    <cellStyle name="一般 2 2 2 3 3 2 3 2 2" xfId="7922"/>
    <cellStyle name="一般 2 2 2 3 3 2 3 2 2 2" xfId="7923"/>
    <cellStyle name="一般 2 2 2 3 3 2 3 2 2 2 2" xfId="7924"/>
    <cellStyle name="一般 2 2 2 3 3 2 3 2 2 3" xfId="7925"/>
    <cellStyle name="一般 2 2 2 3 3 2 3 2 3" xfId="7926"/>
    <cellStyle name="一般 2 2 2 3 3 2 3 2 3 2" xfId="7927"/>
    <cellStyle name="一般 2 2 2 3 3 2 3 2 3 2 2" xfId="7928"/>
    <cellStyle name="一般 2 2 2 3 3 2 3 2 3 3" xfId="7929"/>
    <cellStyle name="一般 2 2 2 3 3 2 3 2 4" xfId="7930"/>
    <cellStyle name="一般 2 2 2 3 3 2 3 2 4 2" xfId="7931"/>
    <cellStyle name="一般 2 2 2 3 3 2 3 2 5" xfId="7932"/>
    <cellStyle name="一般 2 2 2 3 3 2 3 3" xfId="7933"/>
    <cellStyle name="一般 2 2 2 3 3 2 3 3 2" xfId="7934"/>
    <cellStyle name="一般 2 2 2 3 3 2 3 3 2 2" xfId="7935"/>
    <cellStyle name="一般 2 2 2 3 3 2 3 3 2 2 2" xfId="7936"/>
    <cellStyle name="一般 2 2 2 3 3 2 3 3 2 3" xfId="7937"/>
    <cellStyle name="一般 2 2 2 3 3 2 3 3 3" xfId="7938"/>
    <cellStyle name="一般 2 2 2 3 3 2 3 3 3 2" xfId="7939"/>
    <cellStyle name="一般 2 2 2 3 3 2 3 3 3 2 2" xfId="7940"/>
    <cellStyle name="一般 2 2 2 3 3 2 3 3 3 3" xfId="7941"/>
    <cellStyle name="一般 2 2 2 3 3 2 3 3 4" xfId="7942"/>
    <cellStyle name="一般 2 2 2 3 3 2 3 3 4 2" xfId="7943"/>
    <cellStyle name="一般 2 2 2 3 3 2 3 3 5" xfId="7944"/>
    <cellStyle name="一般 2 2 2 3 3 2 3 4" xfId="7945"/>
    <cellStyle name="一般 2 2 2 3 3 2 3 4 2" xfId="7946"/>
    <cellStyle name="一般 2 2 2 3 3 2 3 4 2 2" xfId="7947"/>
    <cellStyle name="一般 2 2 2 3 3 2 3 4 3" xfId="7948"/>
    <cellStyle name="一般 2 2 2 3 3 2 3 5" xfId="7949"/>
    <cellStyle name="一般 2 2 2 3 3 2 3 5 2" xfId="7950"/>
    <cellStyle name="一般 2 2 2 3 3 2 3 5 2 2" xfId="7951"/>
    <cellStyle name="一般 2 2 2 3 3 2 3 5 3" xfId="7952"/>
    <cellStyle name="一般 2 2 2 3 3 2 3 6" xfId="7953"/>
    <cellStyle name="一般 2 2 2 3 3 2 3 6 2" xfId="7954"/>
    <cellStyle name="一般 2 2 2 3 3 2 3 7" xfId="7955"/>
    <cellStyle name="一般 2 2 2 3 3 2 4" xfId="7956"/>
    <cellStyle name="一般 2 2 2 3 3 2 4 2" xfId="7957"/>
    <cellStyle name="一般 2 2 2 3 3 2 4 2 2" xfId="7958"/>
    <cellStyle name="一般 2 2 2 3 3 2 4 2 2 2" xfId="7959"/>
    <cellStyle name="一般 2 2 2 3 3 2 4 2 3" xfId="7960"/>
    <cellStyle name="一般 2 2 2 3 3 2 4 3" xfId="7961"/>
    <cellStyle name="一般 2 2 2 3 3 2 4 3 2" xfId="7962"/>
    <cellStyle name="一般 2 2 2 3 3 2 4 3 2 2" xfId="7963"/>
    <cellStyle name="一般 2 2 2 3 3 2 4 3 3" xfId="7964"/>
    <cellStyle name="一般 2 2 2 3 3 2 4 4" xfId="7965"/>
    <cellStyle name="一般 2 2 2 3 3 2 4 4 2" xfId="7966"/>
    <cellStyle name="一般 2 2 2 3 3 2 4 5" xfId="7967"/>
    <cellStyle name="一般 2 2 2 3 3 2 5" xfId="7968"/>
    <cellStyle name="一般 2 2 2 3 3 2 5 2" xfId="7969"/>
    <cellStyle name="一般 2 2 2 3 3 2 5 2 2" xfId="7970"/>
    <cellStyle name="一般 2 2 2 3 3 2 5 2 2 2" xfId="7971"/>
    <cellStyle name="一般 2 2 2 3 3 2 5 2 3" xfId="7972"/>
    <cellStyle name="一般 2 2 2 3 3 2 5 3" xfId="7973"/>
    <cellStyle name="一般 2 2 2 3 3 2 5 3 2" xfId="7974"/>
    <cellStyle name="一般 2 2 2 3 3 2 5 3 2 2" xfId="7975"/>
    <cellStyle name="一般 2 2 2 3 3 2 5 3 3" xfId="7976"/>
    <cellStyle name="一般 2 2 2 3 3 2 5 4" xfId="7977"/>
    <cellStyle name="一般 2 2 2 3 3 2 5 4 2" xfId="7978"/>
    <cellStyle name="一般 2 2 2 3 3 2 5 5" xfId="7979"/>
    <cellStyle name="一般 2 2 2 3 3 2 6" xfId="7980"/>
    <cellStyle name="一般 2 2 2 3 3 2 6 2" xfId="7981"/>
    <cellStyle name="一般 2 2 2 3 3 2 6 2 2" xfId="7982"/>
    <cellStyle name="一般 2 2 2 3 3 2 6 3" xfId="7983"/>
    <cellStyle name="一般 2 2 2 3 3 2 7" xfId="7984"/>
    <cellStyle name="一般 2 2 2 3 3 2 7 2" xfId="7985"/>
    <cellStyle name="一般 2 2 2 3 3 2 7 2 2" xfId="7986"/>
    <cellStyle name="一般 2 2 2 3 3 2 7 3" xfId="7987"/>
    <cellStyle name="一般 2 2 2 3 3 2 8" xfId="7988"/>
    <cellStyle name="一般 2 2 2 3 3 2 8 2" xfId="7989"/>
    <cellStyle name="一般 2 2 2 3 3 2 9" xfId="7990"/>
    <cellStyle name="一般 2 2 2 3 3 3" xfId="7991"/>
    <cellStyle name="一般 2 2 2 3 3 3 2" xfId="7992"/>
    <cellStyle name="一般 2 2 2 3 3 3 2 2" xfId="7993"/>
    <cellStyle name="一般 2 2 2 3 3 3 2 2 2" xfId="7994"/>
    <cellStyle name="一般 2 2 2 3 3 3 2 2 2 2" xfId="7995"/>
    <cellStyle name="一般 2 2 2 3 3 3 2 2 2 2 2" xfId="7996"/>
    <cellStyle name="一般 2 2 2 3 3 3 2 2 2 2 2 2" xfId="7997"/>
    <cellStyle name="一般 2 2 2 3 3 3 2 2 2 2 3" xfId="7998"/>
    <cellStyle name="一般 2 2 2 3 3 3 2 2 2 3" xfId="7999"/>
    <cellStyle name="一般 2 2 2 3 3 3 2 2 2 3 2" xfId="8000"/>
    <cellStyle name="一般 2 2 2 3 3 3 2 2 2 3 2 2" xfId="8001"/>
    <cellStyle name="一般 2 2 2 3 3 3 2 2 2 3 3" xfId="8002"/>
    <cellStyle name="一般 2 2 2 3 3 3 2 2 2 4" xfId="8003"/>
    <cellStyle name="一般 2 2 2 3 3 3 2 2 2 4 2" xfId="8004"/>
    <cellStyle name="一般 2 2 2 3 3 3 2 2 2 5" xfId="8005"/>
    <cellStyle name="一般 2 2 2 3 3 3 2 2 3" xfId="8006"/>
    <cellStyle name="一般 2 2 2 3 3 3 2 2 3 2" xfId="8007"/>
    <cellStyle name="一般 2 2 2 3 3 3 2 2 3 2 2" xfId="8008"/>
    <cellStyle name="一般 2 2 2 3 3 3 2 2 3 2 2 2" xfId="8009"/>
    <cellStyle name="一般 2 2 2 3 3 3 2 2 3 2 3" xfId="8010"/>
    <cellStyle name="一般 2 2 2 3 3 3 2 2 3 3" xfId="8011"/>
    <cellStyle name="一般 2 2 2 3 3 3 2 2 3 3 2" xfId="8012"/>
    <cellStyle name="一般 2 2 2 3 3 3 2 2 3 3 2 2" xfId="8013"/>
    <cellStyle name="一般 2 2 2 3 3 3 2 2 3 3 3" xfId="8014"/>
    <cellStyle name="一般 2 2 2 3 3 3 2 2 3 4" xfId="8015"/>
    <cellStyle name="一般 2 2 2 3 3 3 2 2 3 4 2" xfId="8016"/>
    <cellStyle name="一般 2 2 2 3 3 3 2 2 3 5" xfId="8017"/>
    <cellStyle name="一般 2 2 2 3 3 3 2 2 4" xfId="8018"/>
    <cellStyle name="一般 2 2 2 3 3 3 2 2 4 2" xfId="8019"/>
    <cellStyle name="一般 2 2 2 3 3 3 2 2 4 2 2" xfId="8020"/>
    <cellStyle name="一般 2 2 2 3 3 3 2 2 4 3" xfId="8021"/>
    <cellStyle name="一般 2 2 2 3 3 3 2 2 5" xfId="8022"/>
    <cellStyle name="一般 2 2 2 3 3 3 2 2 5 2" xfId="8023"/>
    <cellStyle name="一般 2 2 2 3 3 3 2 2 5 2 2" xfId="8024"/>
    <cellStyle name="一般 2 2 2 3 3 3 2 2 5 3" xfId="8025"/>
    <cellStyle name="一般 2 2 2 3 3 3 2 2 6" xfId="8026"/>
    <cellStyle name="一般 2 2 2 3 3 3 2 2 6 2" xfId="8027"/>
    <cellStyle name="一般 2 2 2 3 3 3 2 2 7" xfId="8028"/>
    <cellStyle name="一般 2 2 2 3 3 3 2 3" xfId="8029"/>
    <cellStyle name="一般 2 2 2 3 3 3 2 3 2" xfId="8030"/>
    <cellStyle name="一般 2 2 2 3 3 3 2 3 2 2" xfId="8031"/>
    <cellStyle name="一般 2 2 2 3 3 3 2 3 2 2 2" xfId="8032"/>
    <cellStyle name="一般 2 2 2 3 3 3 2 3 2 3" xfId="8033"/>
    <cellStyle name="一般 2 2 2 3 3 3 2 3 3" xfId="8034"/>
    <cellStyle name="一般 2 2 2 3 3 3 2 3 3 2" xfId="8035"/>
    <cellStyle name="一般 2 2 2 3 3 3 2 3 3 2 2" xfId="8036"/>
    <cellStyle name="一般 2 2 2 3 3 3 2 3 3 3" xfId="8037"/>
    <cellStyle name="一般 2 2 2 3 3 3 2 3 4" xfId="8038"/>
    <cellStyle name="一般 2 2 2 3 3 3 2 3 4 2" xfId="8039"/>
    <cellStyle name="一般 2 2 2 3 3 3 2 3 5" xfId="8040"/>
    <cellStyle name="一般 2 2 2 3 3 3 2 4" xfId="8041"/>
    <cellStyle name="一般 2 2 2 3 3 3 2 4 2" xfId="8042"/>
    <cellStyle name="一般 2 2 2 3 3 3 2 4 2 2" xfId="8043"/>
    <cellStyle name="一般 2 2 2 3 3 3 2 4 2 2 2" xfId="8044"/>
    <cellStyle name="一般 2 2 2 3 3 3 2 4 2 3" xfId="8045"/>
    <cellStyle name="一般 2 2 2 3 3 3 2 4 3" xfId="8046"/>
    <cellStyle name="一般 2 2 2 3 3 3 2 4 3 2" xfId="8047"/>
    <cellStyle name="一般 2 2 2 3 3 3 2 4 3 2 2" xfId="8048"/>
    <cellStyle name="一般 2 2 2 3 3 3 2 4 3 3" xfId="8049"/>
    <cellStyle name="一般 2 2 2 3 3 3 2 4 4" xfId="8050"/>
    <cellStyle name="一般 2 2 2 3 3 3 2 4 4 2" xfId="8051"/>
    <cellStyle name="一般 2 2 2 3 3 3 2 4 5" xfId="8052"/>
    <cellStyle name="一般 2 2 2 3 3 3 2 5" xfId="8053"/>
    <cellStyle name="一般 2 2 2 3 3 3 2 5 2" xfId="8054"/>
    <cellStyle name="一般 2 2 2 3 3 3 2 5 2 2" xfId="8055"/>
    <cellStyle name="一般 2 2 2 3 3 3 2 5 3" xfId="8056"/>
    <cellStyle name="一般 2 2 2 3 3 3 2 6" xfId="8057"/>
    <cellStyle name="一般 2 2 2 3 3 3 2 6 2" xfId="8058"/>
    <cellStyle name="一般 2 2 2 3 3 3 2 6 2 2" xfId="8059"/>
    <cellStyle name="一般 2 2 2 3 3 3 2 6 3" xfId="8060"/>
    <cellStyle name="一般 2 2 2 3 3 3 2 7" xfId="8061"/>
    <cellStyle name="一般 2 2 2 3 3 3 2 7 2" xfId="8062"/>
    <cellStyle name="一般 2 2 2 3 3 3 2 8" xfId="8063"/>
    <cellStyle name="一般 2 2 2 3 3 3 3" xfId="8064"/>
    <cellStyle name="一般 2 2 2 3 3 3 3 2" xfId="8065"/>
    <cellStyle name="一般 2 2 2 3 3 3 3 2 2" xfId="8066"/>
    <cellStyle name="一般 2 2 2 3 3 3 3 2 2 2" xfId="8067"/>
    <cellStyle name="一般 2 2 2 3 3 3 3 2 2 2 2" xfId="8068"/>
    <cellStyle name="一般 2 2 2 3 3 3 3 2 2 3" xfId="8069"/>
    <cellStyle name="一般 2 2 2 3 3 3 3 2 3" xfId="8070"/>
    <cellStyle name="一般 2 2 2 3 3 3 3 2 3 2" xfId="8071"/>
    <cellStyle name="一般 2 2 2 3 3 3 3 2 3 2 2" xfId="8072"/>
    <cellStyle name="一般 2 2 2 3 3 3 3 2 3 3" xfId="8073"/>
    <cellStyle name="一般 2 2 2 3 3 3 3 2 4" xfId="8074"/>
    <cellStyle name="一般 2 2 2 3 3 3 3 2 4 2" xfId="8075"/>
    <cellStyle name="一般 2 2 2 3 3 3 3 2 5" xfId="8076"/>
    <cellStyle name="一般 2 2 2 3 3 3 3 3" xfId="8077"/>
    <cellStyle name="一般 2 2 2 3 3 3 3 3 2" xfId="8078"/>
    <cellStyle name="一般 2 2 2 3 3 3 3 3 2 2" xfId="8079"/>
    <cellStyle name="一般 2 2 2 3 3 3 3 3 2 2 2" xfId="8080"/>
    <cellStyle name="一般 2 2 2 3 3 3 3 3 2 3" xfId="8081"/>
    <cellStyle name="一般 2 2 2 3 3 3 3 3 3" xfId="8082"/>
    <cellStyle name="一般 2 2 2 3 3 3 3 3 3 2" xfId="8083"/>
    <cellStyle name="一般 2 2 2 3 3 3 3 3 3 2 2" xfId="8084"/>
    <cellStyle name="一般 2 2 2 3 3 3 3 3 3 3" xfId="8085"/>
    <cellStyle name="一般 2 2 2 3 3 3 3 3 4" xfId="8086"/>
    <cellStyle name="一般 2 2 2 3 3 3 3 3 4 2" xfId="8087"/>
    <cellStyle name="一般 2 2 2 3 3 3 3 3 5" xfId="8088"/>
    <cellStyle name="一般 2 2 2 3 3 3 3 4" xfId="8089"/>
    <cellStyle name="一般 2 2 2 3 3 3 3 4 2" xfId="8090"/>
    <cellStyle name="一般 2 2 2 3 3 3 3 4 2 2" xfId="8091"/>
    <cellStyle name="一般 2 2 2 3 3 3 3 4 3" xfId="8092"/>
    <cellStyle name="一般 2 2 2 3 3 3 3 5" xfId="8093"/>
    <cellStyle name="一般 2 2 2 3 3 3 3 5 2" xfId="8094"/>
    <cellStyle name="一般 2 2 2 3 3 3 3 5 2 2" xfId="8095"/>
    <cellStyle name="一般 2 2 2 3 3 3 3 5 3" xfId="8096"/>
    <cellStyle name="一般 2 2 2 3 3 3 3 6" xfId="8097"/>
    <cellStyle name="一般 2 2 2 3 3 3 3 6 2" xfId="8098"/>
    <cellStyle name="一般 2 2 2 3 3 3 3 7" xfId="8099"/>
    <cellStyle name="一般 2 2 2 3 3 3 4" xfId="8100"/>
    <cellStyle name="一般 2 2 2 3 3 3 4 2" xfId="8101"/>
    <cellStyle name="一般 2 2 2 3 3 3 4 2 2" xfId="8102"/>
    <cellStyle name="一般 2 2 2 3 3 3 4 2 2 2" xfId="8103"/>
    <cellStyle name="一般 2 2 2 3 3 3 4 2 3" xfId="8104"/>
    <cellStyle name="一般 2 2 2 3 3 3 4 3" xfId="8105"/>
    <cellStyle name="一般 2 2 2 3 3 3 4 3 2" xfId="8106"/>
    <cellStyle name="一般 2 2 2 3 3 3 4 3 2 2" xfId="8107"/>
    <cellStyle name="一般 2 2 2 3 3 3 4 3 3" xfId="8108"/>
    <cellStyle name="一般 2 2 2 3 3 3 4 4" xfId="8109"/>
    <cellStyle name="一般 2 2 2 3 3 3 4 4 2" xfId="8110"/>
    <cellStyle name="一般 2 2 2 3 3 3 4 5" xfId="8111"/>
    <cellStyle name="一般 2 2 2 3 3 3 5" xfId="8112"/>
    <cellStyle name="一般 2 2 2 3 3 3 5 2" xfId="8113"/>
    <cellStyle name="一般 2 2 2 3 3 3 5 2 2" xfId="8114"/>
    <cellStyle name="一般 2 2 2 3 3 3 5 2 2 2" xfId="8115"/>
    <cellStyle name="一般 2 2 2 3 3 3 5 2 3" xfId="8116"/>
    <cellStyle name="一般 2 2 2 3 3 3 5 3" xfId="8117"/>
    <cellStyle name="一般 2 2 2 3 3 3 5 3 2" xfId="8118"/>
    <cellStyle name="一般 2 2 2 3 3 3 5 3 2 2" xfId="8119"/>
    <cellStyle name="一般 2 2 2 3 3 3 5 3 3" xfId="8120"/>
    <cellStyle name="一般 2 2 2 3 3 3 5 4" xfId="8121"/>
    <cellStyle name="一般 2 2 2 3 3 3 5 4 2" xfId="8122"/>
    <cellStyle name="一般 2 2 2 3 3 3 5 5" xfId="8123"/>
    <cellStyle name="一般 2 2 2 3 3 3 6" xfId="8124"/>
    <cellStyle name="一般 2 2 2 3 3 3 6 2" xfId="8125"/>
    <cellStyle name="一般 2 2 2 3 3 3 6 2 2" xfId="8126"/>
    <cellStyle name="一般 2 2 2 3 3 3 6 3" xfId="8127"/>
    <cellStyle name="一般 2 2 2 3 3 3 7" xfId="8128"/>
    <cellStyle name="一般 2 2 2 3 3 3 7 2" xfId="8129"/>
    <cellStyle name="一般 2 2 2 3 3 3 7 2 2" xfId="8130"/>
    <cellStyle name="一般 2 2 2 3 3 3 7 3" xfId="8131"/>
    <cellStyle name="一般 2 2 2 3 3 3 8" xfId="8132"/>
    <cellStyle name="一般 2 2 2 3 3 3 8 2" xfId="8133"/>
    <cellStyle name="一般 2 2 2 3 3 3 9" xfId="8134"/>
    <cellStyle name="一般 2 2 2 3 3 4" xfId="8135"/>
    <cellStyle name="一般 2 2 2 3 3 4 2" xfId="8136"/>
    <cellStyle name="一般 2 2 2 3 3 4 2 2" xfId="8137"/>
    <cellStyle name="一般 2 2 2 3 3 4 2 2 2" xfId="8138"/>
    <cellStyle name="一般 2 2 2 3 3 4 2 2 2 2" xfId="8139"/>
    <cellStyle name="一般 2 2 2 3 3 4 2 2 2 2 2" xfId="8140"/>
    <cellStyle name="一般 2 2 2 3 3 4 2 2 2 3" xfId="8141"/>
    <cellStyle name="一般 2 2 2 3 3 4 2 2 3" xfId="8142"/>
    <cellStyle name="一般 2 2 2 3 3 4 2 2 3 2" xfId="8143"/>
    <cellStyle name="一般 2 2 2 3 3 4 2 2 3 2 2" xfId="8144"/>
    <cellStyle name="一般 2 2 2 3 3 4 2 2 3 3" xfId="8145"/>
    <cellStyle name="一般 2 2 2 3 3 4 2 2 4" xfId="8146"/>
    <cellStyle name="一般 2 2 2 3 3 4 2 2 4 2" xfId="8147"/>
    <cellStyle name="一般 2 2 2 3 3 4 2 2 5" xfId="8148"/>
    <cellStyle name="一般 2 2 2 3 3 4 2 3" xfId="8149"/>
    <cellStyle name="一般 2 2 2 3 3 4 2 3 2" xfId="8150"/>
    <cellStyle name="一般 2 2 2 3 3 4 2 3 2 2" xfId="8151"/>
    <cellStyle name="一般 2 2 2 3 3 4 2 3 2 2 2" xfId="8152"/>
    <cellStyle name="一般 2 2 2 3 3 4 2 3 2 3" xfId="8153"/>
    <cellStyle name="一般 2 2 2 3 3 4 2 3 3" xfId="8154"/>
    <cellStyle name="一般 2 2 2 3 3 4 2 3 3 2" xfId="8155"/>
    <cellStyle name="一般 2 2 2 3 3 4 2 3 3 2 2" xfId="8156"/>
    <cellStyle name="一般 2 2 2 3 3 4 2 3 3 3" xfId="8157"/>
    <cellStyle name="一般 2 2 2 3 3 4 2 3 4" xfId="8158"/>
    <cellStyle name="一般 2 2 2 3 3 4 2 3 4 2" xfId="8159"/>
    <cellStyle name="一般 2 2 2 3 3 4 2 3 5" xfId="8160"/>
    <cellStyle name="一般 2 2 2 3 3 4 2 4" xfId="8161"/>
    <cellStyle name="一般 2 2 2 3 3 4 2 4 2" xfId="8162"/>
    <cellStyle name="一般 2 2 2 3 3 4 2 4 2 2" xfId="8163"/>
    <cellStyle name="一般 2 2 2 3 3 4 2 4 3" xfId="8164"/>
    <cellStyle name="一般 2 2 2 3 3 4 2 5" xfId="8165"/>
    <cellStyle name="一般 2 2 2 3 3 4 2 5 2" xfId="8166"/>
    <cellStyle name="一般 2 2 2 3 3 4 2 5 2 2" xfId="8167"/>
    <cellStyle name="一般 2 2 2 3 3 4 2 5 3" xfId="8168"/>
    <cellStyle name="一般 2 2 2 3 3 4 2 6" xfId="8169"/>
    <cellStyle name="一般 2 2 2 3 3 4 2 6 2" xfId="8170"/>
    <cellStyle name="一般 2 2 2 3 3 4 2 7" xfId="8171"/>
    <cellStyle name="一般 2 2 2 3 3 4 3" xfId="8172"/>
    <cellStyle name="一般 2 2 2 3 3 4 3 2" xfId="8173"/>
    <cellStyle name="一般 2 2 2 3 3 4 3 2 2" xfId="8174"/>
    <cellStyle name="一般 2 2 2 3 3 4 3 2 2 2" xfId="8175"/>
    <cellStyle name="一般 2 2 2 3 3 4 3 2 3" xfId="8176"/>
    <cellStyle name="一般 2 2 2 3 3 4 3 3" xfId="8177"/>
    <cellStyle name="一般 2 2 2 3 3 4 3 3 2" xfId="8178"/>
    <cellStyle name="一般 2 2 2 3 3 4 3 3 2 2" xfId="8179"/>
    <cellStyle name="一般 2 2 2 3 3 4 3 3 3" xfId="8180"/>
    <cellStyle name="一般 2 2 2 3 3 4 3 4" xfId="8181"/>
    <cellStyle name="一般 2 2 2 3 3 4 3 4 2" xfId="8182"/>
    <cellStyle name="一般 2 2 2 3 3 4 3 5" xfId="8183"/>
    <cellStyle name="一般 2 2 2 3 3 4 4" xfId="8184"/>
    <cellStyle name="一般 2 2 2 3 3 4 4 2" xfId="8185"/>
    <cellStyle name="一般 2 2 2 3 3 4 4 2 2" xfId="8186"/>
    <cellStyle name="一般 2 2 2 3 3 4 4 2 2 2" xfId="8187"/>
    <cellStyle name="一般 2 2 2 3 3 4 4 2 3" xfId="8188"/>
    <cellStyle name="一般 2 2 2 3 3 4 4 3" xfId="8189"/>
    <cellStyle name="一般 2 2 2 3 3 4 4 3 2" xfId="8190"/>
    <cellStyle name="一般 2 2 2 3 3 4 4 3 2 2" xfId="8191"/>
    <cellStyle name="一般 2 2 2 3 3 4 4 3 3" xfId="8192"/>
    <cellStyle name="一般 2 2 2 3 3 4 4 4" xfId="8193"/>
    <cellStyle name="一般 2 2 2 3 3 4 4 4 2" xfId="8194"/>
    <cellStyle name="一般 2 2 2 3 3 4 4 5" xfId="8195"/>
    <cellStyle name="一般 2 2 2 3 3 4 5" xfId="8196"/>
    <cellStyle name="一般 2 2 2 3 3 4 5 2" xfId="8197"/>
    <cellStyle name="一般 2 2 2 3 3 4 5 2 2" xfId="8198"/>
    <cellStyle name="一般 2 2 2 3 3 4 5 3" xfId="8199"/>
    <cellStyle name="一般 2 2 2 3 3 4 6" xfId="8200"/>
    <cellStyle name="一般 2 2 2 3 3 4 6 2" xfId="8201"/>
    <cellStyle name="一般 2 2 2 3 3 4 6 2 2" xfId="8202"/>
    <cellStyle name="一般 2 2 2 3 3 4 6 3" xfId="8203"/>
    <cellStyle name="一般 2 2 2 3 3 4 7" xfId="8204"/>
    <cellStyle name="一般 2 2 2 3 3 4 7 2" xfId="8205"/>
    <cellStyle name="一般 2 2 2 3 3 4 8" xfId="8206"/>
    <cellStyle name="一般 2 2 2 3 3 5" xfId="8207"/>
    <cellStyle name="一般 2 2 2 3 3 5 2" xfId="8208"/>
    <cellStyle name="一般 2 2 2 3 3 5 2 2" xfId="8209"/>
    <cellStyle name="一般 2 2 2 3 3 5 2 2 2" xfId="8210"/>
    <cellStyle name="一般 2 2 2 3 3 5 2 2 2 2" xfId="8211"/>
    <cellStyle name="一般 2 2 2 3 3 5 2 2 3" xfId="8212"/>
    <cellStyle name="一般 2 2 2 3 3 5 2 3" xfId="8213"/>
    <cellStyle name="一般 2 2 2 3 3 5 2 3 2" xfId="8214"/>
    <cellStyle name="一般 2 2 2 3 3 5 2 3 2 2" xfId="8215"/>
    <cellStyle name="一般 2 2 2 3 3 5 2 3 3" xfId="8216"/>
    <cellStyle name="一般 2 2 2 3 3 5 2 4" xfId="8217"/>
    <cellStyle name="一般 2 2 2 3 3 5 2 4 2" xfId="8218"/>
    <cellStyle name="一般 2 2 2 3 3 5 2 5" xfId="8219"/>
    <cellStyle name="一般 2 2 2 3 3 5 3" xfId="8220"/>
    <cellStyle name="一般 2 2 2 3 3 5 3 2" xfId="8221"/>
    <cellStyle name="一般 2 2 2 3 3 5 3 2 2" xfId="8222"/>
    <cellStyle name="一般 2 2 2 3 3 5 3 2 2 2" xfId="8223"/>
    <cellStyle name="一般 2 2 2 3 3 5 3 2 3" xfId="8224"/>
    <cellStyle name="一般 2 2 2 3 3 5 3 3" xfId="8225"/>
    <cellStyle name="一般 2 2 2 3 3 5 3 3 2" xfId="8226"/>
    <cellStyle name="一般 2 2 2 3 3 5 3 3 2 2" xfId="8227"/>
    <cellStyle name="一般 2 2 2 3 3 5 3 3 3" xfId="8228"/>
    <cellStyle name="一般 2 2 2 3 3 5 3 4" xfId="8229"/>
    <cellStyle name="一般 2 2 2 3 3 5 3 4 2" xfId="8230"/>
    <cellStyle name="一般 2 2 2 3 3 5 3 5" xfId="8231"/>
    <cellStyle name="一般 2 2 2 3 3 5 4" xfId="8232"/>
    <cellStyle name="一般 2 2 2 3 3 5 4 2" xfId="8233"/>
    <cellStyle name="一般 2 2 2 3 3 5 4 2 2" xfId="8234"/>
    <cellStyle name="一般 2 2 2 3 3 5 4 3" xfId="8235"/>
    <cellStyle name="一般 2 2 2 3 3 5 5" xfId="8236"/>
    <cellStyle name="一般 2 2 2 3 3 5 5 2" xfId="8237"/>
    <cellStyle name="一般 2 2 2 3 3 5 5 2 2" xfId="8238"/>
    <cellStyle name="一般 2 2 2 3 3 5 5 3" xfId="8239"/>
    <cellStyle name="一般 2 2 2 3 3 5 6" xfId="8240"/>
    <cellStyle name="一般 2 2 2 3 3 5 6 2" xfId="8241"/>
    <cellStyle name="一般 2 2 2 3 3 5 7" xfId="8242"/>
    <cellStyle name="一般 2 2 2 3 3 6" xfId="8243"/>
    <cellStyle name="一般 2 2 2 3 3 6 2" xfId="8244"/>
    <cellStyle name="一般 2 2 2 3 3 6 2 2" xfId="8245"/>
    <cellStyle name="一般 2 2 2 3 3 6 2 2 2" xfId="8246"/>
    <cellStyle name="一般 2 2 2 3 3 6 2 3" xfId="8247"/>
    <cellStyle name="一般 2 2 2 3 3 6 3" xfId="8248"/>
    <cellStyle name="一般 2 2 2 3 3 6 3 2" xfId="8249"/>
    <cellStyle name="一般 2 2 2 3 3 6 3 2 2" xfId="8250"/>
    <cellStyle name="一般 2 2 2 3 3 6 3 3" xfId="8251"/>
    <cellStyle name="一般 2 2 2 3 3 6 4" xfId="8252"/>
    <cellStyle name="一般 2 2 2 3 3 6 4 2" xfId="8253"/>
    <cellStyle name="一般 2 2 2 3 3 6 5" xfId="8254"/>
    <cellStyle name="一般 2 2 2 3 3 7" xfId="8255"/>
    <cellStyle name="一般 2 2 2 3 3 7 2" xfId="8256"/>
    <cellStyle name="一般 2 2 2 3 3 7 2 2" xfId="8257"/>
    <cellStyle name="一般 2 2 2 3 3 7 2 2 2" xfId="8258"/>
    <cellStyle name="一般 2 2 2 3 3 7 2 3" xfId="8259"/>
    <cellStyle name="一般 2 2 2 3 3 7 3" xfId="8260"/>
    <cellStyle name="一般 2 2 2 3 3 7 3 2" xfId="8261"/>
    <cellStyle name="一般 2 2 2 3 3 7 3 2 2" xfId="8262"/>
    <cellStyle name="一般 2 2 2 3 3 7 3 3" xfId="8263"/>
    <cellStyle name="一般 2 2 2 3 3 7 4" xfId="8264"/>
    <cellStyle name="一般 2 2 2 3 3 7 4 2" xfId="8265"/>
    <cellStyle name="一般 2 2 2 3 3 7 5" xfId="8266"/>
    <cellStyle name="一般 2 2 2 3 3 8" xfId="8267"/>
    <cellStyle name="一般 2 2 2 3 3 8 2" xfId="8268"/>
    <cellStyle name="一般 2 2 2 3 3 8 2 2" xfId="8269"/>
    <cellStyle name="一般 2 2 2 3 3 8 3" xfId="8270"/>
    <cellStyle name="一般 2 2 2 3 3 9" xfId="8271"/>
    <cellStyle name="一般 2 2 2 3 3 9 2" xfId="8272"/>
    <cellStyle name="一般 2 2 2 3 3 9 2 2" xfId="8273"/>
    <cellStyle name="一般 2 2 2 3 3 9 3" xfId="8274"/>
    <cellStyle name="一般 2 2 2 3 4" xfId="8275"/>
    <cellStyle name="一般 2 2 2 3 4 2" xfId="8276"/>
    <cellStyle name="一般 2 2 2 3 4 2 2" xfId="8277"/>
    <cellStyle name="一般 2 2 2 3 4 2 2 2" xfId="8278"/>
    <cellStyle name="一般 2 2 2 3 4 2 2 2 2" xfId="8279"/>
    <cellStyle name="一般 2 2 2 3 4 2 2 2 2 2" xfId="8280"/>
    <cellStyle name="一般 2 2 2 3 4 2 2 2 2 2 2" xfId="8281"/>
    <cellStyle name="一般 2 2 2 3 4 2 2 2 2 3" xfId="8282"/>
    <cellStyle name="一般 2 2 2 3 4 2 2 2 3" xfId="8283"/>
    <cellStyle name="一般 2 2 2 3 4 2 2 2 3 2" xfId="8284"/>
    <cellStyle name="一般 2 2 2 3 4 2 2 2 3 2 2" xfId="8285"/>
    <cellStyle name="一般 2 2 2 3 4 2 2 2 3 3" xfId="8286"/>
    <cellStyle name="一般 2 2 2 3 4 2 2 2 4" xfId="8287"/>
    <cellStyle name="一般 2 2 2 3 4 2 2 2 4 2" xfId="8288"/>
    <cellStyle name="一般 2 2 2 3 4 2 2 2 5" xfId="8289"/>
    <cellStyle name="一般 2 2 2 3 4 2 2 3" xfId="8290"/>
    <cellStyle name="一般 2 2 2 3 4 2 2 3 2" xfId="8291"/>
    <cellStyle name="一般 2 2 2 3 4 2 2 3 2 2" xfId="8292"/>
    <cellStyle name="一般 2 2 2 3 4 2 2 3 2 2 2" xfId="8293"/>
    <cellStyle name="一般 2 2 2 3 4 2 2 3 2 3" xfId="8294"/>
    <cellStyle name="一般 2 2 2 3 4 2 2 3 3" xfId="8295"/>
    <cellStyle name="一般 2 2 2 3 4 2 2 3 3 2" xfId="8296"/>
    <cellStyle name="一般 2 2 2 3 4 2 2 3 3 2 2" xfId="8297"/>
    <cellStyle name="一般 2 2 2 3 4 2 2 3 3 3" xfId="8298"/>
    <cellStyle name="一般 2 2 2 3 4 2 2 3 4" xfId="8299"/>
    <cellStyle name="一般 2 2 2 3 4 2 2 3 4 2" xfId="8300"/>
    <cellStyle name="一般 2 2 2 3 4 2 2 3 5" xfId="8301"/>
    <cellStyle name="一般 2 2 2 3 4 2 2 4" xfId="8302"/>
    <cellStyle name="一般 2 2 2 3 4 2 2 4 2" xfId="8303"/>
    <cellStyle name="一般 2 2 2 3 4 2 2 4 2 2" xfId="8304"/>
    <cellStyle name="一般 2 2 2 3 4 2 2 4 3" xfId="8305"/>
    <cellStyle name="一般 2 2 2 3 4 2 2 5" xfId="8306"/>
    <cellStyle name="一般 2 2 2 3 4 2 2 5 2" xfId="8307"/>
    <cellStyle name="一般 2 2 2 3 4 2 2 5 2 2" xfId="8308"/>
    <cellStyle name="一般 2 2 2 3 4 2 2 5 3" xfId="8309"/>
    <cellStyle name="一般 2 2 2 3 4 2 2 6" xfId="8310"/>
    <cellStyle name="一般 2 2 2 3 4 2 2 6 2" xfId="8311"/>
    <cellStyle name="一般 2 2 2 3 4 2 2 7" xfId="8312"/>
    <cellStyle name="一般 2 2 2 3 4 2 3" xfId="8313"/>
    <cellStyle name="一般 2 2 2 3 4 2 3 2" xfId="8314"/>
    <cellStyle name="一般 2 2 2 3 4 2 3 2 2" xfId="8315"/>
    <cellStyle name="一般 2 2 2 3 4 2 3 2 2 2" xfId="8316"/>
    <cellStyle name="一般 2 2 2 3 4 2 3 2 3" xfId="8317"/>
    <cellStyle name="一般 2 2 2 3 4 2 3 3" xfId="8318"/>
    <cellStyle name="一般 2 2 2 3 4 2 3 3 2" xfId="8319"/>
    <cellStyle name="一般 2 2 2 3 4 2 3 3 2 2" xfId="8320"/>
    <cellStyle name="一般 2 2 2 3 4 2 3 3 3" xfId="8321"/>
    <cellStyle name="一般 2 2 2 3 4 2 3 4" xfId="8322"/>
    <cellStyle name="一般 2 2 2 3 4 2 3 4 2" xfId="8323"/>
    <cellStyle name="一般 2 2 2 3 4 2 3 5" xfId="8324"/>
    <cellStyle name="一般 2 2 2 3 4 2 4" xfId="8325"/>
    <cellStyle name="一般 2 2 2 3 4 2 4 2" xfId="8326"/>
    <cellStyle name="一般 2 2 2 3 4 2 4 2 2" xfId="8327"/>
    <cellStyle name="一般 2 2 2 3 4 2 4 2 2 2" xfId="8328"/>
    <cellStyle name="一般 2 2 2 3 4 2 4 2 3" xfId="8329"/>
    <cellStyle name="一般 2 2 2 3 4 2 4 3" xfId="8330"/>
    <cellStyle name="一般 2 2 2 3 4 2 4 3 2" xfId="8331"/>
    <cellStyle name="一般 2 2 2 3 4 2 4 3 2 2" xfId="8332"/>
    <cellStyle name="一般 2 2 2 3 4 2 4 3 3" xfId="8333"/>
    <cellStyle name="一般 2 2 2 3 4 2 4 4" xfId="8334"/>
    <cellStyle name="一般 2 2 2 3 4 2 4 4 2" xfId="8335"/>
    <cellStyle name="一般 2 2 2 3 4 2 4 5" xfId="8336"/>
    <cellStyle name="一般 2 2 2 3 4 2 5" xfId="8337"/>
    <cellStyle name="一般 2 2 2 3 4 2 5 2" xfId="8338"/>
    <cellStyle name="一般 2 2 2 3 4 2 5 2 2" xfId="8339"/>
    <cellStyle name="一般 2 2 2 3 4 2 5 3" xfId="8340"/>
    <cellStyle name="一般 2 2 2 3 4 2 6" xfId="8341"/>
    <cellStyle name="一般 2 2 2 3 4 2 6 2" xfId="8342"/>
    <cellStyle name="一般 2 2 2 3 4 2 6 2 2" xfId="8343"/>
    <cellStyle name="一般 2 2 2 3 4 2 6 3" xfId="8344"/>
    <cellStyle name="一般 2 2 2 3 4 2 7" xfId="8345"/>
    <cellStyle name="一般 2 2 2 3 4 2 7 2" xfId="8346"/>
    <cellStyle name="一般 2 2 2 3 4 2 8" xfId="8347"/>
    <cellStyle name="一般 2 2 2 3 4 3" xfId="8348"/>
    <cellStyle name="一般 2 2 2 3 4 3 2" xfId="8349"/>
    <cellStyle name="一般 2 2 2 3 4 3 2 2" xfId="8350"/>
    <cellStyle name="一般 2 2 2 3 4 3 2 2 2" xfId="8351"/>
    <cellStyle name="一般 2 2 2 3 4 3 2 2 2 2" xfId="8352"/>
    <cellStyle name="一般 2 2 2 3 4 3 2 2 3" xfId="8353"/>
    <cellStyle name="一般 2 2 2 3 4 3 2 3" xfId="8354"/>
    <cellStyle name="一般 2 2 2 3 4 3 2 3 2" xfId="8355"/>
    <cellStyle name="一般 2 2 2 3 4 3 2 3 2 2" xfId="8356"/>
    <cellStyle name="一般 2 2 2 3 4 3 2 3 3" xfId="8357"/>
    <cellStyle name="一般 2 2 2 3 4 3 2 4" xfId="8358"/>
    <cellStyle name="一般 2 2 2 3 4 3 2 4 2" xfId="8359"/>
    <cellStyle name="一般 2 2 2 3 4 3 2 5" xfId="8360"/>
    <cellStyle name="一般 2 2 2 3 4 3 3" xfId="8361"/>
    <cellStyle name="一般 2 2 2 3 4 3 3 2" xfId="8362"/>
    <cellStyle name="一般 2 2 2 3 4 3 3 2 2" xfId="8363"/>
    <cellStyle name="一般 2 2 2 3 4 3 3 2 2 2" xfId="8364"/>
    <cellStyle name="一般 2 2 2 3 4 3 3 2 3" xfId="8365"/>
    <cellStyle name="一般 2 2 2 3 4 3 3 3" xfId="8366"/>
    <cellStyle name="一般 2 2 2 3 4 3 3 3 2" xfId="8367"/>
    <cellStyle name="一般 2 2 2 3 4 3 3 3 2 2" xfId="8368"/>
    <cellStyle name="一般 2 2 2 3 4 3 3 3 3" xfId="8369"/>
    <cellStyle name="一般 2 2 2 3 4 3 3 4" xfId="8370"/>
    <cellStyle name="一般 2 2 2 3 4 3 3 4 2" xfId="8371"/>
    <cellStyle name="一般 2 2 2 3 4 3 3 5" xfId="8372"/>
    <cellStyle name="一般 2 2 2 3 4 3 4" xfId="8373"/>
    <cellStyle name="一般 2 2 2 3 4 3 4 2" xfId="8374"/>
    <cellStyle name="一般 2 2 2 3 4 3 4 2 2" xfId="8375"/>
    <cellStyle name="一般 2 2 2 3 4 3 4 3" xfId="8376"/>
    <cellStyle name="一般 2 2 2 3 4 3 5" xfId="8377"/>
    <cellStyle name="一般 2 2 2 3 4 3 5 2" xfId="8378"/>
    <cellStyle name="一般 2 2 2 3 4 3 5 2 2" xfId="8379"/>
    <cellStyle name="一般 2 2 2 3 4 3 5 3" xfId="8380"/>
    <cellStyle name="一般 2 2 2 3 4 3 6" xfId="8381"/>
    <cellStyle name="一般 2 2 2 3 4 3 6 2" xfId="8382"/>
    <cellStyle name="一般 2 2 2 3 4 3 7" xfId="8383"/>
    <cellStyle name="一般 2 2 2 3 4 4" xfId="8384"/>
    <cellStyle name="一般 2 2 2 3 4 4 2" xfId="8385"/>
    <cellStyle name="一般 2 2 2 3 4 4 2 2" xfId="8386"/>
    <cellStyle name="一般 2 2 2 3 4 4 2 2 2" xfId="8387"/>
    <cellStyle name="一般 2 2 2 3 4 4 2 3" xfId="8388"/>
    <cellStyle name="一般 2 2 2 3 4 4 3" xfId="8389"/>
    <cellStyle name="一般 2 2 2 3 4 4 3 2" xfId="8390"/>
    <cellStyle name="一般 2 2 2 3 4 4 3 2 2" xfId="8391"/>
    <cellStyle name="一般 2 2 2 3 4 4 3 3" xfId="8392"/>
    <cellStyle name="一般 2 2 2 3 4 4 4" xfId="8393"/>
    <cellStyle name="一般 2 2 2 3 4 4 4 2" xfId="8394"/>
    <cellStyle name="一般 2 2 2 3 4 4 5" xfId="8395"/>
    <cellStyle name="一般 2 2 2 3 4 5" xfId="8396"/>
    <cellStyle name="一般 2 2 2 3 4 5 2" xfId="8397"/>
    <cellStyle name="一般 2 2 2 3 4 5 2 2" xfId="8398"/>
    <cellStyle name="一般 2 2 2 3 4 5 2 2 2" xfId="8399"/>
    <cellStyle name="一般 2 2 2 3 4 5 2 3" xfId="8400"/>
    <cellStyle name="一般 2 2 2 3 4 5 3" xfId="8401"/>
    <cellStyle name="一般 2 2 2 3 4 5 3 2" xfId="8402"/>
    <cellStyle name="一般 2 2 2 3 4 5 3 2 2" xfId="8403"/>
    <cellStyle name="一般 2 2 2 3 4 5 3 3" xfId="8404"/>
    <cellStyle name="一般 2 2 2 3 4 5 4" xfId="8405"/>
    <cellStyle name="一般 2 2 2 3 4 5 4 2" xfId="8406"/>
    <cellStyle name="一般 2 2 2 3 4 5 5" xfId="8407"/>
    <cellStyle name="一般 2 2 2 3 4 6" xfId="8408"/>
    <cellStyle name="一般 2 2 2 3 4 6 2" xfId="8409"/>
    <cellStyle name="一般 2 2 2 3 4 6 2 2" xfId="8410"/>
    <cellStyle name="一般 2 2 2 3 4 6 3" xfId="8411"/>
    <cellStyle name="一般 2 2 2 3 4 7" xfId="8412"/>
    <cellStyle name="一般 2 2 2 3 4 7 2" xfId="8413"/>
    <cellStyle name="一般 2 2 2 3 4 7 2 2" xfId="8414"/>
    <cellStyle name="一般 2 2 2 3 4 7 3" xfId="8415"/>
    <cellStyle name="一般 2 2 2 3 4 8" xfId="8416"/>
    <cellStyle name="一般 2 2 2 3 4 8 2" xfId="8417"/>
    <cellStyle name="一般 2 2 2 3 4 9" xfId="8418"/>
    <cellStyle name="一般 2 2 2 3 5" xfId="8419"/>
    <cellStyle name="一般 2 2 2 3 5 2" xfId="8420"/>
    <cellStyle name="一般 2 2 2 3 5 2 2" xfId="8421"/>
    <cellStyle name="一般 2 2 2 3 5 2 2 2" xfId="8422"/>
    <cellStyle name="一般 2 2 2 3 5 2 2 2 2" xfId="8423"/>
    <cellStyle name="一般 2 2 2 3 5 2 2 2 2 2" xfId="8424"/>
    <cellStyle name="一般 2 2 2 3 5 2 2 2 2 2 2" xfId="8425"/>
    <cellStyle name="一般 2 2 2 3 5 2 2 2 2 3" xfId="8426"/>
    <cellStyle name="一般 2 2 2 3 5 2 2 2 3" xfId="8427"/>
    <cellStyle name="一般 2 2 2 3 5 2 2 2 3 2" xfId="8428"/>
    <cellStyle name="一般 2 2 2 3 5 2 2 2 3 2 2" xfId="8429"/>
    <cellStyle name="一般 2 2 2 3 5 2 2 2 3 3" xfId="8430"/>
    <cellStyle name="一般 2 2 2 3 5 2 2 2 4" xfId="8431"/>
    <cellStyle name="一般 2 2 2 3 5 2 2 2 4 2" xfId="8432"/>
    <cellStyle name="一般 2 2 2 3 5 2 2 2 5" xfId="8433"/>
    <cellStyle name="一般 2 2 2 3 5 2 2 3" xfId="8434"/>
    <cellStyle name="一般 2 2 2 3 5 2 2 3 2" xfId="8435"/>
    <cellStyle name="一般 2 2 2 3 5 2 2 3 2 2" xfId="8436"/>
    <cellStyle name="一般 2 2 2 3 5 2 2 3 2 2 2" xfId="8437"/>
    <cellStyle name="一般 2 2 2 3 5 2 2 3 2 3" xfId="8438"/>
    <cellStyle name="一般 2 2 2 3 5 2 2 3 3" xfId="8439"/>
    <cellStyle name="一般 2 2 2 3 5 2 2 3 3 2" xfId="8440"/>
    <cellStyle name="一般 2 2 2 3 5 2 2 3 3 2 2" xfId="8441"/>
    <cellStyle name="一般 2 2 2 3 5 2 2 3 3 3" xfId="8442"/>
    <cellStyle name="一般 2 2 2 3 5 2 2 3 4" xfId="8443"/>
    <cellStyle name="一般 2 2 2 3 5 2 2 3 4 2" xfId="8444"/>
    <cellStyle name="一般 2 2 2 3 5 2 2 3 5" xfId="8445"/>
    <cellStyle name="一般 2 2 2 3 5 2 2 4" xfId="8446"/>
    <cellStyle name="一般 2 2 2 3 5 2 2 4 2" xfId="8447"/>
    <cellStyle name="一般 2 2 2 3 5 2 2 4 2 2" xfId="8448"/>
    <cellStyle name="一般 2 2 2 3 5 2 2 4 3" xfId="8449"/>
    <cellStyle name="一般 2 2 2 3 5 2 2 5" xfId="8450"/>
    <cellStyle name="一般 2 2 2 3 5 2 2 5 2" xfId="8451"/>
    <cellStyle name="一般 2 2 2 3 5 2 2 5 2 2" xfId="8452"/>
    <cellStyle name="一般 2 2 2 3 5 2 2 5 3" xfId="8453"/>
    <cellStyle name="一般 2 2 2 3 5 2 2 6" xfId="8454"/>
    <cellStyle name="一般 2 2 2 3 5 2 2 6 2" xfId="8455"/>
    <cellStyle name="一般 2 2 2 3 5 2 2 7" xfId="8456"/>
    <cellStyle name="一般 2 2 2 3 5 2 3" xfId="8457"/>
    <cellStyle name="一般 2 2 2 3 5 2 3 2" xfId="8458"/>
    <cellStyle name="一般 2 2 2 3 5 2 3 2 2" xfId="8459"/>
    <cellStyle name="一般 2 2 2 3 5 2 3 2 2 2" xfId="8460"/>
    <cellStyle name="一般 2 2 2 3 5 2 3 2 3" xfId="8461"/>
    <cellStyle name="一般 2 2 2 3 5 2 3 3" xfId="8462"/>
    <cellStyle name="一般 2 2 2 3 5 2 3 3 2" xfId="8463"/>
    <cellStyle name="一般 2 2 2 3 5 2 3 3 2 2" xfId="8464"/>
    <cellStyle name="一般 2 2 2 3 5 2 3 3 3" xfId="8465"/>
    <cellStyle name="一般 2 2 2 3 5 2 3 4" xfId="8466"/>
    <cellStyle name="一般 2 2 2 3 5 2 3 4 2" xfId="8467"/>
    <cellStyle name="一般 2 2 2 3 5 2 3 5" xfId="8468"/>
    <cellStyle name="一般 2 2 2 3 5 2 4" xfId="8469"/>
    <cellStyle name="一般 2 2 2 3 5 2 4 2" xfId="8470"/>
    <cellStyle name="一般 2 2 2 3 5 2 4 2 2" xfId="8471"/>
    <cellStyle name="一般 2 2 2 3 5 2 4 2 2 2" xfId="8472"/>
    <cellStyle name="一般 2 2 2 3 5 2 4 2 3" xfId="8473"/>
    <cellStyle name="一般 2 2 2 3 5 2 4 3" xfId="8474"/>
    <cellStyle name="一般 2 2 2 3 5 2 4 3 2" xfId="8475"/>
    <cellStyle name="一般 2 2 2 3 5 2 4 3 2 2" xfId="8476"/>
    <cellStyle name="一般 2 2 2 3 5 2 4 3 3" xfId="8477"/>
    <cellStyle name="一般 2 2 2 3 5 2 4 4" xfId="8478"/>
    <cellStyle name="一般 2 2 2 3 5 2 4 4 2" xfId="8479"/>
    <cellStyle name="一般 2 2 2 3 5 2 4 5" xfId="8480"/>
    <cellStyle name="一般 2 2 2 3 5 2 5" xfId="8481"/>
    <cellStyle name="一般 2 2 2 3 5 2 5 2" xfId="8482"/>
    <cellStyle name="一般 2 2 2 3 5 2 5 2 2" xfId="8483"/>
    <cellStyle name="一般 2 2 2 3 5 2 5 3" xfId="8484"/>
    <cellStyle name="一般 2 2 2 3 5 2 6" xfId="8485"/>
    <cellStyle name="一般 2 2 2 3 5 2 6 2" xfId="8486"/>
    <cellStyle name="一般 2 2 2 3 5 2 6 2 2" xfId="8487"/>
    <cellStyle name="一般 2 2 2 3 5 2 6 3" xfId="8488"/>
    <cellStyle name="一般 2 2 2 3 5 2 7" xfId="8489"/>
    <cellStyle name="一般 2 2 2 3 5 2 7 2" xfId="8490"/>
    <cellStyle name="一般 2 2 2 3 5 2 8" xfId="8491"/>
    <cellStyle name="一般 2 2 2 3 5 3" xfId="8492"/>
    <cellStyle name="一般 2 2 2 3 5 3 2" xfId="8493"/>
    <cellStyle name="一般 2 2 2 3 5 3 2 2" xfId="8494"/>
    <cellStyle name="一般 2 2 2 3 5 3 2 2 2" xfId="8495"/>
    <cellStyle name="一般 2 2 2 3 5 3 2 2 2 2" xfId="8496"/>
    <cellStyle name="一般 2 2 2 3 5 3 2 2 3" xfId="8497"/>
    <cellStyle name="一般 2 2 2 3 5 3 2 3" xfId="8498"/>
    <cellStyle name="一般 2 2 2 3 5 3 2 3 2" xfId="8499"/>
    <cellStyle name="一般 2 2 2 3 5 3 2 3 2 2" xfId="8500"/>
    <cellStyle name="一般 2 2 2 3 5 3 2 3 3" xfId="8501"/>
    <cellStyle name="一般 2 2 2 3 5 3 2 4" xfId="8502"/>
    <cellStyle name="一般 2 2 2 3 5 3 2 4 2" xfId="8503"/>
    <cellStyle name="一般 2 2 2 3 5 3 2 5" xfId="8504"/>
    <cellStyle name="一般 2 2 2 3 5 3 3" xfId="8505"/>
    <cellStyle name="一般 2 2 2 3 5 3 3 2" xfId="8506"/>
    <cellStyle name="一般 2 2 2 3 5 3 3 2 2" xfId="8507"/>
    <cellStyle name="一般 2 2 2 3 5 3 3 2 2 2" xfId="8508"/>
    <cellStyle name="一般 2 2 2 3 5 3 3 2 3" xfId="8509"/>
    <cellStyle name="一般 2 2 2 3 5 3 3 3" xfId="8510"/>
    <cellStyle name="一般 2 2 2 3 5 3 3 3 2" xfId="8511"/>
    <cellStyle name="一般 2 2 2 3 5 3 3 3 2 2" xfId="8512"/>
    <cellStyle name="一般 2 2 2 3 5 3 3 3 3" xfId="8513"/>
    <cellStyle name="一般 2 2 2 3 5 3 3 4" xfId="8514"/>
    <cellStyle name="一般 2 2 2 3 5 3 3 4 2" xfId="8515"/>
    <cellStyle name="一般 2 2 2 3 5 3 3 5" xfId="8516"/>
    <cellStyle name="一般 2 2 2 3 5 3 4" xfId="8517"/>
    <cellStyle name="一般 2 2 2 3 5 3 4 2" xfId="8518"/>
    <cellStyle name="一般 2 2 2 3 5 3 4 2 2" xfId="8519"/>
    <cellStyle name="一般 2 2 2 3 5 3 4 3" xfId="8520"/>
    <cellStyle name="一般 2 2 2 3 5 3 5" xfId="8521"/>
    <cellStyle name="一般 2 2 2 3 5 3 5 2" xfId="8522"/>
    <cellStyle name="一般 2 2 2 3 5 3 5 2 2" xfId="8523"/>
    <cellStyle name="一般 2 2 2 3 5 3 5 3" xfId="8524"/>
    <cellStyle name="一般 2 2 2 3 5 3 6" xfId="8525"/>
    <cellStyle name="一般 2 2 2 3 5 3 6 2" xfId="8526"/>
    <cellStyle name="一般 2 2 2 3 5 3 7" xfId="8527"/>
    <cellStyle name="一般 2 2 2 3 5 4" xfId="8528"/>
    <cellStyle name="一般 2 2 2 3 5 4 2" xfId="8529"/>
    <cellStyle name="一般 2 2 2 3 5 4 2 2" xfId="8530"/>
    <cellStyle name="一般 2 2 2 3 5 4 2 2 2" xfId="8531"/>
    <cellStyle name="一般 2 2 2 3 5 4 2 3" xfId="8532"/>
    <cellStyle name="一般 2 2 2 3 5 4 3" xfId="8533"/>
    <cellStyle name="一般 2 2 2 3 5 4 3 2" xfId="8534"/>
    <cellStyle name="一般 2 2 2 3 5 4 3 2 2" xfId="8535"/>
    <cellStyle name="一般 2 2 2 3 5 4 3 3" xfId="8536"/>
    <cellStyle name="一般 2 2 2 3 5 4 4" xfId="8537"/>
    <cellStyle name="一般 2 2 2 3 5 4 4 2" xfId="8538"/>
    <cellStyle name="一般 2 2 2 3 5 4 5" xfId="8539"/>
    <cellStyle name="一般 2 2 2 3 5 5" xfId="8540"/>
    <cellStyle name="一般 2 2 2 3 5 5 2" xfId="8541"/>
    <cellStyle name="一般 2 2 2 3 5 5 2 2" xfId="8542"/>
    <cellStyle name="一般 2 2 2 3 5 5 2 2 2" xfId="8543"/>
    <cellStyle name="一般 2 2 2 3 5 5 2 3" xfId="8544"/>
    <cellStyle name="一般 2 2 2 3 5 5 3" xfId="8545"/>
    <cellStyle name="一般 2 2 2 3 5 5 3 2" xfId="8546"/>
    <cellStyle name="一般 2 2 2 3 5 5 3 2 2" xfId="8547"/>
    <cellStyle name="一般 2 2 2 3 5 5 3 3" xfId="8548"/>
    <cellStyle name="一般 2 2 2 3 5 5 4" xfId="8549"/>
    <cellStyle name="一般 2 2 2 3 5 5 4 2" xfId="8550"/>
    <cellStyle name="一般 2 2 2 3 5 5 5" xfId="8551"/>
    <cellStyle name="一般 2 2 2 3 5 6" xfId="8552"/>
    <cellStyle name="一般 2 2 2 3 5 6 2" xfId="8553"/>
    <cellStyle name="一般 2 2 2 3 5 6 2 2" xfId="8554"/>
    <cellStyle name="一般 2 2 2 3 5 6 3" xfId="8555"/>
    <cellStyle name="一般 2 2 2 3 5 7" xfId="8556"/>
    <cellStyle name="一般 2 2 2 3 5 7 2" xfId="8557"/>
    <cellStyle name="一般 2 2 2 3 5 7 2 2" xfId="8558"/>
    <cellStyle name="一般 2 2 2 3 5 7 3" xfId="8559"/>
    <cellStyle name="一般 2 2 2 3 5 8" xfId="8560"/>
    <cellStyle name="一般 2 2 2 3 5 8 2" xfId="8561"/>
    <cellStyle name="一般 2 2 2 3 5 9" xfId="8562"/>
    <cellStyle name="一般 2 2 2 3 6" xfId="8563"/>
    <cellStyle name="一般 2 2 2 3 6 2" xfId="8564"/>
    <cellStyle name="一般 2 2 2 3 6 2 2" xfId="8565"/>
    <cellStyle name="一般 2 2 2 3 6 2 2 2" xfId="8566"/>
    <cellStyle name="一般 2 2 2 3 6 2 2 2 2" xfId="8567"/>
    <cellStyle name="一般 2 2 2 3 6 2 2 2 2 2" xfId="8568"/>
    <cellStyle name="一般 2 2 2 3 6 2 2 2 3" xfId="8569"/>
    <cellStyle name="一般 2 2 2 3 6 2 2 3" xfId="8570"/>
    <cellStyle name="一般 2 2 2 3 6 2 2 3 2" xfId="8571"/>
    <cellStyle name="一般 2 2 2 3 6 2 2 3 2 2" xfId="8572"/>
    <cellStyle name="一般 2 2 2 3 6 2 2 3 3" xfId="8573"/>
    <cellStyle name="一般 2 2 2 3 6 2 2 4" xfId="8574"/>
    <cellStyle name="一般 2 2 2 3 6 2 2 4 2" xfId="8575"/>
    <cellStyle name="一般 2 2 2 3 6 2 2 5" xfId="8576"/>
    <cellStyle name="一般 2 2 2 3 6 2 3" xfId="8577"/>
    <cellStyle name="一般 2 2 2 3 6 2 3 2" xfId="8578"/>
    <cellStyle name="一般 2 2 2 3 6 2 3 2 2" xfId="8579"/>
    <cellStyle name="一般 2 2 2 3 6 2 3 2 2 2" xfId="8580"/>
    <cellStyle name="一般 2 2 2 3 6 2 3 2 3" xfId="8581"/>
    <cellStyle name="一般 2 2 2 3 6 2 3 3" xfId="8582"/>
    <cellStyle name="一般 2 2 2 3 6 2 3 3 2" xfId="8583"/>
    <cellStyle name="一般 2 2 2 3 6 2 3 3 2 2" xfId="8584"/>
    <cellStyle name="一般 2 2 2 3 6 2 3 3 3" xfId="8585"/>
    <cellStyle name="一般 2 2 2 3 6 2 3 4" xfId="8586"/>
    <cellStyle name="一般 2 2 2 3 6 2 3 4 2" xfId="8587"/>
    <cellStyle name="一般 2 2 2 3 6 2 3 5" xfId="8588"/>
    <cellStyle name="一般 2 2 2 3 6 2 4" xfId="8589"/>
    <cellStyle name="一般 2 2 2 3 6 2 4 2" xfId="8590"/>
    <cellStyle name="一般 2 2 2 3 6 2 4 2 2" xfId="8591"/>
    <cellStyle name="一般 2 2 2 3 6 2 4 3" xfId="8592"/>
    <cellStyle name="一般 2 2 2 3 6 2 5" xfId="8593"/>
    <cellStyle name="一般 2 2 2 3 6 2 5 2" xfId="8594"/>
    <cellStyle name="一般 2 2 2 3 6 2 5 2 2" xfId="8595"/>
    <cellStyle name="一般 2 2 2 3 6 2 5 3" xfId="8596"/>
    <cellStyle name="一般 2 2 2 3 6 2 6" xfId="8597"/>
    <cellStyle name="一般 2 2 2 3 6 2 6 2" xfId="8598"/>
    <cellStyle name="一般 2 2 2 3 6 2 7" xfId="8599"/>
    <cellStyle name="一般 2 2 2 3 6 3" xfId="8600"/>
    <cellStyle name="一般 2 2 2 3 6 3 2" xfId="8601"/>
    <cellStyle name="一般 2 2 2 3 6 3 2 2" xfId="8602"/>
    <cellStyle name="一般 2 2 2 3 6 3 2 2 2" xfId="8603"/>
    <cellStyle name="一般 2 2 2 3 6 3 2 3" xfId="8604"/>
    <cellStyle name="一般 2 2 2 3 6 3 3" xfId="8605"/>
    <cellStyle name="一般 2 2 2 3 6 3 3 2" xfId="8606"/>
    <cellStyle name="一般 2 2 2 3 6 3 3 2 2" xfId="8607"/>
    <cellStyle name="一般 2 2 2 3 6 3 3 3" xfId="8608"/>
    <cellStyle name="一般 2 2 2 3 6 3 4" xfId="8609"/>
    <cellStyle name="一般 2 2 2 3 6 3 4 2" xfId="8610"/>
    <cellStyle name="一般 2 2 2 3 6 3 5" xfId="8611"/>
    <cellStyle name="一般 2 2 2 3 6 4" xfId="8612"/>
    <cellStyle name="一般 2 2 2 3 6 4 2" xfId="8613"/>
    <cellStyle name="一般 2 2 2 3 6 4 2 2" xfId="8614"/>
    <cellStyle name="一般 2 2 2 3 6 4 2 2 2" xfId="8615"/>
    <cellStyle name="一般 2 2 2 3 6 4 2 3" xfId="8616"/>
    <cellStyle name="一般 2 2 2 3 6 4 3" xfId="8617"/>
    <cellStyle name="一般 2 2 2 3 6 4 3 2" xfId="8618"/>
    <cellStyle name="一般 2 2 2 3 6 4 3 2 2" xfId="8619"/>
    <cellStyle name="一般 2 2 2 3 6 4 3 3" xfId="8620"/>
    <cellStyle name="一般 2 2 2 3 6 4 4" xfId="8621"/>
    <cellStyle name="一般 2 2 2 3 6 4 4 2" xfId="8622"/>
    <cellStyle name="一般 2 2 2 3 6 4 5" xfId="8623"/>
    <cellStyle name="一般 2 2 2 3 6 5" xfId="8624"/>
    <cellStyle name="一般 2 2 2 3 6 5 2" xfId="8625"/>
    <cellStyle name="一般 2 2 2 3 6 5 2 2" xfId="8626"/>
    <cellStyle name="一般 2 2 2 3 6 5 3" xfId="8627"/>
    <cellStyle name="一般 2 2 2 3 6 6" xfId="8628"/>
    <cellStyle name="一般 2 2 2 3 6 6 2" xfId="8629"/>
    <cellStyle name="一般 2 2 2 3 6 6 2 2" xfId="8630"/>
    <cellStyle name="一般 2 2 2 3 6 6 3" xfId="8631"/>
    <cellStyle name="一般 2 2 2 3 6 7" xfId="8632"/>
    <cellStyle name="一般 2 2 2 3 6 7 2" xfId="8633"/>
    <cellStyle name="一般 2 2 2 3 6 8" xfId="8634"/>
    <cellStyle name="一般 2 2 2 3 7" xfId="8635"/>
    <cellStyle name="一般 2 2 2 3 7 2" xfId="8636"/>
    <cellStyle name="一般 2 2 2 3 7 2 2" xfId="8637"/>
    <cellStyle name="一般 2 2 2 3 7 2 2 2" xfId="8638"/>
    <cellStyle name="一般 2 2 2 3 7 2 2 2 2" xfId="8639"/>
    <cellStyle name="一般 2 2 2 3 7 2 2 3" xfId="8640"/>
    <cellStyle name="一般 2 2 2 3 7 2 3" xfId="8641"/>
    <cellStyle name="一般 2 2 2 3 7 2 3 2" xfId="8642"/>
    <cellStyle name="一般 2 2 2 3 7 2 3 2 2" xfId="8643"/>
    <cellStyle name="一般 2 2 2 3 7 2 3 3" xfId="8644"/>
    <cellStyle name="一般 2 2 2 3 7 2 4" xfId="8645"/>
    <cellStyle name="一般 2 2 2 3 7 2 4 2" xfId="8646"/>
    <cellStyle name="一般 2 2 2 3 7 2 5" xfId="8647"/>
    <cellStyle name="一般 2 2 2 3 7 3" xfId="8648"/>
    <cellStyle name="一般 2 2 2 3 7 3 2" xfId="8649"/>
    <cellStyle name="一般 2 2 2 3 7 3 2 2" xfId="8650"/>
    <cellStyle name="一般 2 2 2 3 7 3 2 2 2" xfId="8651"/>
    <cellStyle name="一般 2 2 2 3 7 3 2 3" xfId="8652"/>
    <cellStyle name="一般 2 2 2 3 7 3 3" xfId="8653"/>
    <cellStyle name="一般 2 2 2 3 7 3 3 2" xfId="8654"/>
    <cellStyle name="一般 2 2 2 3 7 3 3 2 2" xfId="8655"/>
    <cellStyle name="一般 2 2 2 3 7 3 3 3" xfId="8656"/>
    <cellStyle name="一般 2 2 2 3 7 3 4" xfId="8657"/>
    <cellStyle name="一般 2 2 2 3 7 3 4 2" xfId="8658"/>
    <cellStyle name="一般 2 2 2 3 7 3 5" xfId="8659"/>
    <cellStyle name="一般 2 2 2 3 7 4" xfId="8660"/>
    <cellStyle name="一般 2 2 2 3 7 4 2" xfId="8661"/>
    <cellStyle name="一般 2 2 2 3 7 4 2 2" xfId="8662"/>
    <cellStyle name="一般 2 2 2 3 7 4 3" xfId="8663"/>
    <cellStyle name="一般 2 2 2 3 7 5" xfId="8664"/>
    <cellStyle name="一般 2 2 2 3 7 5 2" xfId="8665"/>
    <cellStyle name="一般 2 2 2 3 7 5 2 2" xfId="8666"/>
    <cellStyle name="一般 2 2 2 3 7 5 3" xfId="8667"/>
    <cellStyle name="一般 2 2 2 3 7 6" xfId="8668"/>
    <cellStyle name="一般 2 2 2 3 7 6 2" xfId="8669"/>
    <cellStyle name="一般 2 2 2 3 7 7" xfId="8670"/>
    <cellStyle name="一般 2 2 2 3 8" xfId="8671"/>
    <cellStyle name="一般 2 2 2 3 8 2" xfId="8672"/>
    <cellStyle name="一般 2 2 2 3 8 2 2" xfId="8673"/>
    <cellStyle name="一般 2 2 2 3 8 2 2 2" xfId="8674"/>
    <cellStyle name="一般 2 2 2 3 8 2 3" xfId="8675"/>
    <cellStyle name="一般 2 2 2 3 8 3" xfId="8676"/>
    <cellStyle name="一般 2 2 2 3 8 3 2" xfId="8677"/>
    <cellStyle name="一般 2 2 2 3 8 3 2 2" xfId="8678"/>
    <cellStyle name="一般 2 2 2 3 8 3 3" xfId="8679"/>
    <cellStyle name="一般 2 2 2 3 8 4" xfId="8680"/>
    <cellStyle name="一般 2 2 2 3 8 4 2" xfId="8681"/>
    <cellStyle name="一般 2 2 2 3 8 5" xfId="8682"/>
    <cellStyle name="一般 2 2 2 3 9" xfId="8683"/>
    <cellStyle name="一般 2 2 2 3 9 2" xfId="8684"/>
    <cellStyle name="一般 2 2 2 3 9 2 2" xfId="8685"/>
    <cellStyle name="一般 2 2 2 3 9 2 2 2" xfId="8686"/>
    <cellStyle name="一般 2 2 2 3 9 2 3" xfId="8687"/>
    <cellStyle name="一般 2 2 2 3 9 3" xfId="8688"/>
    <cellStyle name="一般 2 2 2 3 9 3 2" xfId="8689"/>
    <cellStyle name="一般 2 2 2 3 9 3 2 2" xfId="8690"/>
    <cellStyle name="一般 2 2 2 3 9 3 3" xfId="8691"/>
    <cellStyle name="一般 2 2 2 3 9 4" xfId="8692"/>
    <cellStyle name="一般 2 2 2 3 9 4 2" xfId="8693"/>
    <cellStyle name="一般 2 2 2 3 9 5" xfId="8694"/>
    <cellStyle name="一般 2 2 2 4" xfId="8695"/>
    <cellStyle name="一般 2 2 2 4 10" xfId="8696"/>
    <cellStyle name="一般 2 2 2 4 10 2" xfId="8697"/>
    <cellStyle name="一般 2 2 2 4 10 2 2" xfId="8698"/>
    <cellStyle name="一般 2 2 2 4 10 3" xfId="8699"/>
    <cellStyle name="一般 2 2 2 4 11" xfId="8700"/>
    <cellStyle name="一般 2 2 2 4 11 2" xfId="8701"/>
    <cellStyle name="一般 2 2 2 4 11 2 2" xfId="8702"/>
    <cellStyle name="一般 2 2 2 4 11 3" xfId="8703"/>
    <cellStyle name="一般 2 2 2 4 12" xfId="8704"/>
    <cellStyle name="一般 2 2 2 4 12 2" xfId="8705"/>
    <cellStyle name="一般 2 2 2 4 13" xfId="8706"/>
    <cellStyle name="一般 2 2 2 4 2" xfId="8707"/>
    <cellStyle name="一般 2 2 2 4 2 10" xfId="8708"/>
    <cellStyle name="一般 2 2 2 4 2 10 2" xfId="8709"/>
    <cellStyle name="一般 2 2 2 4 2 11" xfId="8710"/>
    <cellStyle name="一般 2 2 2 4 2 2" xfId="8711"/>
    <cellStyle name="一般 2 2 2 4 2 2 2" xfId="8712"/>
    <cellStyle name="一般 2 2 2 4 2 2 2 2" xfId="8713"/>
    <cellStyle name="一般 2 2 2 4 2 2 2 2 2" xfId="8714"/>
    <cellStyle name="一般 2 2 2 4 2 2 2 2 2 2" xfId="8715"/>
    <cellStyle name="一般 2 2 2 4 2 2 2 2 2 2 2" xfId="8716"/>
    <cellStyle name="一般 2 2 2 4 2 2 2 2 2 2 2 2" xfId="8717"/>
    <cellStyle name="一般 2 2 2 4 2 2 2 2 2 2 3" xfId="8718"/>
    <cellStyle name="一般 2 2 2 4 2 2 2 2 2 3" xfId="8719"/>
    <cellStyle name="一般 2 2 2 4 2 2 2 2 2 3 2" xfId="8720"/>
    <cellStyle name="一般 2 2 2 4 2 2 2 2 2 3 2 2" xfId="8721"/>
    <cellStyle name="一般 2 2 2 4 2 2 2 2 2 3 3" xfId="8722"/>
    <cellStyle name="一般 2 2 2 4 2 2 2 2 2 4" xfId="8723"/>
    <cellStyle name="一般 2 2 2 4 2 2 2 2 2 4 2" xfId="8724"/>
    <cellStyle name="一般 2 2 2 4 2 2 2 2 2 5" xfId="8725"/>
    <cellStyle name="一般 2 2 2 4 2 2 2 2 3" xfId="8726"/>
    <cellStyle name="一般 2 2 2 4 2 2 2 2 3 2" xfId="8727"/>
    <cellStyle name="一般 2 2 2 4 2 2 2 2 3 2 2" xfId="8728"/>
    <cellStyle name="一般 2 2 2 4 2 2 2 2 3 2 2 2" xfId="8729"/>
    <cellStyle name="一般 2 2 2 4 2 2 2 2 3 2 3" xfId="8730"/>
    <cellStyle name="一般 2 2 2 4 2 2 2 2 3 3" xfId="8731"/>
    <cellStyle name="一般 2 2 2 4 2 2 2 2 3 3 2" xfId="8732"/>
    <cellStyle name="一般 2 2 2 4 2 2 2 2 3 3 2 2" xfId="8733"/>
    <cellStyle name="一般 2 2 2 4 2 2 2 2 3 3 3" xfId="8734"/>
    <cellStyle name="一般 2 2 2 4 2 2 2 2 3 4" xfId="8735"/>
    <cellStyle name="一般 2 2 2 4 2 2 2 2 3 4 2" xfId="8736"/>
    <cellStyle name="一般 2 2 2 4 2 2 2 2 3 5" xfId="8737"/>
    <cellStyle name="一般 2 2 2 4 2 2 2 2 4" xfId="8738"/>
    <cellStyle name="一般 2 2 2 4 2 2 2 2 4 2" xfId="8739"/>
    <cellStyle name="一般 2 2 2 4 2 2 2 2 4 2 2" xfId="8740"/>
    <cellStyle name="一般 2 2 2 4 2 2 2 2 4 3" xfId="8741"/>
    <cellStyle name="一般 2 2 2 4 2 2 2 2 5" xfId="8742"/>
    <cellStyle name="一般 2 2 2 4 2 2 2 2 5 2" xfId="8743"/>
    <cellStyle name="一般 2 2 2 4 2 2 2 2 5 2 2" xfId="8744"/>
    <cellStyle name="一般 2 2 2 4 2 2 2 2 5 3" xfId="8745"/>
    <cellStyle name="一般 2 2 2 4 2 2 2 2 6" xfId="8746"/>
    <cellStyle name="一般 2 2 2 4 2 2 2 2 6 2" xfId="8747"/>
    <cellStyle name="一般 2 2 2 4 2 2 2 2 7" xfId="8748"/>
    <cellStyle name="一般 2 2 2 4 2 2 2 3" xfId="8749"/>
    <cellStyle name="一般 2 2 2 4 2 2 2 3 2" xfId="8750"/>
    <cellStyle name="一般 2 2 2 4 2 2 2 3 2 2" xfId="8751"/>
    <cellStyle name="一般 2 2 2 4 2 2 2 3 2 2 2" xfId="8752"/>
    <cellStyle name="一般 2 2 2 4 2 2 2 3 2 3" xfId="8753"/>
    <cellStyle name="一般 2 2 2 4 2 2 2 3 3" xfId="8754"/>
    <cellStyle name="一般 2 2 2 4 2 2 2 3 3 2" xfId="8755"/>
    <cellStyle name="一般 2 2 2 4 2 2 2 3 3 2 2" xfId="8756"/>
    <cellStyle name="一般 2 2 2 4 2 2 2 3 3 3" xfId="8757"/>
    <cellStyle name="一般 2 2 2 4 2 2 2 3 4" xfId="8758"/>
    <cellStyle name="一般 2 2 2 4 2 2 2 3 4 2" xfId="8759"/>
    <cellStyle name="一般 2 2 2 4 2 2 2 3 5" xfId="8760"/>
    <cellStyle name="一般 2 2 2 4 2 2 2 4" xfId="8761"/>
    <cellStyle name="一般 2 2 2 4 2 2 2 4 2" xfId="8762"/>
    <cellStyle name="一般 2 2 2 4 2 2 2 4 2 2" xfId="8763"/>
    <cellStyle name="一般 2 2 2 4 2 2 2 4 2 2 2" xfId="8764"/>
    <cellStyle name="一般 2 2 2 4 2 2 2 4 2 3" xfId="8765"/>
    <cellStyle name="一般 2 2 2 4 2 2 2 4 3" xfId="8766"/>
    <cellStyle name="一般 2 2 2 4 2 2 2 4 3 2" xfId="8767"/>
    <cellStyle name="一般 2 2 2 4 2 2 2 4 3 2 2" xfId="8768"/>
    <cellStyle name="一般 2 2 2 4 2 2 2 4 3 3" xfId="8769"/>
    <cellStyle name="一般 2 2 2 4 2 2 2 4 4" xfId="8770"/>
    <cellStyle name="一般 2 2 2 4 2 2 2 4 4 2" xfId="8771"/>
    <cellStyle name="一般 2 2 2 4 2 2 2 4 5" xfId="8772"/>
    <cellStyle name="一般 2 2 2 4 2 2 2 5" xfId="8773"/>
    <cellStyle name="一般 2 2 2 4 2 2 2 5 2" xfId="8774"/>
    <cellStyle name="一般 2 2 2 4 2 2 2 5 2 2" xfId="8775"/>
    <cellStyle name="一般 2 2 2 4 2 2 2 5 3" xfId="8776"/>
    <cellStyle name="一般 2 2 2 4 2 2 2 6" xfId="8777"/>
    <cellStyle name="一般 2 2 2 4 2 2 2 6 2" xfId="8778"/>
    <cellStyle name="一般 2 2 2 4 2 2 2 6 2 2" xfId="8779"/>
    <cellStyle name="一般 2 2 2 4 2 2 2 6 3" xfId="8780"/>
    <cellStyle name="一般 2 2 2 4 2 2 2 7" xfId="8781"/>
    <cellStyle name="一般 2 2 2 4 2 2 2 7 2" xfId="8782"/>
    <cellStyle name="一般 2 2 2 4 2 2 2 8" xfId="8783"/>
    <cellStyle name="一般 2 2 2 4 2 2 3" xfId="8784"/>
    <cellStyle name="一般 2 2 2 4 2 2 3 2" xfId="8785"/>
    <cellStyle name="一般 2 2 2 4 2 2 3 2 2" xfId="8786"/>
    <cellStyle name="一般 2 2 2 4 2 2 3 2 2 2" xfId="8787"/>
    <cellStyle name="一般 2 2 2 4 2 2 3 2 2 2 2" xfId="8788"/>
    <cellStyle name="一般 2 2 2 4 2 2 3 2 2 3" xfId="8789"/>
    <cellStyle name="一般 2 2 2 4 2 2 3 2 3" xfId="8790"/>
    <cellStyle name="一般 2 2 2 4 2 2 3 2 3 2" xfId="8791"/>
    <cellStyle name="一般 2 2 2 4 2 2 3 2 3 2 2" xfId="8792"/>
    <cellStyle name="一般 2 2 2 4 2 2 3 2 3 3" xfId="8793"/>
    <cellStyle name="一般 2 2 2 4 2 2 3 2 4" xfId="8794"/>
    <cellStyle name="一般 2 2 2 4 2 2 3 2 4 2" xfId="8795"/>
    <cellStyle name="一般 2 2 2 4 2 2 3 2 5" xfId="8796"/>
    <cellStyle name="一般 2 2 2 4 2 2 3 3" xfId="8797"/>
    <cellStyle name="一般 2 2 2 4 2 2 3 3 2" xfId="8798"/>
    <cellStyle name="一般 2 2 2 4 2 2 3 3 2 2" xfId="8799"/>
    <cellStyle name="一般 2 2 2 4 2 2 3 3 2 2 2" xfId="8800"/>
    <cellStyle name="一般 2 2 2 4 2 2 3 3 2 3" xfId="8801"/>
    <cellStyle name="一般 2 2 2 4 2 2 3 3 3" xfId="8802"/>
    <cellStyle name="一般 2 2 2 4 2 2 3 3 3 2" xfId="8803"/>
    <cellStyle name="一般 2 2 2 4 2 2 3 3 3 2 2" xfId="8804"/>
    <cellStyle name="一般 2 2 2 4 2 2 3 3 3 3" xfId="8805"/>
    <cellStyle name="一般 2 2 2 4 2 2 3 3 4" xfId="8806"/>
    <cellStyle name="一般 2 2 2 4 2 2 3 3 4 2" xfId="8807"/>
    <cellStyle name="一般 2 2 2 4 2 2 3 3 5" xfId="8808"/>
    <cellStyle name="一般 2 2 2 4 2 2 3 4" xfId="8809"/>
    <cellStyle name="一般 2 2 2 4 2 2 3 4 2" xfId="8810"/>
    <cellStyle name="一般 2 2 2 4 2 2 3 4 2 2" xfId="8811"/>
    <cellStyle name="一般 2 2 2 4 2 2 3 4 3" xfId="8812"/>
    <cellStyle name="一般 2 2 2 4 2 2 3 5" xfId="8813"/>
    <cellStyle name="一般 2 2 2 4 2 2 3 5 2" xfId="8814"/>
    <cellStyle name="一般 2 2 2 4 2 2 3 5 2 2" xfId="8815"/>
    <cellStyle name="一般 2 2 2 4 2 2 3 5 3" xfId="8816"/>
    <cellStyle name="一般 2 2 2 4 2 2 3 6" xfId="8817"/>
    <cellStyle name="一般 2 2 2 4 2 2 3 6 2" xfId="8818"/>
    <cellStyle name="一般 2 2 2 4 2 2 3 7" xfId="8819"/>
    <cellStyle name="一般 2 2 2 4 2 2 4" xfId="8820"/>
    <cellStyle name="一般 2 2 2 4 2 2 4 2" xfId="8821"/>
    <cellStyle name="一般 2 2 2 4 2 2 4 2 2" xfId="8822"/>
    <cellStyle name="一般 2 2 2 4 2 2 4 2 2 2" xfId="8823"/>
    <cellStyle name="一般 2 2 2 4 2 2 4 2 3" xfId="8824"/>
    <cellStyle name="一般 2 2 2 4 2 2 4 3" xfId="8825"/>
    <cellStyle name="一般 2 2 2 4 2 2 4 3 2" xfId="8826"/>
    <cellStyle name="一般 2 2 2 4 2 2 4 3 2 2" xfId="8827"/>
    <cellStyle name="一般 2 2 2 4 2 2 4 3 3" xfId="8828"/>
    <cellStyle name="一般 2 2 2 4 2 2 4 4" xfId="8829"/>
    <cellStyle name="一般 2 2 2 4 2 2 4 4 2" xfId="8830"/>
    <cellStyle name="一般 2 2 2 4 2 2 4 5" xfId="8831"/>
    <cellStyle name="一般 2 2 2 4 2 2 5" xfId="8832"/>
    <cellStyle name="一般 2 2 2 4 2 2 5 2" xfId="8833"/>
    <cellStyle name="一般 2 2 2 4 2 2 5 2 2" xfId="8834"/>
    <cellStyle name="一般 2 2 2 4 2 2 5 2 2 2" xfId="8835"/>
    <cellStyle name="一般 2 2 2 4 2 2 5 2 3" xfId="8836"/>
    <cellStyle name="一般 2 2 2 4 2 2 5 3" xfId="8837"/>
    <cellStyle name="一般 2 2 2 4 2 2 5 3 2" xfId="8838"/>
    <cellStyle name="一般 2 2 2 4 2 2 5 3 2 2" xfId="8839"/>
    <cellStyle name="一般 2 2 2 4 2 2 5 3 3" xfId="8840"/>
    <cellStyle name="一般 2 2 2 4 2 2 5 4" xfId="8841"/>
    <cellStyle name="一般 2 2 2 4 2 2 5 4 2" xfId="8842"/>
    <cellStyle name="一般 2 2 2 4 2 2 5 5" xfId="8843"/>
    <cellStyle name="一般 2 2 2 4 2 2 6" xfId="8844"/>
    <cellStyle name="一般 2 2 2 4 2 2 6 2" xfId="8845"/>
    <cellStyle name="一般 2 2 2 4 2 2 6 2 2" xfId="8846"/>
    <cellStyle name="一般 2 2 2 4 2 2 6 3" xfId="8847"/>
    <cellStyle name="一般 2 2 2 4 2 2 7" xfId="8848"/>
    <cellStyle name="一般 2 2 2 4 2 2 7 2" xfId="8849"/>
    <cellStyle name="一般 2 2 2 4 2 2 7 2 2" xfId="8850"/>
    <cellStyle name="一般 2 2 2 4 2 2 7 3" xfId="8851"/>
    <cellStyle name="一般 2 2 2 4 2 2 8" xfId="8852"/>
    <cellStyle name="一般 2 2 2 4 2 2 8 2" xfId="8853"/>
    <cellStyle name="一般 2 2 2 4 2 2 9" xfId="8854"/>
    <cellStyle name="一般 2 2 2 4 2 3" xfId="8855"/>
    <cellStyle name="一般 2 2 2 4 2 3 2" xfId="8856"/>
    <cellStyle name="一般 2 2 2 4 2 3 2 2" xfId="8857"/>
    <cellStyle name="一般 2 2 2 4 2 3 2 2 2" xfId="8858"/>
    <cellStyle name="一般 2 2 2 4 2 3 2 2 2 2" xfId="8859"/>
    <cellStyle name="一般 2 2 2 4 2 3 2 2 2 2 2" xfId="8860"/>
    <cellStyle name="一般 2 2 2 4 2 3 2 2 2 2 2 2" xfId="8861"/>
    <cellStyle name="一般 2 2 2 4 2 3 2 2 2 2 3" xfId="8862"/>
    <cellStyle name="一般 2 2 2 4 2 3 2 2 2 3" xfId="8863"/>
    <cellStyle name="一般 2 2 2 4 2 3 2 2 2 3 2" xfId="8864"/>
    <cellStyle name="一般 2 2 2 4 2 3 2 2 2 3 2 2" xfId="8865"/>
    <cellStyle name="一般 2 2 2 4 2 3 2 2 2 3 3" xfId="8866"/>
    <cellStyle name="一般 2 2 2 4 2 3 2 2 2 4" xfId="8867"/>
    <cellStyle name="一般 2 2 2 4 2 3 2 2 2 4 2" xfId="8868"/>
    <cellStyle name="一般 2 2 2 4 2 3 2 2 2 5" xfId="8869"/>
    <cellStyle name="一般 2 2 2 4 2 3 2 2 3" xfId="8870"/>
    <cellStyle name="一般 2 2 2 4 2 3 2 2 3 2" xfId="8871"/>
    <cellStyle name="一般 2 2 2 4 2 3 2 2 3 2 2" xfId="8872"/>
    <cellStyle name="一般 2 2 2 4 2 3 2 2 3 2 2 2" xfId="8873"/>
    <cellStyle name="一般 2 2 2 4 2 3 2 2 3 2 3" xfId="8874"/>
    <cellStyle name="一般 2 2 2 4 2 3 2 2 3 3" xfId="8875"/>
    <cellStyle name="一般 2 2 2 4 2 3 2 2 3 3 2" xfId="8876"/>
    <cellStyle name="一般 2 2 2 4 2 3 2 2 3 3 2 2" xfId="8877"/>
    <cellStyle name="一般 2 2 2 4 2 3 2 2 3 3 3" xfId="8878"/>
    <cellStyle name="一般 2 2 2 4 2 3 2 2 3 4" xfId="8879"/>
    <cellStyle name="一般 2 2 2 4 2 3 2 2 3 4 2" xfId="8880"/>
    <cellStyle name="一般 2 2 2 4 2 3 2 2 3 5" xfId="8881"/>
    <cellStyle name="一般 2 2 2 4 2 3 2 2 4" xfId="8882"/>
    <cellStyle name="一般 2 2 2 4 2 3 2 2 4 2" xfId="8883"/>
    <cellStyle name="一般 2 2 2 4 2 3 2 2 4 2 2" xfId="8884"/>
    <cellStyle name="一般 2 2 2 4 2 3 2 2 4 3" xfId="8885"/>
    <cellStyle name="一般 2 2 2 4 2 3 2 2 5" xfId="8886"/>
    <cellStyle name="一般 2 2 2 4 2 3 2 2 5 2" xfId="8887"/>
    <cellStyle name="一般 2 2 2 4 2 3 2 2 5 2 2" xfId="8888"/>
    <cellStyle name="一般 2 2 2 4 2 3 2 2 5 3" xfId="8889"/>
    <cellStyle name="一般 2 2 2 4 2 3 2 2 6" xfId="8890"/>
    <cellStyle name="一般 2 2 2 4 2 3 2 2 6 2" xfId="8891"/>
    <cellStyle name="一般 2 2 2 4 2 3 2 2 7" xfId="8892"/>
    <cellStyle name="一般 2 2 2 4 2 3 2 3" xfId="8893"/>
    <cellStyle name="一般 2 2 2 4 2 3 2 3 2" xfId="8894"/>
    <cellStyle name="一般 2 2 2 4 2 3 2 3 2 2" xfId="8895"/>
    <cellStyle name="一般 2 2 2 4 2 3 2 3 2 2 2" xfId="8896"/>
    <cellStyle name="一般 2 2 2 4 2 3 2 3 2 3" xfId="8897"/>
    <cellStyle name="一般 2 2 2 4 2 3 2 3 3" xfId="8898"/>
    <cellStyle name="一般 2 2 2 4 2 3 2 3 3 2" xfId="8899"/>
    <cellStyle name="一般 2 2 2 4 2 3 2 3 3 2 2" xfId="8900"/>
    <cellStyle name="一般 2 2 2 4 2 3 2 3 3 3" xfId="8901"/>
    <cellStyle name="一般 2 2 2 4 2 3 2 3 4" xfId="8902"/>
    <cellStyle name="一般 2 2 2 4 2 3 2 3 4 2" xfId="8903"/>
    <cellStyle name="一般 2 2 2 4 2 3 2 3 5" xfId="8904"/>
    <cellStyle name="一般 2 2 2 4 2 3 2 4" xfId="8905"/>
    <cellStyle name="一般 2 2 2 4 2 3 2 4 2" xfId="8906"/>
    <cellStyle name="一般 2 2 2 4 2 3 2 4 2 2" xfId="8907"/>
    <cellStyle name="一般 2 2 2 4 2 3 2 4 2 2 2" xfId="8908"/>
    <cellStyle name="一般 2 2 2 4 2 3 2 4 2 3" xfId="8909"/>
    <cellStyle name="一般 2 2 2 4 2 3 2 4 3" xfId="8910"/>
    <cellStyle name="一般 2 2 2 4 2 3 2 4 3 2" xfId="8911"/>
    <cellStyle name="一般 2 2 2 4 2 3 2 4 3 2 2" xfId="8912"/>
    <cellStyle name="一般 2 2 2 4 2 3 2 4 3 3" xfId="8913"/>
    <cellStyle name="一般 2 2 2 4 2 3 2 4 4" xfId="8914"/>
    <cellStyle name="一般 2 2 2 4 2 3 2 4 4 2" xfId="8915"/>
    <cellStyle name="一般 2 2 2 4 2 3 2 4 5" xfId="8916"/>
    <cellStyle name="一般 2 2 2 4 2 3 2 5" xfId="8917"/>
    <cellStyle name="一般 2 2 2 4 2 3 2 5 2" xfId="8918"/>
    <cellStyle name="一般 2 2 2 4 2 3 2 5 2 2" xfId="8919"/>
    <cellStyle name="一般 2 2 2 4 2 3 2 5 3" xfId="8920"/>
    <cellStyle name="一般 2 2 2 4 2 3 2 6" xfId="8921"/>
    <cellStyle name="一般 2 2 2 4 2 3 2 6 2" xfId="8922"/>
    <cellStyle name="一般 2 2 2 4 2 3 2 6 2 2" xfId="8923"/>
    <cellStyle name="一般 2 2 2 4 2 3 2 6 3" xfId="8924"/>
    <cellStyle name="一般 2 2 2 4 2 3 2 7" xfId="8925"/>
    <cellStyle name="一般 2 2 2 4 2 3 2 7 2" xfId="8926"/>
    <cellStyle name="一般 2 2 2 4 2 3 2 8" xfId="8927"/>
    <cellStyle name="一般 2 2 2 4 2 3 3" xfId="8928"/>
    <cellStyle name="一般 2 2 2 4 2 3 3 2" xfId="8929"/>
    <cellStyle name="一般 2 2 2 4 2 3 3 2 2" xfId="8930"/>
    <cellStyle name="一般 2 2 2 4 2 3 3 2 2 2" xfId="8931"/>
    <cellStyle name="一般 2 2 2 4 2 3 3 2 2 2 2" xfId="8932"/>
    <cellStyle name="一般 2 2 2 4 2 3 3 2 2 3" xfId="8933"/>
    <cellStyle name="一般 2 2 2 4 2 3 3 2 3" xfId="8934"/>
    <cellStyle name="一般 2 2 2 4 2 3 3 2 3 2" xfId="8935"/>
    <cellStyle name="一般 2 2 2 4 2 3 3 2 3 2 2" xfId="8936"/>
    <cellStyle name="一般 2 2 2 4 2 3 3 2 3 3" xfId="8937"/>
    <cellStyle name="一般 2 2 2 4 2 3 3 2 4" xfId="8938"/>
    <cellStyle name="一般 2 2 2 4 2 3 3 2 4 2" xfId="8939"/>
    <cellStyle name="一般 2 2 2 4 2 3 3 2 5" xfId="8940"/>
    <cellStyle name="一般 2 2 2 4 2 3 3 3" xfId="8941"/>
    <cellStyle name="一般 2 2 2 4 2 3 3 3 2" xfId="8942"/>
    <cellStyle name="一般 2 2 2 4 2 3 3 3 2 2" xfId="8943"/>
    <cellStyle name="一般 2 2 2 4 2 3 3 3 2 2 2" xfId="8944"/>
    <cellStyle name="一般 2 2 2 4 2 3 3 3 2 3" xfId="8945"/>
    <cellStyle name="一般 2 2 2 4 2 3 3 3 3" xfId="8946"/>
    <cellStyle name="一般 2 2 2 4 2 3 3 3 3 2" xfId="8947"/>
    <cellStyle name="一般 2 2 2 4 2 3 3 3 3 2 2" xfId="8948"/>
    <cellStyle name="一般 2 2 2 4 2 3 3 3 3 3" xfId="8949"/>
    <cellStyle name="一般 2 2 2 4 2 3 3 3 4" xfId="8950"/>
    <cellStyle name="一般 2 2 2 4 2 3 3 3 4 2" xfId="8951"/>
    <cellStyle name="一般 2 2 2 4 2 3 3 3 5" xfId="8952"/>
    <cellStyle name="一般 2 2 2 4 2 3 3 4" xfId="8953"/>
    <cellStyle name="一般 2 2 2 4 2 3 3 4 2" xfId="8954"/>
    <cellStyle name="一般 2 2 2 4 2 3 3 4 2 2" xfId="8955"/>
    <cellStyle name="一般 2 2 2 4 2 3 3 4 3" xfId="8956"/>
    <cellStyle name="一般 2 2 2 4 2 3 3 5" xfId="8957"/>
    <cellStyle name="一般 2 2 2 4 2 3 3 5 2" xfId="8958"/>
    <cellStyle name="一般 2 2 2 4 2 3 3 5 2 2" xfId="8959"/>
    <cellStyle name="一般 2 2 2 4 2 3 3 5 3" xfId="8960"/>
    <cellStyle name="一般 2 2 2 4 2 3 3 6" xfId="8961"/>
    <cellStyle name="一般 2 2 2 4 2 3 3 6 2" xfId="8962"/>
    <cellStyle name="一般 2 2 2 4 2 3 3 7" xfId="8963"/>
    <cellStyle name="一般 2 2 2 4 2 3 4" xfId="8964"/>
    <cellStyle name="一般 2 2 2 4 2 3 4 2" xfId="8965"/>
    <cellStyle name="一般 2 2 2 4 2 3 4 2 2" xfId="8966"/>
    <cellStyle name="一般 2 2 2 4 2 3 4 2 2 2" xfId="8967"/>
    <cellStyle name="一般 2 2 2 4 2 3 4 2 3" xfId="8968"/>
    <cellStyle name="一般 2 2 2 4 2 3 4 3" xfId="8969"/>
    <cellStyle name="一般 2 2 2 4 2 3 4 3 2" xfId="8970"/>
    <cellStyle name="一般 2 2 2 4 2 3 4 3 2 2" xfId="8971"/>
    <cellStyle name="一般 2 2 2 4 2 3 4 3 3" xfId="8972"/>
    <cellStyle name="一般 2 2 2 4 2 3 4 4" xfId="8973"/>
    <cellStyle name="一般 2 2 2 4 2 3 4 4 2" xfId="8974"/>
    <cellStyle name="一般 2 2 2 4 2 3 4 5" xfId="8975"/>
    <cellStyle name="一般 2 2 2 4 2 3 5" xfId="8976"/>
    <cellStyle name="一般 2 2 2 4 2 3 5 2" xfId="8977"/>
    <cellStyle name="一般 2 2 2 4 2 3 5 2 2" xfId="8978"/>
    <cellStyle name="一般 2 2 2 4 2 3 5 2 2 2" xfId="8979"/>
    <cellStyle name="一般 2 2 2 4 2 3 5 2 3" xfId="8980"/>
    <cellStyle name="一般 2 2 2 4 2 3 5 3" xfId="8981"/>
    <cellStyle name="一般 2 2 2 4 2 3 5 3 2" xfId="8982"/>
    <cellStyle name="一般 2 2 2 4 2 3 5 3 2 2" xfId="8983"/>
    <cellStyle name="一般 2 2 2 4 2 3 5 3 3" xfId="8984"/>
    <cellStyle name="一般 2 2 2 4 2 3 5 4" xfId="8985"/>
    <cellStyle name="一般 2 2 2 4 2 3 5 4 2" xfId="8986"/>
    <cellStyle name="一般 2 2 2 4 2 3 5 5" xfId="8987"/>
    <cellStyle name="一般 2 2 2 4 2 3 6" xfId="8988"/>
    <cellStyle name="一般 2 2 2 4 2 3 6 2" xfId="8989"/>
    <cellStyle name="一般 2 2 2 4 2 3 6 2 2" xfId="8990"/>
    <cellStyle name="一般 2 2 2 4 2 3 6 3" xfId="8991"/>
    <cellStyle name="一般 2 2 2 4 2 3 7" xfId="8992"/>
    <cellStyle name="一般 2 2 2 4 2 3 7 2" xfId="8993"/>
    <cellStyle name="一般 2 2 2 4 2 3 7 2 2" xfId="8994"/>
    <cellStyle name="一般 2 2 2 4 2 3 7 3" xfId="8995"/>
    <cellStyle name="一般 2 2 2 4 2 3 8" xfId="8996"/>
    <cellStyle name="一般 2 2 2 4 2 3 8 2" xfId="8997"/>
    <cellStyle name="一般 2 2 2 4 2 3 9" xfId="8998"/>
    <cellStyle name="一般 2 2 2 4 2 4" xfId="8999"/>
    <cellStyle name="一般 2 2 2 4 2 4 2" xfId="9000"/>
    <cellStyle name="一般 2 2 2 4 2 4 2 2" xfId="9001"/>
    <cellStyle name="一般 2 2 2 4 2 4 2 2 2" xfId="9002"/>
    <cellStyle name="一般 2 2 2 4 2 4 2 2 2 2" xfId="9003"/>
    <cellStyle name="一般 2 2 2 4 2 4 2 2 2 2 2" xfId="9004"/>
    <cellStyle name="一般 2 2 2 4 2 4 2 2 2 3" xfId="9005"/>
    <cellStyle name="一般 2 2 2 4 2 4 2 2 3" xfId="9006"/>
    <cellStyle name="一般 2 2 2 4 2 4 2 2 3 2" xfId="9007"/>
    <cellStyle name="一般 2 2 2 4 2 4 2 2 3 2 2" xfId="9008"/>
    <cellStyle name="一般 2 2 2 4 2 4 2 2 3 3" xfId="9009"/>
    <cellStyle name="一般 2 2 2 4 2 4 2 2 4" xfId="9010"/>
    <cellStyle name="一般 2 2 2 4 2 4 2 2 4 2" xfId="9011"/>
    <cellStyle name="一般 2 2 2 4 2 4 2 2 5" xfId="9012"/>
    <cellStyle name="一般 2 2 2 4 2 4 2 3" xfId="9013"/>
    <cellStyle name="一般 2 2 2 4 2 4 2 3 2" xfId="9014"/>
    <cellStyle name="一般 2 2 2 4 2 4 2 3 2 2" xfId="9015"/>
    <cellStyle name="一般 2 2 2 4 2 4 2 3 2 2 2" xfId="9016"/>
    <cellStyle name="一般 2 2 2 4 2 4 2 3 2 3" xfId="9017"/>
    <cellStyle name="一般 2 2 2 4 2 4 2 3 3" xfId="9018"/>
    <cellStyle name="一般 2 2 2 4 2 4 2 3 3 2" xfId="9019"/>
    <cellStyle name="一般 2 2 2 4 2 4 2 3 3 2 2" xfId="9020"/>
    <cellStyle name="一般 2 2 2 4 2 4 2 3 3 3" xfId="9021"/>
    <cellStyle name="一般 2 2 2 4 2 4 2 3 4" xfId="9022"/>
    <cellStyle name="一般 2 2 2 4 2 4 2 3 4 2" xfId="9023"/>
    <cellStyle name="一般 2 2 2 4 2 4 2 3 5" xfId="9024"/>
    <cellStyle name="一般 2 2 2 4 2 4 2 4" xfId="9025"/>
    <cellStyle name="一般 2 2 2 4 2 4 2 4 2" xfId="9026"/>
    <cellStyle name="一般 2 2 2 4 2 4 2 4 2 2" xfId="9027"/>
    <cellStyle name="一般 2 2 2 4 2 4 2 4 3" xfId="9028"/>
    <cellStyle name="一般 2 2 2 4 2 4 2 5" xfId="9029"/>
    <cellStyle name="一般 2 2 2 4 2 4 2 5 2" xfId="9030"/>
    <cellStyle name="一般 2 2 2 4 2 4 2 5 2 2" xfId="9031"/>
    <cellStyle name="一般 2 2 2 4 2 4 2 5 3" xfId="9032"/>
    <cellStyle name="一般 2 2 2 4 2 4 2 6" xfId="9033"/>
    <cellStyle name="一般 2 2 2 4 2 4 2 6 2" xfId="9034"/>
    <cellStyle name="一般 2 2 2 4 2 4 2 7" xfId="9035"/>
    <cellStyle name="一般 2 2 2 4 2 4 3" xfId="9036"/>
    <cellStyle name="一般 2 2 2 4 2 4 3 2" xfId="9037"/>
    <cellStyle name="一般 2 2 2 4 2 4 3 2 2" xfId="9038"/>
    <cellStyle name="一般 2 2 2 4 2 4 3 2 2 2" xfId="9039"/>
    <cellStyle name="一般 2 2 2 4 2 4 3 2 3" xfId="9040"/>
    <cellStyle name="一般 2 2 2 4 2 4 3 3" xfId="9041"/>
    <cellStyle name="一般 2 2 2 4 2 4 3 3 2" xfId="9042"/>
    <cellStyle name="一般 2 2 2 4 2 4 3 3 2 2" xfId="9043"/>
    <cellStyle name="一般 2 2 2 4 2 4 3 3 3" xfId="9044"/>
    <cellStyle name="一般 2 2 2 4 2 4 3 4" xfId="9045"/>
    <cellStyle name="一般 2 2 2 4 2 4 3 4 2" xfId="9046"/>
    <cellStyle name="一般 2 2 2 4 2 4 3 5" xfId="9047"/>
    <cellStyle name="一般 2 2 2 4 2 4 4" xfId="9048"/>
    <cellStyle name="一般 2 2 2 4 2 4 4 2" xfId="9049"/>
    <cellStyle name="一般 2 2 2 4 2 4 4 2 2" xfId="9050"/>
    <cellStyle name="一般 2 2 2 4 2 4 4 2 2 2" xfId="9051"/>
    <cellStyle name="一般 2 2 2 4 2 4 4 2 3" xfId="9052"/>
    <cellStyle name="一般 2 2 2 4 2 4 4 3" xfId="9053"/>
    <cellStyle name="一般 2 2 2 4 2 4 4 3 2" xfId="9054"/>
    <cellStyle name="一般 2 2 2 4 2 4 4 3 2 2" xfId="9055"/>
    <cellStyle name="一般 2 2 2 4 2 4 4 3 3" xfId="9056"/>
    <cellStyle name="一般 2 2 2 4 2 4 4 4" xfId="9057"/>
    <cellStyle name="一般 2 2 2 4 2 4 4 4 2" xfId="9058"/>
    <cellStyle name="一般 2 2 2 4 2 4 4 5" xfId="9059"/>
    <cellStyle name="一般 2 2 2 4 2 4 5" xfId="9060"/>
    <cellStyle name="一般 2 2 2 4 2 4 5 2" xfId="9061"/>
    <cellStyle name="一般 2 2 2 4 2 4 5 2 2" xfId="9062"/>
    <cellStyle name="一般 2 2 2 4 2 4 5 3" xfId="9063"/>
    <cellStyle name="一般 2 2 2 4 2 4 6" xfId="9064"/>
    <cellStyle name="一般 2 2 2 4 2 4 6 2" xfId="9065"/>
    <cellStyle name="一般 2 2 2 4 2 4 6 2 2" xfId="9066"/>
    <cellStyle name="一般 2 2 2 4 2 4 6 3" xfId="9067"/>
    <cellStyle name="一般 2 2 2 4 2 4 7" xfId="9068"/>
    <cellStyle name="一般 2 2 2 4 2 4 7 2" xfId="9069"/>
    <cellStyle name="一般 2 2 2 4 2 4 8" xfId="9070"/>
    <cellStyle name="一般 2 2 2 4 2 5" xfId="9071"/>
    <cellStyle name="一般 2 2 2 4 2 5 2" xfId="9072"/>
    <cellStyle name="一般 2 2 2 4 2 5 2 2" xfId="9073"/>
    <cellStyle name="一般 2 2 2 4 2 5 2 2 2" xfId="9074"/>
    <cellStyle name="一般 2 2 2 4 2 5 2 2 2 2" xfId="9075"/>
    <cellStyle name="一般 2 2 2 4 2 5 2 2 3" xfId="9076"/>
    <cellStyle name="一般 2 2 2 4 2 5 2 3" xfId="9077"/>
    <cellStyle name="一般 2 2 2 4 2 5 2 3 2" xfId="9078"/>
    <cellStyle name="一般 2 2 2 4 2 5 2 3 2 2" xfId="9079"/>
    <cellStyle name="一般 2 2 2 4 2 5 2 3 3" xfId="9080"/>
    <cellStyle name="一般 2 2 2 4 2 5 2 4" xfId="9081"/>
    <cellStyle name="一般 2 2 2 4 2 5 2 4 2" xfId="9082"/>
    <cellStyle name="一般 2 2 2 4 2 5 2 5" xfId="9083"/>
    <cellStyle name="一般 2 2 2 4 2 5 3" xfId="9084"/>
    <cellStyle name="一般 2 2 2 4 2 5 3 2" xfId="9085"/>
    <cellStyle name="一般 2 2 2 4 2 5 3 2 2" xfId="9086"/>
    <cellStyle name="一般 2 2 2 4 2 5 3 2 2 2" xfId="9087"/>
    <cellStyle name="一般 2 2 2 4 2 5 3 2 3" xfId="9088"/>
    <cellStyle name="一般 2 2 2 4 2 5 3 3" xfId="9089"/>
    <cellStyle name="一般 2 2 2 4 2 5 3 3 2" xfId="9090"/>
    <cellStyle name="一般 2 2 2 4 2 5 3 3 2 2" xfId="9091"/>
    <cellStyle name="一般 2 2 2 4 2 5 3 3 3" xfId="9092"/>
    <cellStyle name="一般 2 2 2 4 2 5 3 4" xfId="9093"/>
    <cellStyle name="一般 2 2 2 4 2 5 3 4 2" xfId="9094"/>
    <cellStyle name="一般 2 2 2 4 2 5 3 5" xfId="9095"/>
    <cellStyle name="一般 2 2 2 4 2 5 4" xfId="9096"/>
    <cellStyle name="一般 2 2 2 4 2 5 4 2" xfId="9097"/>
    <cellStyle name="一般 2 2 2 4 2 5 4 2 2" xfId="9098"/>
    <cellStyle name="一般 2 2 2 4 2 5 4 3" xfId="9099"/>
    <cellStyle name="一般 2 2 2 4 2 5 5" xfId="9100"/>
    <cellStyle name="一般 2 2 2 4 2 5 5 2" xfId="9101"/>
    <cellStyle name="一般 2 2 2 4 2 5 5 2 2" xfId="9102"/>
    <cellStyle name="一般 2 2 2 4 2 5 5 3" xfId="9103"/>
    <cellStyle name="一般 2 2 2 4 2 5 6" xfId="9104"/>
    <cellStyle name="一般 2 2 2 4 2 5 6 2" xfId="9105"/>
    <cellStyle name="一般 2 2 2 4 2 5 7" xfId="9106"/>
    <cellStyle name="一般 2 2 2 4 2 6" xfId="9107"/>
    <cellStyle name="一般 2 2 2 4 2 6 2" xfId="9108"/>
    <cellStyle name="一般 2 2 2 4 2 6 2 2" xfId="9109"/>
    <cellStyle name="一般 2 2 2 4 2 6 2 2 2" xfId="9110"/>
    <cellStyle name="一般 2 2 2 4 2 6 2 3" xfId="9111"/>
    <cellStyle name="一般 2 2 2 4 2 6 3" xfId="9112"/>
    <cellStyle name="一般 2 2 2 4 2 6 3 2" xfId="9113"/>
    <cellStyle name="一般 2 2 2 4 2 6 3 2 2" xfId="9114"/>
    <cellStyle name="一般 2 2 2 4 2 6 3 3" xfId="9115"/>
    <cellStyle name="一般 2 2 2 4 2 6 4" xfId="9116"/>
    <cellStyle name="一般 2 2 2 4 2 6 4 2" xfId="9117"/>
    <cellStyle name="一般 2 2 2 4 2 6 5" xfId="9118"/>
    <cellStyle name="一般 2 2 2 4 2 7" xfId="9119"/>
    <cellStyle name="一般 2 2 2 4 2 7 2" xfId="9120"/>
    <cellStyle name="一般 2 2 2 4 2 7 2 2" xfId="9121"/>
    <cellStyle name="一般 2 2 2 4 2 7 2 2 2" xfId="9122"/>
    <cellStyle name="一般 2 2 2 4 2 7 2 3" xfId="9123"/>
    <cellStyle name="一般 2 2 2 4 2 7 3" xfId="9124"/>
    <cellStyle name="一般 2 2 2 4 2 7 3 2" xfId="9125"/>
    <cellStyle name="一般 2 2 2 4 2 7 3 2 2" xfId="9126"/>
    <cellStyle name="一般 2 2 2 4 2 7 3 3" xfId="9127"/>
    <cellStyle name="一般 2 2 2 4 2 7 4" xfId="9128"/>
    <cellStyle name="一般 2 2 2 4 2 7 4 2" xfId="9129"/>
    <cellStyle name="一般 2 2 2 4 2 7 5" xfId="9130"/>
    <cellStyle name="一般 2 2 2 4 2 8" xfId="9131"/>
    <cellStyle name="一般 2 2 2 4 2 8 2" xfId="9132"/>
    <cellStyle name="一般 2 2 2 4 2 8 2 2" xfId="9133"/>
    <cellStyle name="一般 2 2 2 4 2 8 3" xfId="9134"/>
    <cellStyle name="一般 2 2 2 4 2 9" xfId="9135"/>
    <cellStyle name="一般 2 2 2 4 2 9 2" xfId="9136"/>
    <cellStyle name="一般 2 2 2 4 2 9 2 2" xfId="9137"/>
    <cellStyle name="一般 2 2 2 4 2 9 3" xfId="9138"/>
    <cellStyle name="一般 2 2 2 4 3" xfId="9139"/>
    <cellStyle name="一般 2 2 2 4 3 10" xfId="9140"/>
    <cellStyle name="一般 2 2 2 4 3 10 2" xfId="9141"/>
    <cellStyle name="一般 2 2 2 4 3 11" xfId="9142"/>
    <cellStyle name="一般 2 2 2 4 3 2" xfId="9143"/>
    <cellStyle name="一般 2 2 2 4 3 2 2" xfId="9144"/>
    <cellStyle name="一般 2 2 2 4 3 2 2 2" xfId="9145"/>
    <cellStyle name="一般 2 2 2 4 3 2 2 2 2" xfId="9146"/>
    <cellStyle name="一般 2 2 2 4 3 2 2 2 2 2" xfId="9147"/>
    <cellStyle name="一般 2 2 2 4 3 2 2 2 2 2 2" xfId="9148"/>
    <cellStyle name="一般 2 2 2 4 3 2 2 2 2 2 2 2" xfId="9149"/>
    <cellStyle name="一般 2 2 2 4 3 2 2 2 2 2 3" xfId="9150"/>
    <cellStyle name="一般 2 2 2 4 3 2 2 2 2 3" xfId="9151"/>
    <cellStyle name="一般 2 2 2 4 3 2 2 2 2 3 2" xfId="9152"/>
    <cellStyle name="一般 2 2 2 4 3 2 2 2 2 3 2 2" xfId="9153"/>
    <cellStyle name="一般 2 2 2 4 3 2 2 2 2 3 3" xfId="9154"/>
    <cellStyle name="一般 2 2 2 4 3 2 2 2 2 4" xfId="9155"/>
    <cellStyle name="一般 2 2 2 4 3 2 2 2 2 4 2" xfId="9156"/>
    <cellStyle name="一般 2 2 2 4 3 2 2 2 2 5" xfId="9157"/>
    <cellStyle name="一般 2 2 2 4 3 2 2 2 3" xfId="9158"/>
    <cellStyle name="一般 2 2 2 4 3 2 2 2 3 2" xfId="9159"/>
    <cellStyle name="一般 2 2 2 4 3 2 2 2 3 2 2" xfId="9160"/>
    <cellStyle name="一般 2 2 2 4 3 2 2 2 3 2 2 2" xfId="9161"/>
    <cellStyle name="一般 2 2 2 4 3 2 2 2 3 2 3" xfId="9162"/>
    <cellStyle name="一般 2 2 2 4 3 2 2 2 3 3" xfId="9163"/>
    <cellStyle name="一般 2 2 2 4 3 2 2 2 3 3 2" xfId="9164"/>
    <cellStyle name="一般 2 2 2 4 3 2 2 2 3 3 2 2" xfId="9165"/>
    <cellStyle name="一般 2 2 2 4 3 2 2 2 3 3 3" xfId="9166"/>
    <cellStyle name="一般 2 2 2 4 3 2 2 2 3 4" xfId="9167"/>
    <cellStyle name="一般 2 2 2 4 3 2 2 2 3 4 2" xfId="9168"/>
    <cellStyle name="一般 2 2 2 4 3 2 2 2 3 5" xfId="9169"/>
    <cellStyle name="一般 2 2 2 4 3 2 2 2 4" xfId="9170"/>
    <cellStyle name="一般 2 2 2 4 3 2 2 2 4 2" xfId="9171"/>
    <cellStyle name="一般 2 2 2 4 3 2 2 2 4 2 2" xfId="9172"/>
    <cellStyle name="一般 2 2 2 4 3 2 2 2 4 3" xfId="9173"/>
    <cellStyle name="一般 2 2 2 4 3 2 2 2 5" xfId="9174"/>
    <cellStyle name="一般 2 2 2 4 3 2 2 2 5 2" xfId="9175"/>
    <cellStyle name="一般 2 2 2 4 3 2 2 2 5 2 2" xfId="9176"/>
    <cellStyle name="一般 2 2 2 4 3 2 2 2 5 3" xfId="9177"/>
    <cellStyle name="一般 2 2 2 4 3 2 2 2 6" xfId="9178"/>
    <cellStyle name="一般 2 2 2 4 3 2 2 2 6 2" xfId="9179"/>
    <cellStyle name="一般 2 2 2 4 3 2 2 2 7" xfId="9180"/>
    <cellStyle name="一般 2 2 2 4 3 2 2 3" xfId="9181"/>
    <cellStyle name="一般 2 2 2 4 3 2 2 3 2" xfId="9182"/>
    <cellStyle name="一般 2 2 2 4 3 2 2 3 2 2" xfId="9183"/>
    <cellStyle name="一般 2 2 2 4 3 2 2 3 2 2 2" xfId="9184"/>
    <cellStyle name="一般 2 2 2 4 3 2 2 3 2 3" xfId="9185"/>
    <cellStyle name="一般 2 2 2 4 3 2 2 3 3" xfId="9186"/>
    <cellStyle name="一般 2 2 2 4 3 2 2 3 3 2" xfId="9187"/>
    <cellStyle name="一般 2 2 2 4 3 2 2 3 3 2 2" xfId="9188"/>
    <cellStyle name="一般 2 2 2 4 3 2 2 3 3 3" xfId="9189"/>
    <cellStyle name="一般 2 2 2 4 3 2 2 3 4" xfId="9190"/>
    <cellStyle name="一般 2 2 2 4 3 2 2 3 4 2" xfId="9191"/>
    <cellStyle name="一般 2 2 2 4 3 2 2 3 5" xfId="9192"/>
    <cellStyle name="一般 2 2 2 4 3 2 2 4" xfId="9193"/>
    <cellStyle name="一般 2 2 2 4 3 2 2 4 2" xfId="9194"/>
    <cellStyle name="一般 2 2 2 4 3 2 2 4 2 2" xfId="9195"/>
    <cellStyle name="一般 2 2 2 4 3 2 2 4 2 2 2" xfId="9196"/>
    <cellStyle name="一般 2 2 2 4 3 2 2 4 2 3" xfId="9197"/>
    <cellStyle name="一般 2 2 2 4 3 2 2 4 3" xfId="9198"/>
    <cellStyle name="一般 2 2 2 4 3 2 2 4 3 2" xfId="9199"/>
    <cellStyle name="一般 2 2 2 4 3 2 2 4 3 2 2" xfId="9200"/>
    <cellStyle name="一般 2 2 2 4 3 2 2 4 3 3" xfId="9201"/>
    <cellStyle name="一般 2 2 2 4 3 2 2 4 4" xfId="9202"/>
    <cellStyle name="一般 2 2 2 4 3 2 2 4 4 2" xfId="9203"/>
    <cellStyle name="一般 2 2 2 4 3 2 2 4 5" xfId="9204"/>
    <cellStyle name="一般 2 2 2 4 3 2 2 5" xfId="9205"/>
    <cellStyle name="一般 2 2 2 4 3 2 2 5 2" xfId="9206"/>
    <cellStyle name="一般 2 2 2 4 3 2 2 5 2 2" xfId="9207"/>
    <cellStyle name="一般 2 2 2 4 3 2 2 5 3" xfId="9208"/>
    <cellStyle name="一般 2 2 2 4 3 2 2 6" xfId="9209"/>
    <cellStyle name="一般 2 2 2 4 3 2 2 6 2" xfId="9210"/>
    <cellStyle name="一般 2 2 2 4 3 2 2 6 2 2" xfId="9211"/>
    <cellStyle name="一般 2 2 2 4 3 2 2 6 3" xfId="9212"/>
    <cellStyle name="一般 2 2 2 4 3 2 2 7" xfId="9213"/>
    <cellStyle name="一般 2 2 2 4 3 2 2 7 2" xfId="9214"/>
    <cellStyle name="一般 2 2 2 4 3 2 2 8" xfId="9215"/>
    <cellStyle name="一般 2 2 2 4 3 2 3" xfId="9216"/>
    <cellStyle name="一般 2 2 2 4 3 2 3 2" xfId="9217"/>
    <cellStyle name="一般 2 2 2 4 3 2 3 2 2" xfId="9218"/>
    <cellStyle name="一般 2 2 2 4 3 2 3 2 2 2" xfId="9219"/>
    <cellStyle name="一般 2 2 2 4 3 2 3 2 2 2 2" xfId="9220"/>
    <cellStyle name="一般 2 2 2 4 3 2 3 2 2 3" xfId="9221"/>
    <cellStyle name="一般 2 2 2 4 3 2 3 2 3" xfId="9222"/>
    <cellStyle name="一般 2 2 2 4 3 2 3 2 3 2" xfId="9223"/>
    <cellStyle name="一般 2 2 2 4 3 2 3 2 3 2 2" xfId="9224"/>
    <cellStyle name="一般 2 2 2 4 3 2 3 2 3 3" xfId="9225"/>
    <cellStyle name="一般 2 2 2 4 3 2 3 2 4" xfId="9226"/>
    <cellStyle name="一般 2 2 2 4 3 2 3 2 4 2" xfId="9227"/>
    <cellStyle name="一般 2 2 2 4 3 2 3 2 5" xfId="9228"/>
    <cellStyle name="一般 2 2 2 4 3 2 3 3" xfId="9229"/>
    <cellStyle name="一般 2 2 2 4 3 2 3 3 2" xfId="9230"/>
    <cellStyle name="一般 2 2 2 4 3 2 3 3 2 2" xfId="9231"/>
    <cellStyle name="一般 2 2 2 4 3 2 3 3 2 2 2" xfId="9232"/>
    <cellStyle name="一般 2 2 2 4 3 2 3 3 2 3" xfId="9233"/>
    <cellStyle name="一般 2 2 2 4 3 2 3 3 3" xfId="9234"/>
    <cellStyle name="一般 2 2 2 4 3 2 3 3 3 2" xfId="9235"/>
    <cellStyle name="一般 2 2 2 4 3 2 3 3 3 2 2" xfId="9236"/>
    <cellStyle name="一般 2 2 2 4 3 2 3 3 3 3" xfId="9237"/>
    <cellStyle name="一般 2 2 2 4 3 2 3 3 4" xfId="9238"/>
    <cellStyle name="一般 2 2 2 4 3 2 3 3 4 2" xfId="9239"/>
    <cellStyle name="一般 2 2 2 4 3 2 3 3 5" xfId="9240"/>
    <cellStyle name="一般 2 2 2 4 3 2 3 4" xfId="9241"/>
    <cellStyle name="一般 2 2 2 4 3 2 3 4 2" xfId="9242"/>
    <cellStyle name="一般 2 2 2 4 3 2 3 4 2 2" xfId="9243"/>
    <cellStyle name="一般 2 2 2 4 3 2 3 4 3" xfId="9244"/>
    <cellStyle name="一般 2 2 2 4 3 2 3 5" xfId="9245"/>
    <cellStyle name="一般 2 2 2 4 3 2 3 5 2" xfId="9246"/>
    <cellStyle name="一般 2 2 2 4 3 2 3 5 2 2" xfId="9247"/>
    <cellStyle name="一般 2 2 2 4 3 2 3 5 3" xfId="9248"/>
    <cellStyle name="一般 2 2 2 4 3 2 3 6" xfId="9249"/>
    <cellStyle name="一般 2 2 2 4 3 2 3 6 2" xfId="9250"/>
    <cellStyle name="一般 2 2 2 4 3 2 3 7" xfId="9251"/>
    <cellStyle name="一般 2 2 2 4 3 2 4" xfId="9252"/>
    <cellStyle name="一般 2 2 2 4 3 2 4 2" xfId="9253"/>
    <cellStyle name="一般 2 2 2 4 3 2 4 2 2" xfId="9254"/>
    <cellStyle name="一般 2 2 2 4 3 2 4 2 2 2" xfId="9255"/>
    <cellStyle name="一般 2 2 2 4 3 2 4 2 3" xfId="9256"/>
    <cellStyle name="一般 2 2 2 4 3 2 4 3" xfId="9257"/>
    <cellStyle name="一般 2 2 2 4 3 2 4 3 2" xfId="9258"/>
    <cellStyle name="一般 2 2 2 4 3 2 4 3 2 2" xfId="9259"/>
    <cellStyle name="一般 2 2 2 4 3 2 4 3 3" xfId="9260"/>
    <cellStyle name="一般 2 2 2 4 3 2 4 4" xfId="9261"/>
    <cellStyle name="一般 2 2 2 4 3 2 4 4 2" xfId="9262"/>
    <cellStyle name="一般 2 2 2 4 3 2 4 5" xfId="9263"/>
    <cellStyle name="一般 2 2 2 4 3 2 5" xfId="9264"/>
    <cellStyle name="一般 2 2 2 4 3 2 5 2" xfId="9265"/>
    <cellStyle name="一般 2 2 2 4 3 2 5 2 2" xfId="9266"/>
    <cellStyle name="一般 2 2 2 4 3 2 5 2 2 2" xfId="9267"/>
    <cellStyle name="一般 2 2 2 4 3 2 5 2 3" xfId="9268"/>
    <cellStyle name="一般 2 2 2 4 3 2 5 3" xfId="9269"/>
    <cellStyle name="一般 2 2 2 4 3 2 5 3 2" xfId="9270"/>
    <cellStyle name="一般 2 2 2 4 3 2 5 3 2 2" xfId="9271"/>
    <cellStyle name="一般 2 2 2 4 3 2 5 3 3" xfId="9272"/>
    <cellStyle name="一般 2 2 2 4 3 2 5 4" xfId="9273"/>
    <cellStyle name="一般 2 2 2 4 3 2 5 4 2" xfId="9274"/>
    <cellStyle name="一般 2 2 2 4 3 2 5 5" xfId="9275"/>
    <cellStyle name="一般 2 2 2 4 3 2 6" xfId="9276"/>
    <cellStyle name="一般 2 2 2 4 3 2 6 2" xfId="9277"/>
    <cellStyle name="一般 2 2 2 4 3 2 6 2 2" xfId="9278"/>
    <cellStyle name="一般 2 2 2 4 3 2 6 3" xfId="9279"/>
    <cellStyle name="一般 2 2 2 4 3 2 7" xfId="9280"/>
    <cellStyle name="一般 2 2 2 4 3 2 7 2" xfId="9281"/>
    <cellStyle name="一般 2 2 2 4 3 2 7 2 2" xfId="9282"/>
    <cellStyle name="一般 2 2 2 4 3 2 7 3" xfId="9283"/>
    <cellStyle name="一般 2 2 2 4 3 2 8" xfId="9284"/>
    <cellStyle name="一般 2 2 2 4 3 2 8 2" xfId="9285"/>
    <cellStyle name="一般 2 2 2 4 3 2 9" xfId="9286"/>
    <cellStyle name="一般 2 2 2 4 3 3" xfId="9287"/>
    <cellStyle name="一般 2 2 2 4 3 3 2" xfId="9288"/>
    <cellStyle name="一般 2 2 2 4 3 3 2 2" xfId="9289"/>
    <cellStyle name="一般 2 2 2 4 3 3 2 2 2" xfId="9290"/>
    <cellStyle name="一般 2 2 2 4 3 3 2 2 2 2" xfId="9291"/>
    <cellStyle name="一般 2 2 2 4 3 3 2 2 2 2 2" xfId="9292"/>
    <cellStyle name="一般 2 2 2 4 3 3 2 2 2 2 2 2" xfId="9293"/>
    <cellStyle name="一般 2 2 2 4 3 3 2 2 2 2 3" xfId="9294"/>
    <cellStyle name="一般 2 2 2 4 3 3 2 2 2 3" xfId="9295"/>
    <cellStyle name="一般 2 2 2 4 3 3 2 2 2 3 2" xfId="9296"/>
    <cellStyle name="一般 2 2 2 4 3 3 2 2 2 3 2 2" xfId="9297"/>
    <cellStyle name="一般 2 2 2 4 3 3 2 2 2 3 3" xfId="9298"/>
    <cellStyle name="一般 2 2 2 4 3 3 2 2 2 4" xfId="9299"/>
    <cellStyle name="一般 2 2 2 4 3 3 2 2 2 4 2" xfId="9300"/>
    <cellStyle name="一般 2 2 2 4 3 3 2 2 2 5" xfId="9301"/>
    <cellStyle name="一般 2 2 2 4 3 3 2 2 3" xfId="9302"/>
    <cellStyle name="一般 2 2 2 4 3 3 2 2 3 2" xfId="9303"/>
    <cellStyle name="一般 2 2 2 4 3 3 2 2 3 2 2" xfId="9304"/>
    <cellStyle name="一般 2 2 2 4 3 3 2 2 3 2 2 2" xfId="9305"/>
    <cellStyle name="一般 2 2 2 4 3 3 2 2 3 2 3" xfId="9306"/>
    <cellStyle name="一般 2 2 2 4 3 3 2 2 3 3" xfId="9307"/>
    <cellStyle name="一般 2 2 2 4 3 3 2 2 3 3 2" xfId="9308"/>
    <cellStyle name="一般 2 2 2 4 3 3 2 2 3 3 2 2" xfId="9309"/>
    <cellStyle name="一般 2 2 2 4 3 3 2 2 3 3 3" xfId="9310"/>
    <cellStyle name="一般 2 2 2 4 3 3 2 2 3 4" xfId="9311"/>
    <cellStyle name="一般 2 2 2 4 3 3 2 2 3 4 2" xfId="9312"/>
    <cellStyle name="一般 2 2 2 4 3 3 2 2 3 5" xfId="9313"/>
    <cellStyle name="一般 2 2 2 4 3 3 2 2 4" xfId="9314"/>
    <cellStyle name="一般 2 2 2 4 3 3 2 2 4 2" xfId="9315"/>
    <cellStyle name="一般 2 2 2 4 3 3 2 2 4 2 2" xfId="9316"/>
    <cellStyle name="一般 2 2 2 4 3 3 2 2 4 3" xfId="9317"/>
    <cellStyle name="一般 2 2 2 4 3 3 2 2 5" xfId="9318"/>
    <cellStyle name="一般 2 2 2 4 3 3 2 2 5 2" xfId="9319"/>
    <cellStyle name="一般 2 2 2 4 3 3 2 2 5 2 2" xfId="9320"/>
    <cellStyle name="一般 2 2 2 4 3 3 2 2 5 3" xfId="9321"/>
    <cellStyle name="一般 2 2 2 4 3 3 2 2 6" xfId="9322"/>
    <cellStyle name="一般 2 2 2 4 3 3 2 2 6 2" xfId="9323"/>
    <cellStyle name="一般 2 2 2 4 3 3 2 2 7" xfId="9324"/>
    <cellStyle name="一般 2 2 2 4 3 3 2 3" xfId="9325"/>
    <cellStyle name="一般 2 2 2 4 3 3 2 3 2" xfId="9326"/>
    <cellStyle name="一般 2 2 2 4 3 3 2 3 2 2" xfId="9327"/>
    <cellStyle name="一般 2 2 2 4 3 3 2 3 2 2 2" xfId="9328"/>
    <cellStyle name="一般 2 2 2 4 3 3 2 3 2 3" xfId="9329"/>
    <cellStyle name="一般 2 2 2 4 3 3 2 3 3" xfId="9330"/>
    <cellStyle name="一般 2 2 2 4 3 3 2 3 3 2" xfId="9331"/>
    <cellStyle name="一般 2 2 2 4 3 3 2 3 3 2 2" xfId="9332"/>
    <cellStyle name="一般 2 2 2 4 3 3 2 3 3 3" xfId="9333"/>
    <cellStyle name="一般 2 2 2 4 3 3 2 3 4" xfId="9334"/>
    <cellStyle name="一般 2 2 2 4 3 3 2 3 4 2" xfId="9335"/>
    <cellStyle name="一般 2 2 2 4 3 3 2 3 5" xfId="9336"/>
    <cellStyle name="一般 2 2 2 4 3 3 2 4" xfId="9337"/>
    <cellStyle name="一般 2 2 2 4 3 3 2 4 2" xfId="9338"/>
    <cellStyle name="一般 2 2 2 4 3 3 2 4 2 2" xfId="9339"/>
    <cellStyle name="一般 2 2 2 4 3 3 2 4 2 2 2" xfId="9340"/>
    <cellStyle name="一般 2 2 2 4 3 3 2 4 2 3" xfId="9341"/>
    <cellStyle name="一般 2 2 2 4 3 3 2 4 3" xfId="9342"/>
    <cellStyle name="一般 2 2 2 4 3 3 2 4 3 2" xfId="9343"/>
    <cellStyle name="一般 2 2 2 4 3 3 2 4 3 2 2" xfId="9344"/>
    <cellStyle name="一般 2 2 2 4 3 3 2 4 3 3" xfId="9345"/>
    <cellStyle name="一般 2 2 2 4 3 3 2 4 4" xfId="9346"/>
    <cellStyle name="一般 2 2 2 4 3 3 2 4 4 2" xfId="9347"/>
    <cellStyle name="一般 2 2 2 4 3 3 2 4 5" xfId="9348"/>
    <cellStyle name="一般 2 2 2 4 3 3 2 5" xfId="9349"/>
    <cellStyle name="一般 2 2 2 4 3 3 2 5 2" xfId="9350"/>
    <cellStyle name="一般 2 2 2 4 3 3 2 5 2 2" xfId="9351"/>
    <cellStyle name="一般 2 2 2 4 3 3 2 5 3" xfId="9352"/>
    <cellStyle name="一般 2 2 2 4 3 3 2 6" xfId="9353"/>
    <cellStyle name="一般 2 2 2 4 3 3 2 6 2" xfId="9354"/>
    <cellStyle name="一般 2 2 2 4 3 3 2 6 2 2" xfId="9355"/>
    <cellStyle name="一般 2 2 2 4 3 3 2 6 3" xfId="9356"/>
    <cellStyle name="一般 2 2 2 4 3 3 2 7" xfId="9357"/>
    <cellStyle name="一般 2 2 2 4 3 3 2 7 2" xfId="9358"/>
    <cellStyle name="一般 2 2 2 4 3 3 2 8" xfId="9359"/>
    <cellStyle name="一般 2 2 2 4 3 3 3" xfId="9360"/>
    <cellStyle name="一般 2 2 2 4 3 3 3 2" xfId="9361"/>
    <cellStyle name="一般 2 2 2 4 3 3 3 2 2" xfId="9362"/>
    <cellStyle name="一般 2 2 2 4 3 3 3 2 2 2" xfId="9363"/>
    <cellStyle name="一般 2 2 2 4 3 3 3 2 2 2 2" xfId="9364"/>
    <cellStyle name="一般 2 2 2 4 3 3 3 2 2 3" xfId="9365"/>
    <cellStyle name="一般 2 2 2 4 3 3 3 2 3" xfId="9366"/>
    <cellStyle name="一般 2 2 2 4 3 3 3 2 3 2" xfId="9367"/>
    <cellStyle name="一般 2 2 2 4 3 3 3 2 3 2 2" xfId="9368"/>
    <cellStyle name="一般 2 2 2 4 3 3 3 2 3 3" xfId="9369"/>
    <cellStyle name="一般 2 2 2 4 3 3 3 2 4" xfId="9370"/>
    <cellStyle name="一般 2 2 2 4 3 3 3 2 4 2" xfId="9371"/>
    <cellStyle name="一般 2 2 2 4 3 3 3 2 5" xfId="9372"/>
    <cellStyle name="一般 2 2 2 4 3 3 3 3" xfId="9373"/>
    <cellStyle name="一般 2 2 2 4 3 3 3 3 2" xfId="9374"/>
    <cellStyle name="一般 2 2 2 4 3 3 3 3 2 2" xfId="9375"/>
    <cellStyle name="一般 2 2 2 4 3 3 3 3 2 2 2" xfId="9376"/>
    <cellStyle name="一般 2 2 2 4 3 3 3 3 2 3" xfId="9377"/>
    <cellStyle name="一般 2 2 2 4 3 3 3 3 3" xfId="9378"/>
    <cellStyle name="一般 2 2 2 4 3 3 3 3 3 2" xfId="9379"/>
    <cellStyle name="一般 2 2 2 4 3 3 3 3 3 2 2" xfId="9380"/>
    <cellStyle name="一般 2 2 2 4 3 3 3 3 3 3" xfId="9381"/>
    <cellStyle name="一般 2 2 2 4 3 3 3 3 4" xfId="9382"/>
    <cellStyle name="一般 2 2 2 4 3 3 3 3 4 2" xfId="9383"/>
    <cellStyle name="一般 2 2 2 4 3 3 3 3 5" xfId="9384"/>
    <cellStyle name="一般 2 2 2 4 3 3 3 4" xfId="9385"/>
    <cellStyle name="一般 2 2 2 4 3 3 3 4 2" xfId="9386"/>
    <cellStyle name="一般 2 2 2 4 3 3 3 4 2 2" xfId="9387"/>
    <cellStyle name="一般 2 2 2 4 3 3 3 4 3" xfId="9388"/>
    <cellStyle name="一般 2 2 2 4 3 3 3 5" xfId="9389"/>
    <cellStyle name="一般 2 2 2 4 3 3 3 5 2" xfId="9390"/>
    <cellStyle name="一般 2 2 2 4 3 3 3 5 2 2" xfId="9391"/>
    <cellStyle name="一般 2 2 2 4 3 3 3 5 3" xfId="9392"/>
    <cellStyle name="一般 2 2 2 4 3 3 3 6" xfId="9393"/>
    <cellStyle name="一般 2 2 2 4 3 3 3 6 2" xfId="9394"/>
    <cellStyle name="一般 2 2 2 4 3 3 3 7" xfId="9395"/>
    <cellStyle name="一般 2 2 2 4 3 3 4" xfId="9396"/>
    <cellStyle name="一般 2 2 2 4 3 3 4 2" xfId="9397"/>
    <cellStyle name="一般 2 2 2 4 3 3 4 2 2" xfId="9398"/>
    <cellStyle name="一般 2 2 2 4 3 3 4 2 2 2" xfId="9399"/>
    <cellStyle name="一般 2 2 2 4 3 3 4 2 3" xfId="9400"/>
    <cellStyle name="一般 2 2 2 4 3 3 4 3" xfId="9401"/>
    <cellStyle name="一般 2 2 2 4 3 3 4 3 2" xfId="9402"/>
    <cellStyle name="一般 2 2 2 4 3 3 4 3 2 2" xfId="9403"/>
    <cellStyle name="一般 2 2 2 4 3 3 4 3 3" xfId="9404"/>
    <cellStyle name="一般 2 2 2 4 3 3 4 4" xfId="9405"/>
    <cellStyle name="一般 2 2 2 4 3 3 4 4 2" xfId="9406"/>
    <cellStyle name="一般 2 2 2 4 3 3 4 5" xfId="9407"/>
    <cellStyle name="一般 2 2 2 4 3 3 5" xfId="9408"/>
    <cellStyle name="一般 2 2 2 4 3 3 5 2" xfId="9409"/>
    <cellStyle name="一般 2 2 2 4 3 3 5 2 2" xfId="9410"/>
    <cellStyle name="一般 2 2 2 4 3 3 5 2 2 2" xfId="9411"/>
    <cellStyle name="一般 2 2 2 4 3 3 5 2 3" xfId="9412"/>
    <cellStyle name="一般 2 2 2 4 3 3 5 3" xfId="9413"/>
    <cellStyle name="一般 2 2 2 4 3 3 5 3 2" xfId="9414"/>
    <cellStyle name="一般 2 2 2 4 3 3 5 3 2 2" xfId="9415"/>
    <cellStyle name="一般 2 2 2 4 3 3 5 3 3" xfId="9416"/>
    <cellStyle name="一般 2 2 2 4 3 3 5 4" xfId="9417"/>
    <cellStyle name="一般 2 2 2 4 3 3 5 4 2" xfId="9418"/>
    <cellStyle name="一般 2 2 2 4 3 3 5 5" xfId="9419"/>
    <cellStyle name="一般 2 2 2 4 3 3 6" xfId="9420"/>
    <cellStyle name="一般 2 2 2 4 3 3 6 2" xfId="9421"/>
    <cellStyle name="一般 2 2 2 4 3 3 6 2 2" xfId="9422"/>
    <cellStyle name="一般 2 2 2 4 3 3 6 3" xfId="9423"/>
    <cellStyle name="一般 2 2 2 4 3 3 7" xfId="9424"/>
    <cellStyle name="一般 2 2 2 4 3 3 7 2" xfId="9425"/>
    <cellStyle name="一般 2 2 2 4 3 3 7 2 2" xfId="9426"/>
    <cellStyle name="一般 2 2 2 4 3 3 7 3" xfId="9427"/>
    <cellStyle name="一般 2 2 2 4 3 3 8" xfId="9428"/>
    <cellStyle name="一般 2 2 2 4 3 3 8 2" xfId="9429"/>
    <cellStyle name="一般 2 2 2 4 3 3 9" xfId="9430"/>
    <cellStyle name="一般 2 2 2 4 3 4" xfId="9431"/>
    <cellStyle name="一般 2 2 2 4 3 4 2" xfId="9432"/>
    <cellStyle name="一般 2 2 2 4 3 4 2 2" xfId="9433"/>
    <cellStyle name="一般 2 2 2 4 3 4 2 2 2" xfId="9434"/>
    <cellStyle name="一般 2 2 2 4 3 4 2 2 2 2" xfId="9435"/>
    <cellStyle name="一般 2 2 2 4 3 4 2 2 2 2 2" xfId="9436"/>
    <cellStyle name="一般 2 2 2 4 3 4 2 2 2 3" xfId="9437"/>
    <cellStyle name="一般 2 2 2 4 3 4 2 2 3" xfId="9438"/>
    <cellStyle name="一般 2 2 2 4 3 4 2 2 3 2" xfId="9439"/>
    <cellStyle name="一般 2 2 2 4 3 4 2 2 3 2 2" xfId="9440"/>
    <cellStyle name="一般 2 2 2 4 3 4 2 2 3 3" xfId="9441"/>
    <cellStyle name="一般 2 2 2 4 3 4 2 2 4" xfId="9442"/>
    <cellStyle name="一般 2 2 2 4 3 4 2 2 4 2" xfId="9443"/>
    <cellStyle name="一般 2 2 2 4 3 4 2 2 5" xfId="9444"/>
    <cellStyle name="一般 2 2 2 4 3 4 2 3" xfId="9445"/>
    <cellStyle name="一般 2 2 2 4 3 4 2 3 2" xfId="9446"/>
    <cellStyle name="一般 2 2 2 4 3 4 2 3 2 2" xfId="9447"/>
    <cellStyle name="一般 2 2 2 4 3 4 2 3 2 2 2" xfId="9448"/>
    <cellStyle name="一般 2 2 2 4 3 4 2 3 2 3" xfId="9449"/>
    <cellStyle name="一般 2 2 2 4 3 4 2 3 3" xfId="9450"/>
    <cellStyle name="一般 2 2 2 4 3 4 2 3 3 2" xfId="9451"/>
    <cellStyle name="一般 2 2 2 4 3 4 2 3 3 2 2" xfId="9452"/>
    <cellStyle name="一般 2 2 2 4 3 4 2 3 3 3" xfId="9453"/>
    <cellStyle name="一般 2 2 2 4 3 4 2 3 4" xfId="9454"/>
    <cellStyle name="一般 2 2 2 4 3 4 2 3 4 2" xfId="9455"/>
    <cellStyle name="一般 2 2 2 4 3 4 2 3 5" xfId="9456"/>
    <cellStyle name="一般 2 2 2 4 3 4 2 4" xfId="9457"/>
    <cellStyle name="一般 2 2 2 4 3 4 2 4 2" xfId="9458"/>
    <cellStyle name="一般 2 2 2 4 3 4 2 4 2 2" xfId="9459"/>
    <cellStyle name="一般 2 2 2 4 3 4 2 4 3" xfId="9460"/>
    <cellStyle name="一般 2 2 2 4 3 4 2 5" xfId="9461"/>
    <cellStyle name="一般 2 2 2 4 3 4 2 5 2" xfId="9462"/>
    <cellStyle name="一般 2 2 2 4 3 4 2 5 2 2" xfId="9463"/>
    <cellStyle name="一般 2 2 2 4 3 4 2 5 3" xfId="9464"/>
    <cellStyle name="一般 2 2 2 4 3 4 2 6" xfId="9465"/>
    <cellStyle name="一般 2 2 2 4 3 4 2 6 2" xfId="9466"/>
    <cellStyle name="一般 2 2 2 4 3 4 2 7" xfId="9467"/>
    <cellStyle name="一般 2 2 2 4 3 4 3" xfId="9468"/>
    <cellStyle name="一般 2 2 2 4 3 4 3 2" xfId="9469"/>
    <cellStyle name="一般 2 2 2 4 3 4 3 2 2" xfId="9470"/>
    <cellStyle name="一般 2 2 2 4 3 4 3 2 2 2" xfId="9471"/>
    <cellStyle name="一般 2 2 2 4 3 4 3 2 3" xfId="9472"/>
    <cellStyle name="一般 2 2 2 4 3 4 3 3" xfId="9473"/>
    <cellStyle name="一般 2 2 2 4 3 4 3 3 2" xfId="9474"/>
    <cellStyle name="一般 2 2 2 4 3 4 3 3 2 2" xfId="9475"/>
    <cellStyle name="一般 2 2 2 4 3 4 3 3 3" xfId="9476"/>
    <cellStyle name="一般 2 2 2 4 3 4 3 4" xfId="9477"/>
    <cellStyle name="一般 2 2 2 4 3 4 3 4 2" xfId="9478"/>
    <cellStyle name="一般 2 2 2 4 3 4 3 5" xfId="9479"/>
    <cellStyle name="一般 2 2 2 4 3 4 4" xfId="9480"/>
    <cellStyle name="一般 2 2 2 4 3 4 4 2" xfId="9481"/>
    <cellStyle name="一般 2 2 2 4 3 4 4 2 2" xfId="9482"/>
    <cellStyle name="一般 2 2 2 4 3 4 4 2 2 2" xfId="9483"/>
    <cellStyle name="一般 2 2 2 4 3 4 4 2 3" xfId="9484"/>
    <cellStyle name="一般 2 2 2 4 3 4 4 3" xfId="9485"/>
    <cellStyle name="一般 2 2 2 4 3 4 4 3 2" xfId="9486"/>
    <cellStyle name="一般 2 2 2 4 3 4 4 3 2 2" xfId="9487"/>
    <cellStyle name="一般 2 2 2 4 3 4 4 3 3" xfId="9488"/>
    <cellStyle name="一般 2 2 2 4 3 4 4 4" xfId="9489"/>
    <cellStyle name="一般 2 2 2 4 3 4 4 4 2" xfId="9490"/>
    <cellStyle name="一般 2 2 2 4 3 4 4 5" xfId="9491"/>
    <cellStyle name="一般 2 2 2 4 3 4 5" xfId="9492"/>
    <cellStyle name="一般 2 2 2 4 3 4 5 2" xfId="9493"/>
    <cellStyle name="一般 2 2 2 4 3 4 5 2 2" xfId="9494"/>
    <cellStyle name="一般 2 2 2 4 3 4 5 3" xfId="9495"/>
    <cellStyle name="一般 2 2 2 4 3 4 6" xfId="9496"/>
    <cellStyle name="一般 2 2 2 4 3 4 6 2" xfId="9497"/>
    <cellStyle name="一般 2 2 2 4 3 4 6 2 2" xfId="9498"/>
    <cellStyle name="一般 2 2 2 4 3 4 6 3" xfId="9499"/>
    <cellStyle name="一般 2 2 2 4 3 4 7" xfId="9500"/>
    <cellStyle name="一般 2 2 2 4 3 4 7 2" xfId="9501"/>
    <cellStyle name="一般 2 2 2 4 3 4 8" xfId="9502"/>
    <cellStyle name="一般 2 2 2 4 3 5" xfId="9503"/>
    <cellStyle name="一般 2 2 2 4 3 5 2" xfId="9504"/>
    <cellStyle name="一般 2 2 2 4 3 5 2 2" xfId="9505"/>
    <cellStyle name="一般 2 2 2 4 3 5 2 2 2" xfId="9506"/>
    <cellStyle name="一般 2 2 2 4 3 5 2 2 2 2" xfId="9507"/>
    <cellStyle name="一般 2 2 2 4 3 5 2 2 3" xfId="9508"/>
    <cellStyle name="一般 2 2 2 4 3 5 2 3" xfId="9509"/>
    <cellStyle name="一般 2 2 2 4 3 5 2 3 2" xfId="9510"/>
    <cellStyle name="一般 2 2 2 4 3 5 2 3 2 2" xfId="9511"/>
    <cellStyle name="一般 2 2 2 4 3 5 2 3 3" xfId="9512"/>
    <cellStyle name="一般 2 2 2 4 3 5 2 4" xfId="9513"/>
    <cellStyle name="一般 2 2 2 4 3 5 2 4 2" xfId="9514"/>
    <cellStyle name="一般 2 2 2 4 3 5 2 5" xfId="9515"/>
    <cellStyle name="一般 2 2 2 4 3 5 3" xfId="9516"/>
    <cellStyle name="一般 2 2 2 4 3 5 3 2" xfId="9517"/>
    <cellStyle name="一般 2 2 2 4 3 5 3 2 2" xfId="9518"/>
    <cellStyle name="一般 2 2 2 4 3 5 3 2 2 2" xfId="9519"/>
    <cellStyle name="一般 2 2 2 4 3 5 3 2 3" xfId="9520"/>
    <cellStyle name="一般 2 2 2 4 3 5 3 3" xfId="9521"/>
    <cellStyle name="一般 2 2 2 4 3 5 3 3 2" xfId="9522"/>
    <cellStyle name="一般 2 2 2 4 3 5 3 3 2 2" xfId="9523"/>
    <cellStyle name="一般 2 2 2 4 3 5 3 3 3" xfId="9524"/>
    <cellStyle name="一般 2 2 2 4 3 5 3 4" xfId="9525"/>
    <cellStyle name="一般 2 2 2 4 3 5 3 4 2" xfId="9526"/>
    <cellStyle name="一般 2 2 2 4 3 5 3 5" xfId="9527"/>
    <cellStyle name="一般 2 2 2 4 3 5 4" xfId="9528"/>
    <cellStyle name="一般 2 2 2 4 3 5 4 2" xfId="9529"/>
    <cellStyle name="一般 2 2 2 4 3 5 4 2 2" xfId="9530"/>
    <cellStyle name="一般 2 2 2 4 3 5 4 3" xfId="9531"/>
    <cellStyle name="一般 2 2 2 4 3 5 5" xfId="9532"/>
    <cellStyle name="一般 2 2 2 4 3 5 5 2" xfId="9533"/>
    <cellStyle name="一般 2 2 2 4 3 5 5 2 2" xfId="9534"/>
    <cellStyle name="一般 2 2 2 4 3 5 5 3" xfId="9535"/>
    <cellStyle name="一般 2 2 2 4 3 5 6" xfId="9536"/>
    <cellStyle name="一般 2 2 2 4 3 5 6 2" xfId="9537"/>
    <cellStyle name="一般 2 2 2 4 3 5 7" xfId="9538"/>
    <cellStyle name="一般 2 2 2 4 3 6" xfId="9539"/>
    <cellStyle name="一般 2 2 2 4 3 6 2" xfId="9540"/>
    <cellStyle name="一般 2 2 2 4 3 6 2 2" xfId="9541"/>
    <cellStyle name="一般 2 2 2 4 3 6 2 2 2" xfId="9542"/>
    <cellStyle name="一般 2 2 2 4 3 6 2 3" xfId="9543"/>
    <cellStyle name="一般 2 2 2 4 3 6 3" xfId="9544"/>
    <cellStyle name="一般 2 2 2 4 3 6 3 2" xfId="9545"/>
    <cellStyle name="一般 2 2 2 4 3 6 3 2 2" xfId="9546"/>
    <cellStyle name="一般 2 2 2 4 3 6 3 3" xfId="9547"/>
    <cellStyle name="一般 2 2 2 4 3 6 4" xfId="9548"/>
    <cellStyle name="一般 2 2 2 4 3 6 4 2" xfId="9549"/>
    <cellStyle name="一般 2 2 2 4 3 6 5" xfId="9550"/>
    <cellStyle name="一般 2 2 2 4 3 7" xfId="9551"/>
    <cellStyle name="一般 2 2 2 4 3 7 2" xfId="9552"/>
    <cellStyle name="一般 2 2 2 4 3 7 2 2" xfId="9553"/>
    <cellStyle name="一般 2 2 2 4 3 7 2 2 2" xfId="9554"/>
    <cellStyle name="一般 2 2 2 4 3 7 2 3" xfId="9555"/>
    <cellStyle name="一般 2 2 2 4 3 7 3" xfId="9556"/>
    <cellStyle name="一般 2 2 2 4 3 7 3 2" xfId="9557"/>
    <cellStyle name="一般 2 2 2 4 3 7 3 2 2" xfId="9558"/>
    <cellStyle name="一般 2 2 2 4 3 7 3 3" xfId="9559"/>
    <cellStyle name="一般 2 2 2 4 3 7 4" xfId="9560"/>
    <cellStyle name="一般 2 2 2 4 3 7 4 2" xfId="9561"/>
    <cellStyle name="一般 2 2 2 4 3 7 5" xfId="9562"/>
    <cellStyle name="一般 2 2 2 4 3 8" xfId="9563"/>
    <cellStyle name="一般 2 2 2 4 3 8 2" xfId="9564"/>
    <cellStyle name="一般 2 2 2 4 3 8 2 2" xfId="9565"/>
    <cellStyle name="一般 2 2 2 4 3 8 3" xfId="9566"/>
    <cellStyle name="一般 2 2 2 4 3 9" xfId="9567"/>
    <cellStyle name="一般 2 2 2 4 3 9 2" xfId="9568"/>
    <cellStyle name="一般 2 2 2 4 3 9 2 2" xfId="9569"/>
    <cellStyle name="一般 2 2 2 4 3 9 3" xfId="9570"/>
    <cellStyle name="一般 2 2 2 4 4" xfId="9571"/>
    <cellStyle name="一般 2 2 2 4 4 2" xfId="9572"/>
    <cellStyle name="一般 2 2 2 4 4 2 2" xfId="9573"/>
    <cellStyle name="一般 2 2 2 4 4 2 2 2" xfId="9574"/>
    <cellStyle name="一般 2 2 2 4 4 2 2 2 2" xfId="9575"/>
    <cellStyle name="一般 2 2 2 4 4 2 2 2 2 2" xfId="9576"/>
    <cellStyle name="一般 2 2 2 4 4 2 2 2 2 2 2" xfId="9577"/>
    <cellStyle name="一般 2 2 2 4 4 2 2 2 2 3" xfId="9578"/>
    <cellStyle name="一般 2 2 2 4 4 2 2 2 3" xfId="9579"/>
    <cellStyle name="一般 2 2 2 4 4 2 2 2 3 2" xfId="9580"/>
    <cellStyle name="一般 2 2 2 4 4 2 2 2 3 2 2" xfId="9581"/>
    <cellStyle name="一般 2 2 2 4 4 2 2 2 3 3" xfId="9582"/>
    <cellStyle name="一般 2 2 2 4 4 2 2 2 4" xfId="9583"/>
    <cellStyle name="一般 2 2 2 4 4 2 2 2 4 2" xfId="9584"/>
    <cellStyle name="一般 2 2 2 4 4 2 2 2 5" xfId="9585"/>
    <cellStyle name="一般 2 2 2 4 4 2 2 3" xfId="9586"/>
    <cellStyle name="一般 2 2 2 4 4 2 2 3 2" xfId="9587"/>
    <cellStyle name="一般 2 2 2 4 4 2 2 3 2 2" xfId="9588"/>
    <cellStyle name="一般 2 2 2 4 4 2 2 3 2 2 2" xfId="9589"/>
    <cellStyle name="一般 2 2 2 4 4 2 2 3 2 3" xfId="9590"/>
    <cellStyle name="一般 2 2 2 4 4 2 2 3 3" xfId="9591"/>
    <cellStyle name="一般 2 2 2 4 4 2 2 3 3 2" xfId="9592"/>
    <cellStyle name="一般 2 2 2 4 4 2 2 3 3 2 2" xfId="9593"/>
    <cellStyle name="一般 2 2 2 4 4 2 2 3 3 3" xfId="9594"/>
    <cellStyle name="一般 2 2 2 4 4 2 2 3 4" xfId="9595"/>
    <cellStyle name="一般 2 2 2 4 4 2 2 3 4 2" xfId="9596"/>
    <cellStyle name="一般 2 2 2 4 4 2 2 3 5" xfId="9597"/>
    <cellStyle name="一般 2 2 2 4 4 2 2 4" xfId="9598"/>
    <cellStyle name="一般 2 2 2 4 4 2 2 4 2" xfId="9599"/>
    <cellStyle name="一般 2 2 2 4 4 2 2 4 2 2" xfId="9600"/>
    <cellStyle name="一般 2 2 2 4 4 2 2 4 3" xfId="9601"/>
    <cellStyle name="一般 2 2 2 4 4 2 2 5" xfId="9602"/>
    <cellStyle name="一般 2 2 2 4 4 2 2 5 2" xfId="9603"/>
    <cellStyle name="一般 2 2 2 4 4 2 2 5 2 2" xfId="9604"/>
    <cellStyle name="一般 2 2 2 4 4 2 2 5 3" xfId="9605"/>
    <cellStyle name="一般 2 2 2 4 4 2 2 6" xfId="9606"/>
    <cellStyle name="一般 2 2 2 4 4 2 2 6 2" xfId="9607"/>
    <cellStyle name="一般 2 2 2 4 4 2 2 7" xfId="9608"/>
    <cellStyle name="一般 2 2 2 4 4 2 3" xfId="9609"/>
    <cellStyle name="一般 2 2 2 4 4 2 3 2" xfId="9610"/>
    <cellStyle name="一般 2 2 2 4 4 2 3 2 2" xfId="9611"/>
    <cellStyle name="一般 2 2 2 4 4 2 3 2 2 2" xfId="9612"/>
    <cellStyle name="一般 2 2 2 4 4 2 3 2 3" xfId="9613"/>
    <cellStyle name="一般 2 2 2 4 4 2 3 3" xfId="9614"/>
    <cellStyle name="一般 2 2 2 4 4 2 3 3 2" xfId="9615"/>
    <cellStyle name="一般 2 2 2 4 4 2 3 3 2 2" xfId="9616"/>
    <cellStyle name="一般 2 2 2 4 4 2 3 3 3" xfId="9617"/>
    <cellStyle name="一般 2 2 2 4 4 2 3 4" xfId="9618"/>
    <cellStyle name="一般 2 2 2 4 4 2 3 4 2" xfId="9619"/>
    <cellStyle name="一般 2 2 2 4 4 2 3 5" xfId="9620"/>
    <cellStyle name="一般 2 2 2 4 4 2 4" xfId="9621"/>
    <cellStyle name="一般 2 2 2 4 4 2 4 2" xfId="9622"/>
    <cellStyle name="一般 2 2 2 4 4 2 4 2 2" xfId="9623"/>
    <cellStyle name="一般 2 2 2 4 4 2 4 2 2 2" xfId="9624"/>
    <cellStyle name="一般 2 2 2 4 4 2 4 2 3" xfId="9625"/>
    <cellStyle name="一般 2 2 2 4 4 2 4 3" xfId="9626"/>
    <cellStyle name="一般 2 2 2 4 4 2 4 3 2" xfId="9627"/>
    <cellStyle name="一般 2 2 2 4 4 2 4 3 2 2" xfId="9628"/>
    <cellStyle name="一般 2 2 2 4 4 2 4 3 3" xfId="9629"/>
    <cellStyle name="一般 2 2 2 4 4 2 4 4" xfId="9630"/>
    <cellStyle name="一般 2 2 2 4 4 2 4 4 2" xfId="9631"/>
    <cellStyle name="一般 2 2 2 4 4 2 4 5" xfId="9632"/>
    <cellStyle name="一般 2 2 2 4 4 2 5" xfId="9633"/>
    <cellStyle name="一般 2 2 2 4 4 2 5 2" xfId="9634"/>
    <cellStyle name="一般 2 2 2 4 4 2 5 2 2" xfId="9635"/>
    <cellStyle name="一般 2 2 2 4 4 2 5 3" xfId="9636"/>
    <cellStyle name="一般 2 2 2 4 4 2 6" xfId="9637"/>
    <cellStyle name="一般 2 2 2 4 4 2 6 2" xfId="9638"/>
    <cellStyle name="一般 2 2 2 4 4 2 6 2 2" xfId="9639"/>
    <cellStyle name="一般 2 2 2 4 4 2 6 3" xfId="9640"/>
    <cellStyle name="一般 2 2 2 4 4 2 7" xfId="9641"/>
    <cellStyle name="一般 2 2 2 4 4 2 7 2" xfId="9642"/>
    <cellStyle name="一般 2 2 2 4 4 2 8" xfId="9643"/>
    <cellStyle name="一般 2 2 2 4 4 3" xfId="9644"/>
    <cellStyle name="一般 2 2 2 4 4 3 2" xfId="9645"/>
    <cellStyle name="一般 2 2 2 4 4 3 2 2" xfId="9646"/>
    <cellStyle name="一般 2 2 2 4 4 3 2 2 2" xfId="9647"/>
    <cellStyle name="一般 2 2 2 4 4 3 2 2 2 2" xfId="9648"/>
    <cellStyle name="一般 2 2 2 4 4 3 2 2 3" xfId="9649"/>
    <cellStyle name="一般 2 2 2 4 4 3 2 3" xfId="9650"/>
    <cellStyle name="一般 2 2 2 4 4 3 2 3 2" xfId="9651"/>
    <cellStyle name="一般 2 2 2 4 4 3 2 3 2 2" xfId="9652"/>
    <cellStyle name="一般 2 2 2 4 4 3 2 3 3" xfId="9653"/>
    <cellStyle name="一般 2 2 2 4 4 3 2 4" xfId="9654"/>
    <cellStyle name="一般 2 2 2 4 4 3 2 4 2" xfId="9655"/>
    <cellStyle name="一般 2 2 2 4 4 3 2 5" xfId="9656"/>
    <cellStyle name="一般 2 2 2 4 4 3 3" xfId="9657"/>
    <cellStyle name="一般 2 2 2 4 4 3 3 2" xfId="9658"/>
    <cellStyle name="一般 2 2 2 4 4 3 3 2 2" xfId="9659"/>
    <cellStyle name="一般 2 2 2 4 4 3 3 2 2 2" xfId="9660"/>
    <cellStyle name="一般 2 2 2 4 4 3 3 2 3" xfId="9661"/>
    <cellStyle name="一般 2 2 2 4 4 3 3 3" xfId="9662"/>
    <cellStyle name="一般 2 2 2 4 4 3 3 3 2" xfId="9663"/>
    <cellStyle name="一般 2 2 2 4 4 3 3 3 2 2" xfId="9664"/>
    <cellStyle name="一般 2 2 2 4 4 3 3 3 3" xfId="9665"/>
    <cellStyle name="一般 2 2 2 4 4 3 3 4" xfId="9666"/>
    <cellStyle name="一般 2 2 2 4 4 3 3 4 2" xfId="9667"/>
    <cellStyle name="一般 2 2 2 4 4 3 3 5" xfId="9668"/>
    <cellStyle name="一般 2 2 2 4 4 3 4" xfId="9669"/>
    <cellStyle name="一般 2 2 2 4 4 3 4 2" xfId="9670"/>
    <cellStyle name="一般 2 2 2 4 4 3 4 2 2" xfId="9671"/>
    <cellStyle name="一般 2 2 2 4 4 3 4 3" xfId="9672"/>
    <cellStyle name="一般 2 2 2 4 4 3 5" xfId="9673"/>
    <cellStyle name="一般 2 2 2 4 4 3 5 2" xfId="9674"/>
    <cellStyle name="一般 2 2 2 4 4 3 5 2 2" xfId="9675"/>
    <cellStyle name="一般 2 2 2 4 4 3 5 3" xfId="9676"/>
    <cellStyle name="一般 2 2 2 4 4 3 6" xfId="9677"/>
    <cellStyle name="一般 2 2 2 4 4 3 6 2" xfId="9678"/>
    <cellStyle name="一般 2 2 2 4 4 3 7" xfId="9679"/>
    <cellStyle name="一般 2 2 2 4 4 4" xfId="9680"/>
    <cellStyle name="一般 2 2 2 4 4 4 2" xfId="9681"/>
    <cellStyle name="一般 2 2 2 4 4 4 2 2" xfId="9682"/>
    <cellStyle name="一般 2 2 2 4 4 4 2 2 2" xfId="9683"/>
    <cellStyle name="一般 2 2 2 4 4 4 2 3" xfId="9684"/>
    <cellStyle name="一般 2 2 2 4 4 4 3" xfId="9685"/>
    <cellStyle name="一般 2 2 2 4 4 4 3 2" xfId="9686"/>
    <cellStyle name="一般 2 2 2 4 4 4 3 2 2" xfId="9687"/>
    <cellStyle name="一般 2 2 2 4 4 4 3 3" xfId="9688"/>
    <cellStyle name="一般 2 2 2 4 4 4 4" xfId="9689"/>
    <cellStyle name="一般 2 2 2 4 4 4 4 2" xfId="9690"/>
    <cellStyle name="一般 2 2 2 4 4 4 5" xfId="9691"/>
    <cellStyle name="一般 2 2 2 4 4 5" xfId="9692"/>
    <cellStyle name="一般 2 2 2 4 4 5 2" xfId="9693"/>
    <cellStyle name="一般 2 2 2 4 4 5 2 2" xfId="9694"/>
    <cellStyle name="一般 2 2 2 4 4 5 2 2 2" xfId="9695"/>
    <cellStyle name="一般 2 2 2 4 4 5 2 3" xfId="9696"/>
    <cellStyle name="一般 2 2 2 4 4 5 3" xfId="9697"/>
    <cellStyle name="一般 2 2 2 4 4 5 3 2" xfId="9698"/>
    <cellStyle name="一般 2 2 2 4 4 5 3 2 2" xfId="9699"/>
    <cellStyle name="一般 2 2 2 4 4 5 3 3" xfId="9700"/>
    <cellStyle name="一般 2 2 2 4 4 5 4" xfId="9701"/>
    <cellStyle name="一般 2 2 2 4 4 5 4 2" xfId="9702"/>
    <cellStyle name="一般 2 2 2 4 4 5 5" xfId="9703"/>
    <cellStyle name="一般 2 2 2 4 4 6" xfId="9704"/>
    <cellStyle name="一般 2 2 2 4 4 6 2" xfId="9705"/>
    <cellStyle name="一般 2 2 2 4 4 6 2 2" xfId="9706"/>
    <cellStyle name="一般 2 2 2 4 4 6 3" xfId="9707"/>
    <cellStyle name="一般 2 2 2 4 4 7" xfId="9708"/>
    <cellStyle name="一般 2 2 2 4 4 7 2" xfId="9709"/>
    <cellStyle name="一般 2 2 2 4 4 7 2 2" xfId="9710"/>
    <cellStyle name="一般 2 2 2 4 4 7 3" xfId="9711"/>
    <cellStyle name="一般 2 2 2 4 4 8" xfId="9712"/>
    <cellStyle name="一般 2 2 2 4 4 8 2" xfId="9713"/>
    <cellStyle name="一般 2 2 2 4 4 9" xfId="9714"/>
    <cellStyle name="一般 2 2 2 4 5" xfId="9715"/>
    <cellStyle name="一般 2 2 2 4 5 2" xfId="9716"/>
    <cellStyle name="一般 2 2 2 4 5 2 2" xfId="9717"/>
    <cellStyle name="一般 2 2 2 4 5 2 2 2" xfId="9718"/>
    <cellStyle name="一般 2 2 2 4 5 2 2 2 2" xfId="9719"/>
    <cellStyle name="一般 2 2 2 4 5 2 2 2 2 2" xfId="9720"/>
    <cellStyle name="一般 2 2 2 4 5 2 2 2 2 2 2" xfId="9721"/>
    <cellStyle name="一般 2 2 2 4 5 2 2 2 2 3" xfId="9722"/>
    <cellStyle name="一般 2 2 2 4 5 2 2 2 3" xfId="9723"/>
    <cellStyle name="一般 2 2 2 4 5 2 2 2 3 2" xfId="9724"/>
    <cellStyle name="一般 2 2 2 4 5 2 2 2 3 2 2" xfId="9725"/>
    <cellStyle name="一般 2 2 2 4 5 2 2 2 3 3" xfId="9726"/>
    <cellStyle name="一般 2 2 2 4 5 2 2 2 4" xfId="9727"/>
    <cellStyle name="一般 2 2 2 4 5 2 2 2 4 2" xfId="9728"/>
    <cellStyle name="一般 2 2 2 4 5 2 2 2 5" xfId="9729"/>
    <cellStyle name="一般 2 2 2 4 5 2 2 3" xfId="9730"/>
    <cellStyle name="一般 2 2 2 4 5 2 2 3 2" xfId="9731"/>
    <cellStyle name="一般 2 2 2 4 5 2 2 3 2 2" xfId="9732"/>
    <cellStyle name="一般 2 2 2 4 5 2 2 3 2 2 2" xfId="9733"/>
    <cellStyle name="一般 2 2 2 4 5 2 2 3 2 3" xfId="9734"/>
    <cellStyle name="一般 2 2 2 4 5 2 2 3 3" xfId="9735"/>
    <cellStyle name="一般 2 2 2 4 5 2 2 3 3 2" xfId="9736"/>
    <cellStyle name="一般 2 2 2 4 5 2 2 3 3 2 2" xfId="9737"/>
    <cellStyle name="一般 2 2 2 4 5 2 2 3 3 3" xfId="9738"/>
    <cellStyle name="一般 2 2 2 4 5 2 2 3 4" xfId="9739"/>
    <cellStyle name="一般 2 2 2 4 5 2 2 3 4 2" xfId="9740"/>
    <cellStyle name="一般 2 2 2 4 5 2 2 3 5" xfId="9741"/>
    <cellStyle name="一般 2 2 2 4 5 2 2 4" xfId="9742"/>
    <cellStyle name="一般 2 2 2 4 5 2 2 4 2" xfId="9743"/>
    <cellStyle name="一般 2 2 2 4 5 2 2 4 2 2" xfId="9744"/>
    <cellStyle name="一般 2 2 2 4 5 2 2 4 3" xfId="9745"/>
    <cellStyle name="一般 2 2 2 4 5 2 2 5" xfId="9746"/>
    <cellStyle name="一般 2 2 2 4 5 2 2 5 2" xfId="9747"/>
    <cellStyle name="一般 2 2 2 4 5 2 2 5 2 2" xfId="9748"/>
    <cellStyle name="一般 2 2 2 4 5 2 2 5 3" xfId="9749"/>
    <cellStyle name="一般 2 2 2 4 5 2 2 6" xfId="9750"/>
    <cellStyle name="一般 2 2 2 4 5 2 2 6 2" xfId="9751"/>
    <cellStyle name="一般 2 2 2 4 5 2 2 7" xfId="9752"/>
    <cellStyle name="一般 2 2 2 4 5 2 3" xfId="9753"/>
    <cellStyle name="一般 2 2 2 4 5 2 3 2" xfId="9754"/>
    <cellStyle name="一般 2 2 2 4 5 2 3 2 2" xfId="9755"/>
    <cellStyle name="一般 2 2 2 4 5 2 3 2 2 2" xfId="9756"/>
    <cellStyle name="一般 2 2 2 4 5 2 3 2 3" xfId="9757"/>
    <cellStyle name="一般 2 2 2 4 5 2 3 3" xfId="9758"/>
    <cellStyle name="一般 2 2 2 4 5 2 3 3 2" xfId="9759"/>
    <cellStyle name="一般 2 2 2 4 5 2 3 3 2 2" xfId="9760"/>
    <cellStyle name="一般 2 2 2 4 5 2 3 3 3" xfId="9761"/>
    <cellStyle name="一般 2 2 2 4 5 2 3 4" xfId="9762"/>
    <cellStyle name="一般 2 2 2 4 5 2 3 4 2" xfId="9763"/>
    <cellStyle name="一般 2 2 2 4 5 2 3 5" xfId="9764"/>
    <cellStyle name="一般 2 2 2 4 5 2 4" xfId="9765"/>
    <cellStyle name="一般 2 2 2 4 5 2 4 2" xfId="9766"/>
    <cellStyle name="一般 2 2 2 4 5 2 4 2 2" xfId="9767"/>
    <cellStyle name="一般 2 2 2 4 5 2 4 2 2 2" xfId="9768"/>
    <cellStyle name="一般 2 2 2 4 5 2 4 2 3" xfId="9769"/>
    <cellStyle name="一般 2 2 2 4 5 2 4 3" xfId="9770"/>
    <cellStyle name="一般 2 2 2 4 5 2 4 3 2" xfId="9771"/>
    <cellStyle name="一般 2 2 2 4 5 2 4 3 2 2" xfId="9772"/>
    <cellStyle name="一般 2 2 2 4 5 2 4 3 3" xfId="9773"/>
    <cellStyle name="一般 2 2 2 4 5 2 4 4" xfId="9774"/>
    <cellStyle name="一般 2 2 2 4 5 2 4 4 2" xfId="9775"/>
    <cellStyle name="一般 2 2 2 4 5 2 4 5" xfId="9776"/>
    <cellStyle name="一般 2 2 2 4 5 2 5" xfId="9777"/>
    <cellStyle name="一般 2 2 2 4 5 2 5 2" xfId="9778"/>
    <cellStyle name="一般 2 2 2 4 5 2 5 2 2" xfId="9779"/>
    <cellStyle name="一般 2 2 2 4 5 2 5 3" xfId="9780"/>
    <cellStyle name="一般 2 2 2 4 5 2 6" xfId="9781"/>
    <cellStyle name="一般 2 2 2 4 5 2 6 2" xfId="9782"/>
    <cellStyle name="一般 2 2 2 4 5 2 6 2 2" xfId="9783"/>
    <cellStyle name="一般 2 2 2 4 5 2 6 3" xfId="9784"/>
    <cellStyle name="一般 2 2 2 4 5 2 7" xfId="9785"/>
    <cellStyle name="一般 2 2 2 4 5 2 7 2" xfId="9786"/>
    <cellStyle name="一般 2 2 2 4 5 2 8" xfId="9787"/>
    <cellStyle name="一般 2 2 2 4 5 3" xfId="9788"/>
    <cellStyle name="一般 2 2 2 4 5 3 2" xfId="9789"/>
    <cellStyle name="一般 2 2 2 4 5 3 2 2" xfId="9790"/>
    <cellStyle name="一般 2 2 2 4 5 3 2 2 2" xfId="9791"/>
    <cellStyle name="一般 2 2 2 4 5 3 2 2 2 2" xfId="9792"/>
    <cellStyle name="一般 2 2 2 4 5 3 2 2 3" xfId="9793"/>
    <cellStyle name="一般 2 2 2 4 5 3 2 3" xfId="9794"/>
    <cellStyle name="一般 2 2 2 4 5 3 2 3 2" xfId="9795"/>
    <cellStyle name="一般 2 2 2 4 5 3 2 3 2 2" xfId="9796"/>
    <cellStyle name="一般 2 2 2 4 5 3 2 3 3" xfId="9797"/>
    <cellStyle name="一般 2 2 2 4 5 3 2 4" xfId="9798"/>
    <cellStyle name="一般 2 2 2 4 5 3 2 4 2" xfId="9799"/>
    <cellStyle name="一般 2 2 2 4 5 3 2 5" xfId="9800"/>
    <cellStyle name="一般 2 2 2 4 5 3 3" xfId="9801"/>
    <cellStyle name="一般 2 2 2 4 5 3 3 2" xfId="9802"/>
    <cellStyle name="一般 2 2 2 4 5 3 3 2 2" xfId="9803"/>
    <cellStyle name="一般 2 2 2 4 5 3 3 2 2 2" xfId="9804"/>
    <cellStyle name="一般 2 2 2 4 5 3 3 2 3" xfId="9805"/>
    <cellStyle name="一般 2 2 2 4 5 3 3 3" xfId="9806"/>
    <cellStyle name="一般 2 2 2 4 5 3 3 3 2" xfId="9807"/>
    <cellStyle name="一般 2 2 2 4 5 3 3 3 2 2" xfId="9808"/>
    <cellStyle name="一般 2 2 2 4 5 3 3 3 3" xfId="9809"/>
    <cellStyle name="一般 2 2 2 4 5 3 3 4" xfId="9810"/>
    <cellStyle name="一般 2 2 2 4 5 3 3 4 2" xfId="9811"/>
    <cellStyle name="一般 2 2 2 4 5 3 3 5" xfId="9812"/>
    <cellStyle name="一般 2 2 2 4 5 3 4" xfId="9813"/>
    <cellStyle name="一般 2 2 2 4 5 3 4 2" xfId="9814"/>
    <cellStyle name="一般 2 2 2 4 5 3 4 2 2" xfId="9815"/>
    <cellStyle name="一般 2 2 2 4 5 3 4 3" xfId="9816"/>
    <cellStyle name="一般 2 2 2 4 5 3 5" xfId="9817"/>
    <cellStyle name="一般 2 2 2 4 5 3 5 2" xfId="9818"/>
    <cellStyle name="一般 2 2 2 4 5 3 5 2 2" xfId="9819"/>
    <cellStyle name="一般 2 2 2 4 5 3 5 3" xfId="9820"/>
    <cellStyle name="一般 2 2 2 4 5 3 6" xfId="9821"/>
    <cellStyle name="一般 2 2 2 4 5 3 6 2" xfId="9822"/>
    <cellStyle name="一般 2 2 2 4 5 3 7" xfId="9823"/>
    <cellStyle name="一般 2 2 2 4 5 4" xfId="9824"/>
    <cellStyle name="一般 2 2 2 4 5 4 2" xfId="9825"/>
    <cellStyle name="一般 2 2 2 4 5 4 2 2" xfId="9826"/>
    <cellStyle name="一般 2 2 2 4 5 4 2 2 2" xfId="9827"/>
    <cellStyle name="一般 2 2 2 4 5 4 2 3" xfId="9828"/>
    <cellStyle name="一般 2 2 2 4 5 4 3" xfId="9829"/>
    <cellStyle name="一般 2 2 2 4 5 4 3 2" xfId="9830"/>
    <cellStyle name="一般 2 2 2 4 5 4 3 2 2" xfId="9831"/>
    <cellStyle name="一般 2 2 2 4 5 4 3 3" xfId="9832"/>
    <cellStyle name="一般 2 2 2 4 5 4 4" xfId="9833"/>
    <cellStyle name="一般 2 2 2 4 5 4 4 2" xfId="9834"/>
    <cellStyle name="一般 2 2 2 4 5 4 5" xfId="9835"/>
    <cellStyle name="一般 2 2 2 4 5 5" xfId="9836"/>
    <cellStyle name="一般 2 2 2 4 5 5 2" xfId="9837"/>
    <cellStyle name="一般 2 2 2 4 5 5 2 2" xfId="9838"/>
    <cellStyle name="一般 2 2 2 4 5 5 2 2 2" xfId="9839"/>
    <cellStyle name="一般 2 2 2 4 5 5 2 3" xfId="9840"/>
    <cellStyle name="一般 2 2 2 4 5 5 3" xfId="9841"/>
    <cellStyle name="一般 2 2 2 4 5 5 3 2" xfId="9842"/>
    <cellStyle name="一般 2 2 2 4 5 5 3 2 2" xfId="9843"/>
    <cellStyle name="一般 2 2 2 4 5 5 3 3" xfId="9844"/>
    <cellStyle name="一般 2 2 2 4 5 5 4" xfId="9845"/>
    <cellStyle name="一般 2 2 2 4 5 5 4 2" xfId="9846"/>
    <cellStyle name="一般 2 2 2 4 5 5 5" xfId="9847"/>
    <cellStyle name="一般 2 2 2 4 5 6" xfId="9848"/>
    <cellStyle name="一般 2 2 2 4 5 6 2" xfId="9849"/>
    <cellStyle name="一般 2 2 2 4 5 6 2 2" xfId="9850"/>
    <cellStyle name="一般 2 2 2 4 5 6 3" xfId="9851"/>
    <cellStyle name="一般 2 2 2 4 5 7" xfId="9852"/>
    <cellStyle name="一般 2 2 2 4 5 7 2" xfId="9853"/>
    <cellStyle name="一般 2 2 2 4 5 7 2 2" xfId="9854"/>
    <cellStyle name="一般 2 2 2 4 5 7 3" xfId="9855"/>
    <cellStyle name="一般 2 2 2 4 5 8" xfId="9856"/>
    <cellStyle name="一般 2 2 2 4 5 8 2" xfId="9857"/>
    <cellStyle name="一般 2 2 2 4 5 9" xfId="9858"/>
    <cellStyle name="一般 2 2 2 4 6" xfId="9859"/>
    <cellStyle name="一般 2 2 2 4 6 2" xfId="9860"/>
    <cellStyle name="一般 2 2 2 4 6 2 2" xfId="9861"/>
    <cellStyle name="一般 2 2 2 4 6 2 2 2" xfId="9862"/>
    <cellStyle name="一般 2 2 2 4 6 2 2 2 2" xfId="9863"/>
    <cellStyle name="一般 2 2 2 4 6 2 2 2 2 2" xfId="9864"/>
    <cellStyle name="一般 2 2 2 4 6 2 2 2 3" xfId="9865"/>
    <cellStyle name="一般 2 2 2 4 6 2 2 3" xfId="9866"/>
    <cellStyle name="一般 2 2 2 4 6 2 2 3 2" xfId="9867"/>
    <cellStyle name="一般 2 2 2 4 6 2 2 3 2 2" xfId="9868"/>
    <cellStyle name="一般 2 2 2 4 6 2 2 3 3" xfId="9869"/>
    <cellStyle name="一般 2 2 2 4 6 2 2 4" xfId="9870"/>
    <cellStyle name="一般 2 2 2 4 6 2 2 4 2" xfId="9871"/>
    <cellStyle name="一般 2 2 2 4 6 2 2 5" xfId="9872"/>
    <cellStyle name="一般 2 2 2 4 6 2 3" xfId="9873"/>
    <cellStyle name="一般 2 2 2 4 6 2 3 2" xfId="9874"/>
    <cellStyle name="一般 2 2 2 4 6 2 3 2 2" xfId="9875"/>
    <cellStyle name="一般 2 2 2 4 6 2 3 2 2 2" xfId="9876"/>
    <cellStyle name="一般 2 2 2 4 6 2 3 2 3" xfId="9877"/>
    <cellStyle name="一般 2 2 2 4 6 2 3 3" xfId="9878"/>
    <cellStyle name="一般 2 2 2 4 6 2 3 3 2" xfId="9879"/>
    <cellStyle name="一般 2 2 2 4 6 2 3 3 2 2" xfId="9880"/>
    <cellStyle name="一般 2 2 2 4 6 2 3 3 3" xfId="9881"/>
    <cellStyle name="一般 2 2 2 4 6 2 3 4" xfId="9882"/>
    <cellStyle name="一般 2 2 2 4 6 2 3 4 2" xfId="9883"/>
    <cellStyle name="一般 2 2 2 4 6 2 3 5" xfId="9884"/>
    <cellStyle name="一般 2 2 2 4 6 2 4" xfId="9885"/>
    <cellStyle name="一般 2 2 2 4 6 2 4 2" xfId="9886"/>
    <cellStyle name="一般 2 2 2 4 6 2 4 2 2" xfId="9887"/>
    <cellStyle name="一般 2 2 2 4 6 2 4 3" xfId="9888"/>
    <cellStyle name="一般 2 2 2 4 6 2 5" xfId="9889"/>
    <cellStyle name="一般 2 2 2 4 6 2 5 2" xfId="9890"/>
    <cellStyle name="一般 2 2 2 4 6 2 5 2 2" xfId="9891"/>
    <cellStyle name="一般 2 2 2 4 6 2 5 3" xfId="9892"/>
    <cellStyle name="一般 2 2 2 4 6 2 6" xfId="9893"/>
    <cellStyle name="一般 2 2 2 4 6 2 6 2" xfId="9894"/>
    <cellStyle name="一般 2 2 2 4 6 2 7" xfId="9895"/>
    <cellStyle name="一般 2 2 2 4 6 3" xfId="9896"/>
    <cellStyle name="一般 2 2 2 4 6 3 2" xfId="9897"/>
    <cellStyle name="一般 2 2 2 4 6 3 2 2" xfId="9898"/>
    <cellStyle name="一般 2 2 2 4 6 3 2 2 2" xfId="9899"/>
    <cellStyle name="一般 2 2 2 4 6 3 2 3" xfId="9900"/>
    <cellStyle name="一般 2 2 2 4 6 3 3" xfId="9901"/>
    <cellStyle name="一般 2 2 2 4 6 3 3 2" xfId="9902"/>
    <cellStyle name="一般 2 2 2 4 6 3 3 2 2" xfId="9903"/>
    <cellStyle name="一般 2 2 2 4 6 3 3 3" xfId="9904"/>
    <cellStyle name="一般 2 2 2 4 6 3 4" xfId="9905"/>
    <cellStyle name="一般 2 2 2 4 6 3 4 2" xfId="9906"/>
    <cellStyle name="一般 2 2 2 4 6 3 5" xfId="9907"/>
    <cellStyle name="一般 2 2 2 4 6 4" xfId="9908"/>
    <cellStyle name="一般 2 2 2 4 6 4 2" xfId="9909"/>
    <cellStyle name="一般 2 2 2 4 6 4 2 2" xfId="9910"/>
    <cellStyle name="一般 2 2 2 4 6 4 2 2 2" xfId="9911"/>
    <cellStyle name="一般 2 2 2 4 6 4 2 3" xfId="9912"/>
    <cellStyle name="一般 2 2 2 4 6 4 3" xfId="9913"/>
    <cellStyle name="一般 2 2 2 4 6 4 3 2" xfId="9914"/>
    <cellStyle name="一般 2 2 2 4 6 4 3 2 2" xfId="9915"/>
    <cellStyle name="一般 2 2 2 4 6 4 3 3" xfId="9916"/>
    <cellStyle name="一般 2 2 2 4 6 4 4" xfId="9917"/>
    <cellStyle name="一般 2 2 2 4 6 4 4 2" xfId="9918"/>
    <cellStyle name="一般 2 2 2 4 6 4 5" xfId="9919"/>
    <cellStyle name="一般 2 2 2 4 6 5" xfId="9920"/>
    <cellStyle name="一般 2 2 2 4 6 5 2" xfId="9921"/>
    <cellStyle name="一般 2 2 2 4 6 5 2 2" xfId="9922"/>
    <cellStyle name="一般 2 2 2 4 6 5 3" xfId="9923"/>
    <cellStyle name="一般 2 2 2 4 6 6" xfId="9924"/>
    <cellStyle name="一般 2 2 2 4 6 6 2" xfId="9925"/>
    <cellStyle name="一般 2 2 2 4 6 6 2 2" xfId="9926"/>
    <cellStyle name="一般 2 2 2 4 6 6 3" xfId="9927"/>
    <cellStyle name="一般 2 2 2 4 6 7" xfId="9928"/>
    <cellStyle name="一般 2 2 2 4 6 7 2" xfId="9929"/>
    <cellStyle name="一般 2 2 2 4 6 8" xfId="9930"/>
    <cellStyle name="一般 2 2 2 4 7" xfId="9931"/>
    <cellStyle name="一般 2 2 2 4 7 2" xfId="9932"/>
    <cellStyle name="一般 2 2 2 4 7 2 2" xfId="9933"/>
    <cellStyle name="一般 2 2 2 4 7 2 2 2" xfId="9934"/>
    <cellStyle name="一般 2 2 2 4 7 2 2 2 2" xfId="9935"/>
    <cellStyle name="一般 2 2 2 4 7 2 2 3" xfId="9936"/>
    <cellStyle name="一般 2 2 2 4 7 2 3" xfId="9937"/>
    <cellStyle name="一般 2 2 2 4 7 2 3 2" xfId="9938"/>
    <cellStyle name="一般 2 2 2 4 7 2 3 2 2" xfId="9939"/>
    <cellStyle name="一般 2 2 2 4 7 2 3 3" xfId="9940"/>
    <cellStyle name="一般 2 2 2 4 7 2 4" xfId="9941"/>
    <cellStyle name="一般 2 2 2 4 7 2 4 2" xfId="9942"/>
    <cellStyle name="一般 2 2 2 4 7 2 5" xfId="9943"/>
    <cellStyle name="一般 2 2 2 4 7 3" xfId="9944"/>
    <cellStyle name="一般 2 2 2 4 7 3 2" xfId="9945"/>
    <cellStyle name="一般 2 2 2 4 7 3 2 2" xfId="9946"/>
    <cellStyle name="一般 2 2 2 4 7 3 2 2 2" xfId="9947"/>
    <cellStyle name="一般 2 2 2 4 7 3 2 3" xfId="9948"/>
    <cellStyle name="一般 2 2 2 4 7 3 3" xfId="9949"/>
    <cellStyle name="一般 2 2 2 4 7 3 3 2" xfId="9950"/>
    <cellStyle name="一般 2 2 2 4 7 3 3 2 2" xfId="9951"/>
    <cellStyle name="一般 2 2 2 4 7 3 3 3" xfId="9952"/>
    <cellStyle name="一般 2 2 2 4 7 3 4" xfId="9953"/>
    <cellStyle name="一般 2 2 2 4 7 3 4 2" xfId="9954"/>
    <cellStyle name="一般 2 2 2 4 7 3 5" xfId="9955"/>
    <cellStyle name="一般 2 2 2 4 7 4" xfId="9956"/>
    <cellStyle name="一般 2 2 2 4 7 4 2" xfId="9957"/>
    <cellStyle name="一般 2 2 2 4 7 4 2 2" xfId="9958"/>
    <cellStyle name="一般 2 2 2 4 7 4 3" xfId="9959"/>
    <cellStyle name="一般 2 2 2 4 7 5" xfId="9960"/>
    <cellStyle name="一般 2 2 2 4 7 5 2" xfId="9961"/>
    <cellStyle name="一般 2 2 2 4 7 5 2 2" xfId="9962"/>
    <cellStyle name="一般 2 2 2 4 7 5 3" xfId="9963"/>
    <cellStyle name="一般 2 2 2 4 7 6" xfId="9964"/>
    <cellStyle name="一般 2 2 2 4 7 6 2" xfId="9965"/>
    <cellStyle name="一般 2 2 2 4 7 7" xfId="9966"/>
    <cellStyle name="一般 2 2 2 4 8" xfId="9967"/>
    <cellStyle name="一般 2 2 2 4 8 2" xfId="9968"/>
    <cellStyle name="一般 2 2 2 4 8 2 2" xfId="9969"/>
    <cellStyle name="一般 2 2 2 4 8 2 2 2" xfId="9970"/>
    <cellStyle name="一般 2 2 2 4 8 2 3" xfId="9971"/>
    <cellStyle name="一般 2 2 2 4 8 3" xfId="9972"/>
    <cellStyle name="一般 2 2 2 4 8 3 2" xfId="9973"/>
    <cellStyle name="一般 2 2 2 4 8 3 2 2" xfId="9974"/>
    <cellStyle name="一般 2 2 2 4 8 3 3" xfId="9975"/>
    <cellStyle name="一般 2 2 2 4 8 4" xfId="9976"/>
    <cellStyle name="一般 2 2 2 4 8 4 2" xfId="9977"/>
    <cellStyle name="一般 2 2 2 4 8 5" xfId="9978"/>
    <cellStyle name="一般 2 2 2 4 9" xfId="9979"/>
    <cellStyle name="一般 2 2 2 4 9 2" xfId="9980"/>
    <cellStyle name="一般 2 2 2 4 9 2 2" xfId="9981"/>
    <cellStyle name="一般 2 2 2 4 9 2 2 2" xfId="9982"/>
    <cellStyle name="一般 2 2 2 4 9 2 3" xfId="9983"/>
    <cellStyle name="一般 2 2 2 4 9 3" xfId="9984"/>
    <cellStyle name="一般 2 2 2 4 9 3 2" xfId="9985"/>
    <cellStyle name="一般 2 2 2 4 9 3 2 2" xfId="9986"/>
    <cellStyle name="一般 2 2 2 4 9 3 3" xfId="9987"/>
    <cellStyle name="一般 2 2 2 4 9 4" xfId="9988"/>
    <cellStyle name="一般 2 2 2 4 9 4 2" xfId="9989"/>
    <cellStyle name="一般 2 2 2 4 9 5" xfId="9990"/>
    <cellStyle name="一般 2 2 2 5" xfId="9991"/>
    <cellStyle name="一般 2 2 2 5 10" xfId="9992"/>
    <cellStyle name="一般 2 2 2 5 10 2" xfId="9993"/>
    <cellStyle name="一般 2 2 2 5 11" xfId="9994"/>
    <cellStyle name="一般 2 2 2 5 2" xfId="9995"/>
    <cellStyle name="一般 2 2 2 5 2 2" xfId="9996"/>
    <cellStyle name="一般 2 2 2 5 2 2 2" xfId="9997"/>
    <cellStyle name="一般 2 2 2 5 2 2 2 2" xfId="9998"/>
    <cellStyle name="一般 2 2 2 5 2 2 2 2 2" xfId="9999"/>
    <cellStyle name="一般 2 2 2 5 2 2 2 2 2 2" xfId="10000"/>
    <cellStyle name="一般 2 2 2 5 2 2 2 2 2 2 2" xfId="10001"/>
    <cellStyle name="一般 2 2 2 5 2 2 2 2 2 3" xfId="10002"/>
    <cellStyle name="一般 2 2 2 5 2 2 2 2 3" xfId="10003"/>
    <cellStyle name="一般 2 2 2 5 2 2 2 2 3 2" xfId="10004"/>
    <cellStyle name="一般 2 2 2 5 2 2 2 2 3 2 2" xfId="10005"/>
    <cellStyle name="一般 2 2 2 5 2 2 2 2 3 3" xfId="10006"/>
    <cellStyle name="一般 2 2 2 5 2 2 2 2 4" xfId="10007"/>
    <cellStyle name="一般 2 2 2 5 2 2 2 2 4 2" xfId="10008"/>
    <cellStyle name="一般 2 2 2 5 2 2 2 2 5" xfId="10009"/>
    <cellStyle name="一般 2 2 2 5 2 2 2 3" xfId="10010"/>
    <cellStyle name="一般 2 2 2 5 2 2 2 3 2" xfId="10011"/>
    <cellStyle name="一般 2 2 2 5 2 2 2 3 2 2" xfId="10012"/>
    <cellStyle name="一般 2 2 2 5 2 2 2 3 2 2 2" xfId="10013"/>
    <cellStyle name="一般 2 2 2 5 2 2 2 3 2 3" xfId="10014"/>
    <cellStyle name="一般 2 2 2 5 2 2 2 3 3" xfId="10015"/>
    <cellStyle name="一般 2 2 2 5 2 2 2 3 3 2" xfId="10016"/>
    <cellStyle name="一般 2 2 2 5 2 2 2 3 3 2 2" xfId="10017"/>
    <cellStyle name="一般 2 2 2 5 2 2 2 3 3 3" xfId="10018"/>
    <cellStyle name="一般 2 2 2 5 2 2 2 3 4" xfId="10019"/>
    <cellStyle name="一般 2 2 2 5 2 2 2 3 4 2" xfId="10020"/>
    <cellStyle name="一般 2 2 2 5 2 2 2 3 5" xfId="10021"/>
    <cellStyle name="一般 2 2 2 5 2 2 2 4" xfId="10022"/>
    <cellStyle name="一般 2 2 2 5 2 2 2 4 2" xfId="10023"/>
    <cellStyle name="一般 2 2 2 5 2 2 2 4 2 2" xfId="10024"/>
    <cellStyle name="一般 2 2 2 5 2 2 2 4 3" xfId="10025"/>
    <cellStyle name="一般 2 2 2 5 2 2 2 5" xfId="10026"/>
    <cellStyle name="一般 2 2 2 5 2 2 2 5 2" xfId="10027"/>
    <cellStyle name="一般 2 2 2 5 2 2 2 5 2 2" xfId="10028"/>
    <cellStyle name="一般 2 2 2 5 2 2 2 5 3" xfId="10029"/>
    <cellStyle name="一般 2 2 2 5 2 2 2 6" xfId="10030"/>
    <cellStyle name="一般 2 2 2 5 2 2 2 6 2" xfId="10031"/>
    <cellStyle name="一般 2 2 2 5 2 2 2 7" xfId="10032"/>
    <cellStyle name="一般 2 2 2 5 2 2 3" xfId="10033"/>
    <cellStyle name="一般 2 2 2 5 2 2 3 2" xfId="10034"/>
    <cellStyle name="一般 2 2 2 5 2 2 3 2 2" xfId="10035"/>
    <cellStyle name="一般 2 2 2 5 2 2 3 2 2 2" xfId="10036"/>
    <cellStyle name="一般 2 2 2 5 2 2 3 2 3" xfId="10037"/>
    <cellStyle name="一般 2 2 2 5 2 2 3 3" xfId="10038"/>
    <cellStyle name="一般 2 2 2 5 2 2 3 3 2" xfId="10039"/>
    <cellStyle name="一般 2 2 2 5 2 2 3 3 2 2" xfId="10040"/>
    <cellStyle name="一般 2 2 2 5 2 2 3 3 3" xfId="10041"/>
    <cellStyle name="一般 2 2 2 5 2 2 3 4" xfId="10042"/>
    <cellStyle name="一般 2 2 2 5 2 2 3 4 2" xfId="10043"/>
    <cellStyle name="一般 2 2 2 5 2 2 3 5" xfId="10044"/>
    <cellStyle name="一般 2 2 2 5 2 2 4" xfId="10045"/>
    <cellStyle name="一般 2 2 2 5 2 2 4 2" xfId="10046"/>
    <cellStyle name="一般 2 2 2 5 2 2 4 2 2" xfId="10047"/>
    <cellStyle name="一般 2 2 2 5 2 2 4 2 2 2" xfId="10048"/>
    <cellStyle name="一般 2 2 2 5 2 2 4 2 3" xfId="10049"/>
    <cellStyle name="一般 2 2 2 5 2 2 4 3" xfId="10050"/>
    <cellStyle name="一般 2 2 2 5 2 2 4 3 2" xfId="10051"/>
    <cellStyle name="一般 2 2 2 5 2 2 4 3 2 2" xfId="10052"/>
    <cellStyle name="一般 2 2 2 5 2 2 4 3 3" xfId="10053"/>
    <cellStyle name="一般 2 2 2 5 2 2 4 4" xfId="10054"/>
    <cellStyle name="一般 2 2 2 5 2 2 4 4 2" xfId="10055"/>
    <cellStyle name="一般 2 2 2 5 2 2 4 5" xfId="10056"/>
    <cellStyle name="一般 2 2 2 5 2 2 5" xfId="10057"/>
    <cellStyle name="一般 2 2 2 5 2 2 5 2" xfId="10058"/>
    <cellStyle name="一般 2 2 2 5 2 2 5 2 2" xfId="10059"/>
    <cellStyle name="一般 2 2 2 5 2 2 5 3" xfId="10060"/>
    <cellStyle name="一般 2 2 2 5 2 2 6" xfId="10061"/>
    <cellStyle name="一般 2 2 2 5 2 2 6 2" xfId="10062"/>
    <cellStyle name="一般 2 2 2 5 2 2 6 2 2" xfId="10063"/>
    <cellStyle name="一般 2 2 2 5 2 2 6 3" xfId="10064"/>
    <cellStyle name="一般 2 2 2 5 2 2 7" xfId="10065"/>
    <cellStyle name="一般 2 2 2 5 2 2 7 2" xfId="10066"/>
    <cellStyle name="一般 2 2 2 5 2 2 8" xfId="10067"/>
    <cellStyle name="一般 2 2 2 5 2 3" xfId="10068"/>
    <cellStyle name="一般 2 2 2 5 2 3 2" xfId="10069"/>
    <cellStyle name="一般 2 2 2 5 2 3 2 2" xfId="10070"/>
    <cellStyle name="一般 2 2 2 5 2 3 2 2 2" xfId="10071"/>
    <cellStyle name="一般 2 2 2 5 2 3 2 2 2 2" xfId="10072"/>
    <cellStyle name="一般 2 2 2 5 2 3 2 2 3" xfId="10073"/>
    <cellStyle name="一般 2 2 2 5 2 3 2 3" xfId="10074"/>
    <cellStyle name="一般 2 2 2 5 2 3 2 3 2" xfId="10075"/>
    <cellStyle name="一般 2 2 2 5 2 3 2 3 2 2" xfId="10076"/>
    <cellStyle name="一般 2 2 2 5 2 3 2 3 3" xfId="10077"/>
    <cellStyle name="一般 2 2 2 5 2 3 2 4" xfId="10078"/>
    <cellStyle name="一般 2 2 2 5 2 3 2 4 2" xfId="10079"/>
    <cellStyle name="一般 2 2 2 5 2 3 2 5" xfId="10080"/>
    <cellStyle name="一般 2 2 2 5 2 3 3" xfId="10081"/>
    <cellStyle name="一般 2 2 2 5 2 3 3 2" xfId="10082"/>
    <cellStyle name="一般 2 2 2 5 2 3 3 2 2" xfId="10083"/>
    <cellStyle name="一般 2 2 2 5 2 3 3 2 2 2" xfId="10084"/>
    <cellStyle name="一般 2 2 2 5 2 3 3 2 3" xfId="10085"/>
    <cellStyle name="一般 2 2 2 5 2 3 3 3" xfId="10086"/>
    <cellStyle name="一般 2 2 2 5 2 3 3 3 2" xfId="10087"/>
    <cellStyle name="一般 2 2 2 5 2 3 3 3 2 2" xfId="10088"/>
    <cellStyle name="一般 2 2 2 5 2 3 3 3 3" xfId="10089"/>
    <cellStyle name="一般 2 2 2 5 2 3 3 4" xfId="10090"/>
    <cellStyle name="一般 2 2 2 5 2 3 3 4 2" xfId="10091"/>
    <cellStyle name="一般 2 2 2 5 2 3 3 5" xfId="10092"/>
    <cellStyle name="一般 2 2 2 5 2 3 4" xfId="10093"/>
    <cellStyle name="一般 2 2 2 5 2 3 4 2" xfId="10094"/>
    <cellStyle name="一般 2 2 2 5 2 3 4 2 2" xfId="10095"/>
    <cellStyle name="一般 2 2 2 5 2 3 4 3" xfId="10096"/>
    <cellStyle name="一般 2 2 2 5 2 3 5" xfId="10097"/>
    <cellStyle name="一般 2 2 2 5 2 3 5 2" xfId="10098"/>
    <cellStyle name="一般 2 2 2 5 2 3 5 2 2" xfId="10099"/>
    <cellStyle name="一般 2 2 2 5 2 3 5 3" xfId="10100"/>
    <cellStyle name="一般 2 2 2 5 2 3 6" xfId="10101"/>
    <cellStyle name="一般 2 2 2 5 2 3 6 2" xfId="10102"/>
    <cellStyle name="一般 2 2 2 5 2 3 7" xfId="10103"/>
    <cellStyle name="一般 2 2 2 5 2 4" xfId="10104"/>
    <cellStyle name="一般 2 2 2 5 2 4 2" xfId="10105"/>
    <cellStyle name="一般 2 2 2 5 2 4 2 2" xfId="10106"/>
    <cellStyle name="一般 2 2 2 5 2 4 2 2 2" xfId="10107"/>
    <cellStyle name="一般 2 2 2 5 2 4 2 3" xfId="10108"/>
    <cellStyle name="一般 2 2 2 5 2 4 3" xfId="10109"/>
    <cellStyle name="一般 2 2 2 5 2 4 3 2" xfId="10110"/>
    <cellStyle name="一般 2 2 2 5 2 4 3 2 2" xfId="10111"/>
    <cellStyle name="一般 2 2 2 5 2 4 3 3" xfId="10112"/>
    <cellStyle name="一般 2 2 2 5 2 4 4" xfId="10113"/>
    <cellStyle name="一般 2 2 2 5 2 4 4 2" xfId="10114"/>
    <cellStyle name="一般 2 2 2 5 2 4 5" xfId="10115"/>
    <cellStyle name="一般 2 2 2 5 2 5" xfId="10116"/>
    <cellStyle name="一般 2 2 2 5 2 5 2" xfId="10117"/>
    <cellStyle name="一般 2 2 2 5 2 5 2 2" xfId="10118"/>
    <cellStyle name="一般 2 2 2 5 2 5 2 2 2" xfId="10119"/>
    <cellStyle name="一般 2 2 2 5 2 5 2 3" xfId="10120"/>
    <cellStyle name="一般 2 2 2 5 2 5 3" xfId="10121"/>
    <cellStyle name="一般 2 2 2 5 2 5 3 2" xfId="10122"/>
    <cellStyle name="一般 2 2 2 5 2 5 3 2 2" xfId="10123"/>
    <cellStyle name="一般 2 2 2 5 2 5 3 3" xfId="10124"/>
    <cellStyle name="一般 2 2 2 5 2 5 4" xfId="10125"/>
    <cellStyle name="一般 2 2 2 5 2 5 4 2" xfId="10126"/>
    <cellStyle name="一般 2 2 2 5 2 5 5" xfId="10127"/>
    <cellStyle name="一般 2 2 2 5 2 6" xfId="10128"/>
    <cellStyle name="一般 2 2 2 5 2 6 2" xfId="10129"/>
    <cellStyle name="一般 2 2 2 5 2 6 2 2" xfId="10130"/>
    <cellStyle name="一般 2 2 2 5 2 6 3" xfId="10131"/>
    <cellStyle name="一般 2 2 2 5 2 7" xfId="10132"/>
    <cellStyle name="一般 2 2 2 5 2 7 2" xfId="10133"/>
    <cellStyle name="一般 2 2 2 5 2 7 2 2" xfId="10134"/>
    <cellStyle name="一般 2 2 2 5 2 7 3" xfId="10135"/>
    <cellStyle name="一般 2 2 2 5 2 8" xfId="10136"/>
    <cellStyle name="一般 2 2 2 5 2 8 2" xfId="10137"/>
    <cellStyle name="一般 2 2 2 5 2 9" xfId="10138"/>
    <cellStyle name="一般 2 2 2 5 3" xfId="10139"/>
    <cellStyle name="一般 2 2 2 5 3 2" xfId="10140"/>
    <cellStyle name="一般 2 2 2 5 3 2 2" xfId="10141"/>
    <cellStyle name="一般 2 2 2 5 3 2 2 2" xfId="10142"/>
    <cellStyle name="一般 2 2 2 5 3 2 2 2 2" xfId="10143"/>
    <cellStyle name="一般 2 2 2 5 3 2 2 2 2 2" xfId="10144"/>
    <cellStyle name="一般 2 2 2 5 3 2 2 2 2 2 2" xfId="10145"/>
    <cellStyle name="一般 2 2 2 5 3 2 2 2 2 3" xfId="10146"/>
    <cellStyle name="一般 2 2 2 5 3 2 2 2 3" xfId="10147"/>
    <cellStyle name="一般 2 2 2 5 3 2 2 2 3 2" xfId="10148"/>
    <cellStyle name="一般 2 2 2 5 3 2 2 2 3 2 2" xfId="10149"/>
    <cellStyle name="一般 2 2 2 5 3 2 2 2 3 3" xfId="10150"/>
    <cellStyle name="一般 2 2 2 5 3 2 2 2 4" xfId="10151"/>
    <cellStyle name="一般 2 2 2 5 3 2 2 2 4 2" xfId="10152"/>
    <cellStyle name="一般 2 2 2 5 3 2 2 2 5" xfId="10153"/>
    <cellStyle name="一般 2 2 2 5 3 2 2 3" xfId="10154"/>
    <cellStyle name="一般 2 2 2 5 3 2 2 3 2" xfId="10155"/>
    <cellStyle name="一般 2 2 2 5 3 2 2 3 2 2" xfId="10156"/>
    <cellStyle name="一般 2 2 2 5 3 2 2 3 2 2 2" xfId="10157"/>
    <cellStyle name="一般 2 2 2 5 3 2 2 3 2 3" xfId="10158"/>
    <cellStyle name="一般 2 2 2 5 3 2 2 3 3" xfId="10159"/>
    <cellStyle name="一般 2 2 2 5 3 2 2 3 3 2" xfId="10160"/>
    <cellStyle name="一般 2 2 2 5 3 2 2 3 3 2 2" xfId="10161"/>
    <cellStyle name="一般 2 2 2 5 3 2 2 3 3 3" xfId="10162"/>
    <cellStyle name="一般 2 2 2 5 3 2 2 3 4" xfId="10163"/>
    <cellStyle name="一般 2 2 2 5 3 2 2 3 4 2" xfId="10164"/>
    <cellStyle name="一般 2 2 2 5 3 2 2 3 5" xfId="10165"/>
    <cellStyle name="一般 2 2 2 5 3 2 2 4" xfId="10166"/>
    <cellStyle name="一般 2 2 2 5 3 2 2 4 2" xfId="10167"/>
    <cellStyle name="一般 2 2 2 5 3 2 2 4 2 2" xfId="10168"/>
    <cellStyle name="一般 2 2 2 5 3 2 2 4 3" xfId="10169"/>
    <cellStyle name="一般 2 2 2 5 3 2 2 5" xfId="10170"/>
    <cellStyle name="一般 2 2 2 5 3 2 2 5 2" xfId="10171"/>
    <cellStyle name="一般 2 2 2 5 3 2 2 5 2 2" xfId="10172"/>
    <cellStyle name="一般 2 2 2 5 3 2 2 5 3" xfId="10173"/>
    <cellStyle name="一般 2 2 2 5 3 2 2 6" xfId="10174"/>
    <cellStyle name="一般 2 2 2 5 3 2 2 6 2" xfId="10175"/>
    <cellStyle name="一般 2 2 2 5 3 2 2 7" xfId="10176"/>
    <cellStyle name="一般 2 2 2 5 3 2 3" xfId="10177"/>
    <cellStyle name="一般 2 2 2 5 3 2 3 2" xfId="10178"/>
    <cellStyle name="一般 2 2 2 5 3 2 3 2 2" xfId="10179"/>
    <cellStyle name="一般 2 2 2 5 3 2 3 2 2 2" xfId="10180"/>
    <cellStyle name="一般 2 2 2 5 3 2 3 2 3" xfId="10181"/>
    <cellStyle name="一般 2 2 2 5 3 2 3 3" xfId="10182"/>
    <cellStyle name="一般 2 2 2 5 3 2 3 3 2" xfId="10183"/>
    <cellStyle name="一般 2 2 2 5 3 2 3 3 2 2" xfId="10184"/>
    <cellStyle name="一般 2 2 2 5 3 2 3 3 3" xfId="10185"/>
    <cellStyle name="一般 2 2 2 5 3 2 3 4" xfId="10186"/>
    <cellStyle name="一般 2 2 2 5 3 2 3 4 2" xfId="10187"/>
    <cellStyle name="一般 2 2 2 5 3 2 3 5" xfId="10188"/>
    <cellStyle name="一般 2 2 2 5 3 2 4" xfId="10189"/>
    <cellStyle name="一般 2 2 2 5 3 2 4 2" xfId="10190"/>
    <cellStyle name="一般 2 2 2 5 3 2 4 2 2" xfId="10191"/>
    <cellStyle name="一般 2 2 2 5 3 2 4 2 2 2" xfId="10192"/>
    <cellStyle name="一般 2 2 2 5 3 2 4 2 3" xfId="10193"/>
    <cellStyle name="一般 2 2 2 5 3 2 4 3" xfId="10194"/>
    <cellStyle name="一般 2 2 2 5 3 2 4 3 2" xfId="10195"/>
    <cellStyle name="一般 2 2 2 5 3 2 4 3 2 2" xfId="10196"/>
    <cellStyle name="一般 2 2 2 5 3 2 4 3 3" xfId="10197"/>
    <cellStyle name="一般 2 2 2 5 3 2 4 4" xfId="10198"/>
    <cellStyle name="一般 2 2 2 5 3 2 4 4 2" xfId="10199"/>
    <cellStyle name="一般 2 2 2 5 3 2 4 5" xfId="10200"/>
    <cellStyle name="一般 2 2 2 5 3 2 5" xfId="10201"/>
    <cellStyle name="一般 2 2 2 5 3 2 5 2" xfId="10202"/>
    <cellStyle name="一般 2 2 2 5 3 2 5 2 2" xfId="10203"/>
    <cellStyle name="一般 2 2 2 5 3 2 5 3" xfId="10204"/>
    <cellStyle name="一般 2 2 2 5 3 2 6" xfId="10205"/>
    <cellStyle name="一般 2 2 2 5 3 2 6 2" xfId="10206"/>
    <cellStyle name="一般 2 2 2 5 3 2 6 2 2" xfId="10207"/>
    <cellStyle name="一般 2 2 2 5 3 2 6 3" xfId="10208"/>
    <cellStyle name="一般 2 2 2 5 3 2 7" xfId="10209"/>
    <cellStyle name="一般 2 2 2 5 3 2 7 2" xfId="10210"/>
    <cellStyle name="一般 2 2 2 5 3 2 8" xfId="10211"/>
    <cellStyle name="一般 2 2 2 5 3 3" xfId="10212"/>
    <cellStyle name="一般 2 2 2 5 3 3 2" xfId="10213"/>
    <cellStyle name="一般 2 2 2 5 3 3 2 2" xfId="10214"/>
    <cellStyle name="一般 2 2 2 5 3 3 2 2 2" xfId="10215"/>
    <cellStyle name="一般 2 2 2 5 3 3 2 2 2 2" xfId="10216"/>
    <cellStyle name="一般 2 2 2 5 3 3 2 2 3" xfId="10217"/>
    <cellStyle name="一般 2 2 2 5 3 3 2 3" xfId="10218"/>
    <cellStyle name="一般 2 2 2 5 3 3 2 3 2" xfId="10219"/>
    <cellStyle name="一般 2 2 2 5 3 3 2 3 2 2" xfId="10220"/>
    <cellStyle name="一般 2 2 2 5 3 3 2 3 3" xfId="10221"/>
    <cellStyle name="一般 2 2 2 5 3 3 2 4" xfId="10222"/>
    <cellStyle name="一般 2 2 2 5 3 3 2 4 2" xfId="10223"/>
    <cellStyle name="一般 2 2 2 5 3 3 2 5" xfId="10224"/>
    <cellStyle name="一般 2 2 2 5 3 3 3" xfId="10225"/>
    <cellStyle name="一般 2 2 2 5 3 3 3 2" xfId="10226"/>
    <cellStyle name="一般 2 2 2 5 3 3 3 2 2" xfId="10227"/>
    <cellStyle name="一般 2 2 2 5 3 3 3 2 2 2" xfId="10228"/>
    <cellStyle name="一般 2 2 2 5 3 3 3 2 3" xfId="10229"/>
    <cellStyle name="一般 2 2 2 5 3 3 3 3" xfId="10230"/>
    <cellStyle name="一般 2 2 2 5 3 3 3 3 2" xfId="10231"/>
    <cellStyle name="一般 2 2 2 5 3 3 3 3 2 2" xfId="10232"/>
    <cellStyle name="一般 2 2 2 5 3 3 3 3 3" xfId="10233"/>
    <cellStyle name="一般 2 2 2 5 3 3 3 4" xfId="10234"/>
    <cellStyle name="一般 2 2 2 5 3 3 3 4 2" xfId="10235"/>
    <cellStyle name="一般 2 2 2 5 3 3 3 5" xfId="10236"/>
    <cellStyle name="一般 2 2 2 5 3 3 4" xfId="10237"/>
    <cellStyle name="一般 2 2 2 5 3 3 4 2" xfId="10238"/>
    <cellStyle name="一般 2 2 2 5 3 3 4 2 2" xfId="10239"/>
    <cellStyle name="一般 2 2 2 5 3 3 4 3" xfId="10240"/>
    <cellStyle name="一般 2 2 2 5 3 3 5" xfId="10241"/>
    <cellStyle name="一般 2 2 2 5 3 3 5 2" xfId="10242"/>
    <cellStyle name="一般 2 2 2 5 3 3 5 2 2" xfId="10243"/>
    <cellStyle name="一般 2 2 2 5 3 3 5 3" xfId="10244"/>
    <cellStyle name="一般 2 2 2 5 3 3 6" xfId="10245"/>
    <cellStyle name="一般 2 2 2 5 3 3 6 2" xfId="10246"/>
    <cellStyle name="一般 2 2 2 5 3 3 7" xfId="10247"/>
    <cellStyle name="一般 2 2 2 5 3 4" xfId="10248"/>
    <cellStyle name="一般 2 2 2 5 3 4 2" xfId="10249"/>
    <cellStyle name="一般 2 2 2 5 3 4 2 2" xfId="10250"/>
    <cellStyle name="一般 2 2 2 5 3 4 2 2 2" xfId="10251"/>
    <cellStyle name="一般 2 2 2 5 3 4 2 3" xfId="10252"/>
    <cellStyle name="一般 2 2 2 5 3 4 3" xfId="10253"/>
    <cellStyle name="一般 2 2 2 5 3 4 3 2" xfId="10254"/>
    <cellStyle name="一般 2 2 2 5 3 4 3 2 2" xfId="10255"/>
    <cellStyle name="一般 2 2 2 5 3 4 3 3" xfId="10256"/>
    <cellStyle name="一般 2 2 2 5 3 4 4" xfId="10257"/>
    <cellStyle name="一般 2 2 2 5 3 4 4 2" xfId="10258"/>
    <cellStyle name="一般 2 2 2 5 3 4 5" xfId="10259"/>
    <cellStyle name="一般 2 2 2 5 3 5" xfId="10260"/>
    <cellStyle name="一般 2 2 2 5 3 5 2" xfId="10261"/>
    <cellStyle name="一般 2 2 2 5 3 5 2 2" xfId="10262"/>
    <cellStyle name="一般 2 2 2 5 3 5 2 2 2" xfId="10263"/>
    <cellStyle name="一般 2 2 2 5 3 5 2 3" xfId="10264"/>
    <cellStyle name="一般 2 2 2 5 3 5 3" xfId="10265"/>
    <cellStyle name="一般 2 2 2 5 3 5 3 2" xfId="10266"/>
    <cellStyle name="一般 2 2 2 5 3 5 3 2 2" xfId="10267"/>
    <cellStyle name="一般 2 2 2 5 3 5 3 3" xfId="10268"/>
    <cellStyle name="一般 2 2 2 5 3 5 4" xfId="10269"/>
    <cellStyle name="一般 2 2 2 5 3 5 4 2" xfId="10270"/>
    <cellStyle name="一般 2 2 2 5 3 5 5" xfId="10271"/>
    <cellStyle name="一般 2 2 2 5 3 6" xfId="10272"/>
    <cellStyle name="一般 2 2 2 5 3 6 2" xfId="10273"/>
    <cellStyle name="一般 2 2 2 5 3 6 2 2" xfId="10274"/>
    <cellStyle name="一般 2 2 2 5 3 6 3" xfId="10275"/>
    <cellStyle name="一般 2 2 2 5 3 7" xfId="10276"/>
    <cellStyle name="一般 2 2 2 5 3 7 2" xfId="10277"/>
    <cellStyle name="一般 2 2 2 5 3 7 2 2" xfId="10278"/>
    <cellStyle name="一般 2 2 2 5 3 7 3" xfId="10279"/>
    <cellStyle name="一般 2 2 2 5 3 8" xfId="10280"/>
    <cellStyle name="一般 2 2 2 5 3 8 2" xfId="10281"/>
    <cellStyle name="一般 2 2 2 5 3 9" xfId="10282"/>
    <cellStyle name="一般 2 2 2 5 4" xfId="10283"/>
    <cellStyle name="一般 2 2 2 5 4 2" xfId="10284"/>
    <cellStyle name="一般 2 2 2 5 4 2 2" xfId="10285"/>
    <cellStyle name="一般 2 2 2 5 4 2 2 2" xfId="10286"/>
    <cellStyle name="一般 2 2 2 5 4 2 2 2 2" xfId="10287"/>
    <cellStyle name="一般 2 2 2 5 4 2 2 2 2 2" xfId="10288"/>
    <cellStyle name="一般 2 2 2 5 4 2 2 2 3" xfId="10289"/>
    <cellStyle name="一般 2 2 2 5 4 2 2 3" xfId="10290"/>
    <cellStyle name="一般 2 2 2 5 4 2 2 3 2" xfId="10291"/>
    <cellStyle name="一般 2 2 2 5 4 2 2 3 2 2" xfId="10292"/>
    <cellStyle name="一般 2 2 2 5 4 2 2 3 3" xfId="10293"/>
    <cellStyle name="一般 2 2 2 5 4 2 2 4" xfId="10294"/>
    <cellStyle name="一般 2 2 2 5 4 2 2 4 2" xfId="10295"/>
    <cellStyle name="一般 2 2 2 5 4 2 2 5" xfId="10296"/>
    <cellStyle name="一般 2 2 2 5 4 2 3" xfId="10297"/>
    <cellStyle name="一般 2 2 2 5 4 2 3 2" xfId="10298"/>
    <cellStyle name="一般 2 2 2 5 4 2 3 2 2" xfId="10299"/>
    <cellStyle name="一般 2 2 2 5 4 2 3 2 2 2" xfId="10300"/>
    <cellStyle name="一般 2 2 2 5 4 2 3 2 3" xfId="10301"/>
    <cellStyle name="一般 2 2 2 5 4 2 3 3" xfId="10302"/>
    <cellStyle name="一般 2 2 2 5 4 2 3 3 2" xfId="10303"/>
    <cellStyle name="一般 2 2 2 5 4 2 3 3 2 2" xfId="10304"/>
    <cellStyle name="一般 2 2 2 5 4 2 3 3 3" xfId="10305"/>
    <cellStyle name="一般 2 2 2 5 4 2 3 4" xfId="10306"/>
    <cellStyle name="一般 2 2 2 5 4 2 3 4 2" xfId="10307"/>
    <cellStyle name="一般 2 2 2 5 4 2 3 5" xfId="10308"/>
    <cellStyle name="一般 2 2 2 5 4 2 4" xfId="10309"/>
    <cellStyle name="一般 2 2 2 5 4 2 4 2" xfId="10310"/>
    <cellStyle name="一般 2 2 2 5 4 2 4 2 2" xfId="10311"/>
    <cellStyle name="一般 2 2 2 5 4 2 4 3" xfId="10312"/>
    <cellStyle name="一般 2 2 2 5 4 2 5" xfId="10313"/>
    <cellStyle name="一般 2 2 2 5 4 2 5 2" xfId="10314"/>
    <cellStyle name="一般 2 2 2 5 4 2 5 2 2" xfId="10315"/>
    <cellStyle name="一般 2 2 2 5 4 2 5 3" xfId="10316"/>
    <cellStyle name="一般 2 2 2 5 4 2 6" xfId="10317"/>
    <cellStyle name="一般 2 2 2 5 4 2 6 2" xfId="10318"/>
    <cellStyle name="一般 2 2 2 5 4 2 7" xfId="10319"/>
    <cellStyle name="一般 2 2 2 5 4 3" xfId="10320"/>
    <cellStyle name="一般 2 2 2 5 4 3 2" xfId="10321"/>
    <cellStyle name="一般 2 2 2 5 4 3 2 2" xfId="10322"/>
    <cellStyle name="一般 2 2 2 5 4 3 2 2 2" xfId="10323"/>
    <cellStyle name="一般 2 2 2 5 4 3 2 3" xfId="10324"/>
    <cellStyle name="一般 2 2 2 5 4 3 3" xfId="10325"/>
    <cellStyle name="一般 2 2 2 5 4 3 3 2" xfId="10326"/>
    <cellStyle name="一般 2 2 2 5 4 3 3 2 2" xfId="10327"/>
    <cellStyle name="一般 2 2 2 5 4 3 3 3" xfId="10328"/>
    <cellStyle name="一般 2 2 2 5 4 3 4" xfId="10329"/>
    <cellStyle name="一般 2 2 2 5 4 3 4 2" xfId="10330"/>
    <cellStyle name="一般 2 2 2 5 4 3 5" xfId="10331"/>
    <cellStyle name="一般 2 2 2 5 4 4" xfId="10332"/>
    <cellStyle name="一般 2 2 2 5 4 4 2" xfId="10333"/>
    <cellStyle name="一般 2 2 2 5 4 4 2 2" xfId="10334"/>
    <cellStyle name="一般 2 2 2 5 4 4 2 2 2" xfId="10335"/>
    <cellStyle name="一般 2 2 2 5 4 4 2 3" xfId="10336"/>
    <cellStyle name="一般 2 2 2 5 4 4 3" xfId="10337"/>
    <cellStyle name="一般 2 2 2 5 4 4 3 2" xfId="10338"/>
    <cellStyle name="一般 2 2 2 5 4 4 3 2 2" xfId="10339"/>
    <cellStyle name="一般 2 2 2 5 4 4 3 3" xfId="10340"/>
    <cellStyle name="一般 2 2 2 5 4 4 4" xfId="10341"/>
    <cellStyle name="一般 2 2 2 5 4 4 4 2" xfId="10342"/>
    <cellStyle name="一般 2 2 2 5 4 4 5" xfId="10343"/>
    <cellStyle name="一般 2 2 2 5 4 5" xfId="10344"/>
    <cellStyle name="一般 2 2 2 5 4 5 2" xfId="10345"/>
    <cellStyle name="一般 2 2 2 5 4 5 2 2" xfId="10346"/>
    <cellStyle name="一般 2 2 2 5 4 5 3" xfId="10347"/>
    <cellStyle name="一般 2 2 2 5 4 6" xfId="10348"/>
    <cellStyle name="一般 2 2 2 5 4 6 2" xfId="10349"/>
    <cellStyle name="一般 2 2 2 5 4 6 2 2" xfId="10350"/>
    <cellStyle name="一般 2 2 2 5 4 6 3" xfId="10351"/>
    <cellStyle name="一般 2 2 2 5 4 7" xfId="10352"/>
    <cellStyle name="一般 2 2 2 5 4 7 2" xfId="10353"/>
    <cellStyle name="一般 2 2 2 5 4 8" xfId="10354"/>
    <cellStyle name="一般 2 2 2 5 5" xfId="10355"/>
    <cellStyle name="一般 2 2 2 5 5 2" xfId="10356"/>
    <cellStyle name="一般 2 2 2 5 5 2 2" xfId="10357"/>
    <cellStyle name="一般 2 2 2 5 5 2 2 2" xfId="10358"/>
    <cellStyle name="一般 2 2 2 5 5 2 2 2 2" xfId="10359"/>
    <cellStyle name="一般 2 2 2 5 5 2 2 3" xfId="10360"/>
    <cellStyle name="一般 2 2 2 5 5 2 3" xfId="10361"/>
    <cellStyle name="一般 2 2 2 5 5 2 3 2" xfId="10362"/>
    <cellStyle name="一般 2 2 2 5 5 2 3 2 2" xfId="10363"/>
    <cellStyle name="一般 2 2 2 5 5 2 3 3" xfId="10364"/>
    <cellStyle name="一般 2 2 2 5 5 2 4" xfId="10365"/>
    <cellStyle name="一般 2 2 2 5 5 2 4 2" xfId="10366"/>
    <cellStyle name="一般 2 2 2 5 5 2 5" xfId="10367"/>
    <cellStyle name="一般 2 2 2 5 5 3" xfId="10368"/>
    <cellStyle name="一般 2 2 2 5 5 3 2" xfId="10369"/>
    <cellStyle name="一般 2 2 2 5 5 3 2 2" xfId="10370"/>
    <cellStyle name="一般 2 2 2 5 5 3 2 2 2" xfId="10371"/>
    <cellStyle name="一般 2 2 2 5 5 3 2 3" xfId="10372"/>
    <cellStyle name="一般 2 2 2 5 5 3 3" xfId="10373"/>
    <cellStyle name="一般 2 2 2 5 5 3 3 2" xfId="10374"/>
    <cellStyle name="一般 2 2 2 5 5 3 3 2 2" xfId="10375"/>
    <cellStyle name="一般 2 2 2 5 5 3 3 3" xfId="10376"/>
    <cellStyle name="一般 2 2 2 5 5 3 4" xfId="10377"/>
    <cellStyle name="一般 2 2 2 5 5 3 4 2" xfId="10378"/>
    <cellStyle name="一般 2 2 2 5 5 3 5" xfId="10379"/>
    <cellStyle name="一般 2 2 2 5 5 4" xfId="10380"/>
    <cellStyle name="一般 2 2 2 5 5 4 2" xfId="10381"/>
    <cellStyle name="一般 2 2 2 5 5 4 2 2" xfId="10382"/>
    <cellStyle name="一般 2 2 2 5 5 4 3" xfId="10383"/>
    <cellStyle name="一般 2 2 2 5 5 5" xfId="10384"/>
    <cellStyle name="一般 2 2 2 5 5 5 2" xfId="10385"/>
    <cellStyle name="一般 2 2 2 5 5 5 2 2" xfId="10386"/>
    <cellStyle name="一般 2 2 2 5 5 5 3" xfId="10387"/>
    <cellStyle name="一般 2 2 2 5 5 6" xfId="10388"/>
    <cellStyle name="一般 2 2 2 5 5 6 2" xfId="10389"/>
    <cellStyle name="一般 2 2 2 5 5 7" xfId="10390"/>
    <cellStyle name="一般 2 2 2 5 6" xfId="10391"/>
    <cellStyle name="一般 2 2 2 5 6 2" xfId="10392"/>
    <cellStyle name="一般 2 2 2 5 6 2 2" xfId="10393"/>
    <cellStyle name="一般 2 2 2 5 6 2 2 2" xfId="10394"/>
    <cellStyle name="一般 2 2 2 5 6 2 3" xfId="10395"/>
    <cellStyle name="一般 2 2 2 5 6 3" xfId="10396"/>
    <cellStyle name="一般 2 2 2 5 6 3 2" xfId="10397"/>
    <cellStyle name="一般 2 2 2 5 6 3 2 2" xfId="10398"/>
    <cellStyle name="一般 2 2 2 5 6 3 3" xfId="10399"/>
    <cellStyle name="一般 2 2 2 5 6 4" xfId="10400"/>
    <cellStyle name="一般 2 2 2 5 6 4 2" xfId="10401"/>
    <cellStyle name="一般 2 2 2 5 6 5" xfId="10402"/>
    <cellStyle name="一般 2 2 2 5 7" xfId="10403"/>
    <cellStyle name="一般 2 2 2 5 7 2" xfId="10404"/>
    <cellStyle name="一般 2 2 2 5 7 2 2" xfId="10405"/>
    <cellStyle name="一般 2 2 2 5 7 2 2 2" xfId="10406"/>
    <cellStyle name="一般 2 2 2 5 7 2 3" xfId="10407"/>
    <cellStyle name="一般 2 2 2 5 7 3" xfId="10408"/>
    <cellStyle name="一般 2 2 2 5 7 3 2" xfId="10409"/>
    <cellStyle name="一般 2 2 2 5 7 3 2 2" xfId="10410"/>
    <cellStyle name="一般 2 2 2 5 7 3 3" xfId="10411"/>
    <cellStyle name="一般 2 2 2 5 7 4" xfId="10412"/>
    <cellStyle name="一般 2 2 2 5 7 4 2" xfId="10413"/>
    <cellStyle name="一般 2 2 2 5 7 5" xfId="10414"/>
    <cellStyle name="一般 2 2 2 5 8" xfId="10415"/>
    <cellStyle name="一般 2 2 2 5 8 2" xfId="10416"/>
    <cellStyle name="一般 2 2 2 5 8 2 2" xfId="10417"/>
    <cellStyle name="一般 2 2 2 5 8 3" xfId="10418"/>
    <cellStyle name="一般 2 2 2 5 9" xfId="10419"/>
    <cellStyle name="一般 2 2 2 5 9 2" xfId="10420"/>
    <cellStyle name="一般 2 2 2 5 9 2 2" xfId="10421"/>
    <cellStyle name="一般 2 2 2 5 9 3" xfId="10422"/>
    <cellStyle name="一般 2 2 2 6" xfId="10423"/>
    <cellStyle name="一般 2 2 2 6 10" xfId="10424"/>
    <cellStyle name="一般 2 2 2 6 10 2" xfId="10425"/>
    <cellStyle name="一般 2 2 2 6 11" xfId="10426"/>
    <cellStyle name="一般 2 2 2 6 2" xfId="10427"/>
    <cellStyle name="一般 2 2 2 6 2 2" xfId="10428"/>
    <cellStyle name="一般 2 2 2 6 2 2 2" xfId="10429"/>
    <cellStyle name="一般 2 2 2 6 2 2 2 2" xfId="10430"/>
    <cellStyle name="一般 2 2 2 6 2 2 2 2 2" xfId="10431"/>
    <cellStyle name="一般 2 2 2 6 2 2 2 2 2 2" xfId="10432"/>
    <cellStyle name="一般 2 2 2 6 2 2 2 2 2 2 2" xfId="10433"/>
    <cellStyle name="一般 2 2 2 6 2 2 2 2 2 3" xfId="10434"/>
    <cellStyle name="一般 2 2 2 6 2 2 2 2 3" xfId="10435"/>
    <cellStyle name="一般 2 2 2 6 2 2 2 2 3 2" xfId="10436"/>
    <cellStyle name="一般 2 2 2 6 2 2 2 2 3 2 2" xfId="10437"/>
    <cellStyle name="一般 2 2 2 6 2 2 2 2 3 3" xfId="10438"/>
    <cellStyle name="一般 2 2 2 6 2 2 2 2 4" xfId="10439"/>
    <cellStyle name="一般 2 2 2 6 2 2 2 2 4 2" xfId="10440"/>
    <cellStyle name="一般 2 2 2 6 2 2 2 2 5" xfId="10441"/>
    <cellStyle name="一般 2 2 2 6 2 2 2 3" xfId="10442"/>
    <cellStyle name="一般 2 2 2 6 2 2 2 3 2" xfId="10443"/>
    <cellStyle name="一般 2 2 2 6 2 2 2 3 2 2" xfId="10444"/>
    <cellStyle name="一般 2 2 2 6 2 2 2 3 2 2 2" xfId="10445"/>
    <cellStyle name="一般 2 2 2 6 2 2 2 3 2 3" xfId="10446"/>
    <cellStyle name="一般 2 2 2 6 2 2 2 3 3" xfId="10447"/>
    <cellStyle name="一般 2 2 2 6 2 2 2 3 3 2" xfId="10448"/>
    <cellStyle name="一般 2 2 2 6 2 2 2 3 3 2 2" xfId="10449"/>
    <cellStyle name="一般 2 2 2 6 2 2 2 3 3 3" xfId="10450"/>
    <cellStyle name="一般 2 2 2 6 2 2 2 3 4" xfId="10451"/>
    <cellStyle name="一般 2 2 2 6 2 2 2 3 4 2" xfId="10452"/>
    <cellStyle name="一般 2 2 2 6 2 2 2 3 5" xfId="10453"/>
    <cellStyle name="一般 2 2 2 6 2 2 2 4" xfId="10454"/>
    <cellStyle name="一般 2 2 2 6 2 2 2 4 2" xfId="10455"/>
    <cellStyle name="一般 2 2 2 6 2 2 2 4 2 2" xfId="10456"/>
    <cellStyle name="一般 2 2 2 6 2 2 2 4 3" xfId="10457"/>
    <cellStyle name="一般 2 2 2 6 2 2 2 5" xfId="10458"/>
    <cellStyle name="一般 2 2 2 6 2 2 2 5 2" xfId="10459"/>
    <cellStyle name="一般 2 2 2 6 2 2 2 5 2 2" xfId="10460"/>
    <cellStyle name="一般 2 2 2 6 2 2 2 5 3" xfId="10461"/>
    <cellStyle name="一般 2 2 2 6 2 2 2 6" xfId="10462"/>
    <cellStyle name="一般 2 2 2 6 2 2 2 6 2" xfId="10463"/>
    <cellStyle name="一般 2 2 2 6 2 2 2 7" xfId="10464"/>
    <cellStyle name="一般 2 2 2 6 2 2 3" xfId="10465"/>
    <cellStyle name="一般 2 2 2 6 2 2 3 2" xfId="10466"/>
    <cellStyle name="一般 2 2 2 6 2 2 3 2 2" xfId="10467"/>
    <cellStyle name="一般 2 2 2 6 2 2 3 2 2 2" xfId="10468"/>
    <cellStyle name="一般 2 2 2 6 2 2 3 2 3" xfId="10469"/>
    <cellStyle name="一般 2 2 2 6 2 2 3 3" xfId="10470"/>
    <cellStyle name="一般 2 2 2 6 2 2 3 3 2" xfId="10471"/>
    <cellStyle name="一般 2 2 2 6 2 2 3 3 2 2" xfId="10472"/>
    <cellStyle name="一般 2 2 2 6 2 2 3 3 3" xfId="10473"/>
    <cellStyle name="一般 2 2 2 6 2 2 3 4" xfId="10474"/>
    <cellStyle name="一般 2 2 2 6 2 2 3 4 2" xfId="10475"/>
    <cellStyle name="一般 2 2 2 6 2 2 3 5" xfId="10476"/>
    <cellStyle name="一般 2 2 2 6 2 2 4" xfId="10477"/>
    <cellStyle name="一般 2 2 2 6 2 2 4 2" xfId="10478"/>
    <cellStyle name="一般 2 2 2 6 2 2 4 2 2" xfId="10479"/>
    <cellStyle name="一般 2 2 2 6 2 2 4 2 2 2" xfId="10480"/>
    <cellStyle name="一般 2 2 2 6 2 2 4 2 3" xfId="10481"/>
    <cellStyle name="一般 2 2 2 6 2 2 4 3" xfId="10482"/>
    <cellStyle name="一般 2 2 2 6 2 2 4 3 2" xfId="10483"/>
    <cellStyle name="一般 2 2 2 6 2 2 4 3 2 2" xfId="10484"/>
    <cellStyle name="一般 2 2 2 6 2 2 4 3 3" xfId="10485"/>
    <cellStyle name="一般 2 2 2 6 2 2 4 4" xfId="10486"/>
    <cellStyle name="一般 2 2 2 6 2 2 4 4 2" xfId="10487"/>
    <cellStyle name="一般 2 2 2 6 2 2 4 5" xfId="10488"/>
    <cellStyle name="一般 2 2 2 6 2 2 5" xfId="10489"/>
    <cellStyle name="一般 2 2 2 6 2 2 5 2" xfId="10490"/>
    <cellStyle name="一般 2 2 2 6 2 2 5 2 2" xfId="10491"/>
    <cellStyle name="一般 2 2 2 6 2 2 5 3" xfId="10492"/>
    <cellStyle name="一般 2 2 2 6 2 2 6" xfId="10493"/>
    <cellStyle name="一般 2 2 2 6 2 2 6 2" xfId="10494"/>
    <cellStyle name="一般 2 2 2 6 2 2 6 2 2" xfId="10495"/>
    <cellStyle name="一般 2 2 2 6 2 2 6 3" xfId="10496"/>
    <cellStyle name="一般 2 2 2 6 2 2 7" xfId="10497"/>
    <cellStyle name="一般 2 2 2 6 2 2 7 2" xfId="10498"/>
    <cellStyle name="一般 2 2 2 6 2 2 8" xfId="10499"/>
    <cellStyle name="一般 2 2 2 6 2 3" xfId="10500"/>
    <cellStyle name="一般 2 2 2 6 2 3 2" xfId="10501"/>
    <cellStyle name="一般 2 2 2 6 2 3 2 2" xfId="10502"/>
    <cellStyle name="一般 2 2 2 6 2 3 2 2 2" xfId="10503"/>
    <cellStyle name="一般 2 2 2 6 2 3 2 2 2 2" xfId="10504"/>
    <cellStyle name="一般 2 2 2 6 2 3 2 2 3" xfId="10505"/>
    <cellStyle name="一般 2 2 2 6 2 3 2 3" xfId="10506"/>
    <cellStyle name="一般 2 2 2 6 2 3 2 3 2" xfId="10507"/>
    <cellStyle name="一般 2 2 2 6 2 3 2 3 2 2" xfId="10508"/>
    <cellStyle name="一般 2 2 2 6 2 3 2 3 3" xfId="10509"/>
    <cellStyle name="一般 2 2 2 6 2 3 2 4" xfId="10510"/>
    <cellStyle name="一般 2 2 2 6 2 3 2 4 2" xfId="10511"/>
    <cellStyle name="一般 2 2 2 6 2 3 2 5" xfId="10512"/>
    <cellStyle name="一般 2 2 2 6 2 3 3" xfId="10513"/>
    <cellStyle name="一般 2 2 2 6 2 3 3 2" xfId="10514"/>
    <cellStyle name="一般 2 2 2 6 2 3 3 2 2" xfId="10515"/>
    <cellStyle name="一般 2 2 2 6 2 3 3 2 2 2" xfId="10516"/>
    <cellStyle name="一般 2 2 2 6 2 3 3 2 3" xfId="10517"/>
    <cellStyle name="一般 2 2 2 6 2 3 3 3" xfId="10518"/>
    <cellStyle name="一般 2 2 2 6 2 3 3 3 2" xfId="10519"/>
    <cellStyle name="一般 2 2 2 6 2 3 3 3 2 2" xfId="10520"/>
    <cellStyle name="一般 2 2 2 6 2 3 3 3 3" xfId="10521"/>
    <cellStyle name="一般 2 2 2 6 2 3 3 4" xfId="10522"/>
    <cellStyle name="一般 2 2 2 6 2 3 3 4 2" xfId="10523"/>
    <cellStyle name="一般 2 2 2 6 2 3 3 5" xfId="10524"/>
    <cellStyle name="一般 2 2 2 6 2 3 4" xfId="10525"/>
    <cellStyle name="一般 2 2 2 6 2 3 4 2" xfId="10526"/>
    <cellStyle name="一般 2 2 2 6 2 3 4 2 2" xfId="10527"/>
    <cellStyle name="一般 2 2 2 6 2 3 4 3" xfId="10528"/>
    <cellStyle name="一般 2 2 2 6 2 3 5" xfId="10529"/>
    <cellStyle name="一般 2 2 2 6 2 3 5 2" xfId="10530"/>
    <cellStyle name="一般 2 2 2 6 2 3 5 2 2" xfId="10531"/>
    <cellStyle name="一般 2 2 2 6 2 3 5 3" xfId="10532"/>
    <cellStyle name="一般 2 2 2 6 2 3 6" xfId="10533"/>
    <cellStyle name="一般 2 2 2 6 2 3 6 2" xfId="10534"/>
    <cellStyle name="一般 2 2 2 6 2 3 7" xfId="10535"/>
    <cellStyle name="一般 2 2 2 6 2 4" xfId="10536"/>
    <cellStyle name="一般 2 2 2 6 2 4 2" xfId="10537"/>
    <cellStyle name="一般 2 2 2 6 2 4 2 2" xfId="10538"/>
    <cellStyle name="一般 2 2 2 6 2 4 2 2 2" xfId="10539"/>
    <cellStyle name="一般 2 2 2 6 2 4 2 3" xfId="10540"/>
    <cellStyle name="一般 2 2 2 6 2 4 3" xfId="10541"/>
    <cellStyle name="一般 2 2 2 6 2 4 3 2" xfId="10542"/>
    <cellStyle name="一般 2 2 2 6 2 4 3 2 2" xfId="10543"/>
    <cellStyle name="一般 2 2 2 6 2 4 3 3" xfId="10544"/>
    <cellStyle name="一般 2 2 2 6 2 4 4" xfId="10545"/>
    <cellStyle name="一般 2 2 2 6 2 4 4 2" xfId="10546"/>
    <cellStyle name="一般 2 2 2 6 2 4 5" xfId="10547"/>
    <cellStyle name="一般 2 2 2 6 2 5" xfId="10548"/>
    <cellStyle name="一般 2 2 2 6 2 5 2" xfId="10549"/>
    <cellStyle name="一般 2 2 2 6 2 5 2 2" xfId="10550"/>
    <cellStyle name="一般 2 2 2 6 2 5 2 2 2" xfId="10551"/>
    <cellStyle name="一般 2 2 2 6 2 5 2 3" xfId="10552"/>
    <cellStyle name="一般 2 2 2 6 2 5 3" xfId="10553"/>
    <cellStyle name="一般 2 2 2 6 2 5 3 2" xfId="10554"/>
    <cellStyle name="一般 2 2 2 6 2 5 3 2 2" xfId="10555"/>
    <cellStyle name="一般 2 2 2 6 2 5 3 3" xfId="10556"/>
    <cellStyle name="一般 2 2 2 6 2 5 4" xfId="10557"/>
    <cellStyle name="一般 2 2 2 6 2 5 4 2" xfId="10558"/>
    <cellStyle name="一般 2 2 2 6 2 5 5" xfId="10559"/>
    <cellStyle name="一般 2 2 2 6 2 6" xfId="10560"/>
    <cellStyle name="一般 2 2 2 6 2 6 2" xfId="10561"/>
    <cellStyle name="一般 2 2 2 6 2 6 2 2" xfId="10562"/>
    <cellStyle name="一般 2 2 2 6 2 6 3" xfId="10563"/>
    <cellStyle name="一般 2 2 2 6 2 7" xfId="10564"/>
    <cellStyle name="一般 2 2 2 6 2 7 2" xfId="10565"/>
    <cellStyle name="一般 2 2 2 6 2 7 2 2" xfId="10566"/>
    <cellStyle name="一般 2 2 2 6 2 7 3" xfId="10567"/>
    <cellStyle name="一般 2 2 2 6 2 8" xfId="10568"/>
    <cellStyle name="一般 2 2 2 6 2 8 2" xfId="10569"/>
    <cellStyle name="一般 2 2 2 6 2 9" xfId="10570"/>
    <cellStyle name="一般 2 2 2 6 3" xfId="10571"/>
    <cellStyle name="一般 2 2 2 6 3 2" xfId="10572"/>
    <cellStyle name="一般 2 2 2 6 3 2 2" xfId="10573"/>
    <cellStyle name="一般 2 2 2 6 3 2 2 2" xfId="10574"/>
    <cellStyle name="一般 2 2 2 6 3 2 2 2 2" xfId="10575"/>
    <cellStyle name="一般 2 2 2 6 3 2 2 2 2 2" xfId="10576"/>
    <cellStyle name="一般 2 2 2 6 3 2 2 2 2 2 2" xfId="10577"/>
    <cellStyle name="一般 2 2 2 6 3 2 2 2 2 3" xfId="10578"/>
    <cellStyle name="一般 2 2 2 6 3 2 2 2 3" xfId="10579"/>
    <cellStyle name="一般 2 2 2 6 3 2 2 2 3 2" xfId="10580"/>
    <cellStyle name="一般 2 2 2 6 3 2 2 2 3 2 2" xfId="10581"/>
    <cellStyle name="一般 2 2 2 6 3 2 2 2 3 3" xfId="10582"/>
    <cellStyle name="一般 2 2 2 6 3 2 2 2 4" xfId="10583"/>
    <cellStyle name="一般 2 2 2 6 3 2 2 2 4 2" xfId="10584"/>
    <cellStyle name="一般 2 2 2 6 3 2 2 2 5" xfId="10585"/>
    <cellStyle name="一般 2 2 2 6 3 2 2 3" xfId="10586"/>
    <cellStyle name="一般 2 2 2 6 3 2 2 3 2" xfId="10587"/>
    <cellStyle name="一般 2 2 2 6 3 2 2 3 2 2" xfId="10588"/>
    <cellStyle name="一般 2 2 2 6 3 2 2 3 2 2 2" xfId="10589"/>
    <cellStyle name="一般 2 2 2 6 3 2 2 3 2 3" xfId="10590"/>
    <cellStyle name="一般 2 2 2 6 3 2 2 3 3" xfId="10591"/>
    <cellStyle name="一般 2 2 2 6 3 2 2 3 3 2" xfId="10592"/>
    <cellStyle name="一般 2 2 2 6 3 2 2 3 3 2 2" xfId="10593"/>
    <cellStyle name="一般 2 2 2 6 3 2 2 3 3 3" xfId="10594"/>
    <cellStyle name="一般 2 2 2 6 3 2 2 3 4" xfId="10595"/>
    <cellStyle name="一般 2 2 2 6 3 2 2 3 4 2" xfId="10596"/>
    <cellStyle name="一般 2 2 2 6 3 2 2 3 5" xfId="10597"/>
    <cellStyle name="一般 2 2 2 6 3 2 2 4" xfId="10598"/>
    <cellStyle name="一般 2 2 2 6 3 2 2 4 2" xfId="10599"/>
    <cellStyle name="一般 2 2 2 6 3 2 2 4 2 2" xfId="10600"/>
    <cellStyle name="一般 2 2 2 6 3 2 2 4 3" xfId="10601"/>
    <cellStyle name="一般 2 2 2 6 3 2 2 5" xfId="10602"/>
    <cellStyle name="一般 2 2 2 6 3 2 2 5 2" xfId="10603"/>
    <cellStyle name="一般 2 2 2 6 3 2 2 5 2 2" xfId="10604"/>
    <cellStyle name="一般 2 2 2 6 3 2 2 5 3" xfId="10605"/>
    <cellStyle name="一般 2 2 2 6 3 2 2 6" xfId="10606"/>
    <cellStyle name="一般 2 2 2 6 3 2 2 6 2" xfId="10607"/>
    <cellStyle name="一般 2 2 2 6 3 2 2 7" xfId="10608"/>
    <cellStyle name="一般 2 2 2 6 3 2 3" xfId="10609"/>
    <cellStyle name="一般 2 2 2 6 3 2 3 2" xfId="10610"/>
    <cellStyle name="一般 2 2 2 6 3 2 3 2 2" xfId="10611"/>
    <cellStyle name="一般 2 2 2 6 3 2 3 2 2 2" xfId="10612"/>
    <cellStyle name="一般 2 2 2 6 3 2 3 2 3" xfId="10613"/>
    <cellStyle name="一般 2 2 2 6 3 2 3 3" xfId="10614"/>
    <cellStyle name="一般 2 2 2 6 3 2 3 3 2" xfId="10615"/>
    <cellStyle name="一般 2 2 2 6 3 2 3 3 2 2" xfId="10616"/>
    <cellStyle name="一般 2 2 2 6 3 2 3 3 3" xfId="10617"/>
    <cellStyle name="一般 2 2 2 6 3 2 3 4" xfId="10618"/>
    <cellStyle name="一般 2 2 2 6 3 2 3 4 2" xfId="10619"/>
    <cellStyle name="一般 2 2 2 6 3 2 3 5" xfId="10620"/>
    <cellStyle name="一般 2 2 2 6 3 2 4" xfId="10621"/>
    <cellStyle name="一般 2 2 2 6 3 2 4 2" xfId="10622"/>
    <cellStyle name="一般 2 2 2 6 3 2 4 2 2" xfId="10623"/>
    <cellStyle name="一般 2 2 2 6 3 2 4 2 2 2" xfId="10624"/>
    <cellStyle name="一般 2 2 2 6 3 2 4 2 3" xfId="10625"/>
    <cellStyle name="一般 2 2 2 6 3 2 4 3" xfId="10626"/>
    <cellStyle name="一般 2 2 2 6 3 2 4 3 2" xfId="10627"/>
    <cellStyle name="一般 2 2 2 6 3 2 4 3 2 2" xfId="10628"/>
    <cellStyle name="一般 2 2 2 6 3 2 4 3 3" xfId="10629"/>
    <cellStyle name="一般 2 2 2 6 3 2 4 4" xfId="10630"/>
    <cellStyle name="一般 2 2 2 6 3 2 4 4 2" xfId="10631"/>
    <cellStyle name="一般 2 2 2 6 3 2 4 5" xfId="10632"/>
    <cellStyle name="一般 2 2 2 6 3 2 5" xfId="10633"/>
    <cellStyle name="一般 2 2 2 6 3 2 5 2" xfId="10634"/>
    <cellStyle name="一般 2 2 2 6 3 2 5 2 2" xfId="10635"/>
    <cellStyle name="一般 2 2 2 6 3 2 5 3" xfId="10636"/>
    <cellStyle name="一般 2 2 2 6 3 2 6" xfId="10637"/>
    <cellStyle name="一般 2 2 2 6 3 2 6 2" xfId="10638"/>
    <cellStyle name="一般 2 2 2 6 3 2 6 2 2" xfId="10639"/>
    <cellStyle name="一般 2 2 2 6 3 2 6 3" xfId="10640"/>
    <cellStyle name="一般 2 2 2 6 3 2 7" xfId="10641"/>
    <cellStyle name="一般 2 2 2 6 3 2 7 2" xfId="10642"/>
    <cellStyle name="一般 2 2 2 6 3 2 8" xfId="10643"/>
    <cellStyle name="一般 2 2 2 6 3 3" xfId="10644"/>
    <cellStyle name="一般 2 2 2 6 3 3 2" xfId="10645"/>
    <cellStyle name="一般 2 2 2 6 3 3 2 2" xfId="10646"/>
    <cellStyle name="一般 2 2 2 6 3 3 2 2 2" xfId="10647"/>
    <cellStyle name="一般 2 2 2 6 3 3 2 2 2 2" xfId="10648"/>
    <cellStyle name="一般 2 2 2 6 3 3 2 2 3" xfId="10649"/>
    <cellStyle name="一般 2 2 2 6 3 3 2 3" xfId="10650"/>
    <cellStyle name="一般 2 2 2 6 3 3 2 3 2" xfId="10651"/>
    <cellStyle name="一般 2 2 2 6 3 3 2 3 2 2" xfId="10652"/>
    <cellStyle name="一般 2 2 2 6 3 3 2 3 3" xfId="10653"/>
    <cellStyle name="一般 2 2 2 6 3 3 2 4" xfId="10654"/>
    <cellStyle name="一般 2 2 2 6 3 3 2 4 2" xfId="10655"/>
    <cellStyle name="一般 2 2 2 6 3 3 2 5" xfId="10656"/>
    <cellStyle name="一般 2 2 2 6 3 3 3" xfId="10657"/>
    <cellStyle name="一般 2 2 2 6 3 3 3 2" xfId="10658"/>
    <cellStyle name="一般 2 2 2 6 3 3 3 2 2" xfId="10659"/>
    <cellStyle name="一般 2 2 2 6 3 3 3 2 2 2" xfId="10660"/>
    <cellStyle name="一般 2 2 2 6 3 3 3 2 3" xfId="10661"/>
    <cellStyle name="一般 2 2 2 6 3 3 3 3" xfId="10662"/>
    <cellStyle name="一般 2 2 2 6 3 3 3 3 2" xfId="10663"/>
    <cellStyle name="一般 2 2 2 6 3 3 3 3 2 2" xfId="10664"/>
    <cellStyle name="一般 2 2 2 6 3 3 3 3 3" xfId="10665"/>
    <cellStyle name="一般 2 2 2 6 3 3 3 4" xfId="10666"/>
    <cellStyle name="一般 2 2 2 6 3 3 3 4 2" xfId="10667"/>
    <cellStyle name="一般 2 2 2 6 3 3 3 5" xfId="10668"/>
    <cellStyle name="一般 2 2 2 6 3 3 4" xfId="10669"/>
    <cellStyle name="一般 2 2 2 6 3 3 4 2" xfId="10670"/>
    <cellStyle name="一般 2 2 2 6 3 3 4 2 2" xfId="10671"/>
    <cellStyle name="一般 2 2 2 6 3 3 4 3" xfId="10672"/>
    <cellStyle name="一般 2 2 2 6 3 3 5" xfId="10673"/>
    <cellStyle name="一般 2 2 2 6 3 3 5 2" xfId="10674"/>
    <cellStyle name="一般 2 2 2 6 3 3 5 2 2" xfId="10675"/>
    <cellStyle name="一般 2 2 2 6 3 3 5 3" xfId="10676"/>
    <cellStyle name="一般 2 2 2 6 3 3 6" xfId="10677"/>
    <cellStyle name="一般 2 2 2 6 3 3 6 2" xfId="10678"/>
    <cellStyle name="一般 2 2 2 6 3 3 7" xfId="10679"/>
    <cellStyle name="一般 2 2 2 6 3 4" xfId="10680"/>
    <cellStyle name="一般 2 2 2 6 3 4 2" xfId="10681"/>
    <cellStyle name="一般 2 2 2 6 3 4 2 2" xfId="10682"/>
    <cellStyle name="一般 2 2 2 6 3 4 2 2 2" xfId="10683"/>
    <cellStyle name="一般 2 2 2 6 3 4 2 3" xfId="10684"/>
    <cellStyle name="一般 2 2 2 6 3 4 3" xfId="10685"/>
    <cellStyle name="一般 2 2 2 6 3 4 3 2" xfId="10686"/>
    <cellStyle name="一般 2 2 2 6 3 4 3 2 2" xfId="10687"/>
    <cellStyle name="一般 2 2 2 6 3 4 3 3" xfId="10688"/>
    <cellStyle name="一般 2 2 2 6 3 4 4" xfId="10689"/>
    <cellStyle name="一般 2 2 2 6 3 4 4 2" xfId="10690"/>
    <cellStyle name="一般 2 2 2 6 3 4 5" xfId="10691"/>
    <cellStyle name="一般 2 2 2 6 3 5" xfId="10692"/>
    <cellStyle name="一般 2 2 2 6 3 5 2" xfId="10693"/>
    <cellStyle name="一般 2 2 2 6 3 5 2 2" xfId="10694"/>
    <cellStyle name="一般 2 2 2 6 3 5 2 2 2" xfId="10695"/>
    <cellStyle name="一般 2 2 2 6 3 5 2 3" xfId="10696"/>
    <cellStyle name="一般 2 2 2 6 3 5 3" xfId="10697"/>
    <cellStyle name="一般 2 2 2 6 3 5 3 2" xfId="10698"/>
    <cellStyle name="一般 2 2 2 6 3 5 3 2 2" xfId="10699"/>
    <cellStyle name="一般 2 2 2 6 3 5 3 3" xfId="10700"/>
    <cellStyle name="一般 2 2 2 6 3 5 4" xfId="10701"/>
    <cellStyle name="一般 2 2 2 6 3 5 4 2" xfId="10702"/>
    <cellStyle name="一般 2 2 2 6 3 5 5" xfId="10703"/>
    <cellStyle name="一般 2 2 2 6 3 6" xfId="10704"/>
    <cellStyle name="一般 2 2 2 6 3 6 2" xfId="10705"/>
    <cellStyle name="一般 2 2 2 6 3 6 2 2" xfId="10706"/>
    <cellStyle name="一般 2 2 2 6 3 6 3" xfId="10707"/>
    <cellStyle name="一般 2 2 2 6 3 7" xfId="10708"/>
    <cellStyle name="一般 2 2 2 6 3 7 2" xfId="10709"/>
    <cellStyle name="一般 2 2 2 6 3 7 2 2" xfId="10710"/>
    <cellStyle name="一般 2 2 2 6 3 7 3" xfId="10711"/>
    <cellStyle name="一般 2 2 2 6 3 8" xfId="10712"/>
    <cellStyle name="一般 2 2 2 6 3 8 2" xfId="10713"/>
    <cellStyle name="一般 2 2 2 6 3 9" xfId="10714"/>
    <cellStyle name="一般 2 2 2 6 4" xfId="10715"/>
    <cellStyle name="一般 2 2 2 6 4 2" xfId="10716"/>
    <cellStyle name="一般 2 2 2 6 4 2 2" xfId="10717"/>
    <cellStyle name="一般 2 2 2 6 4 2 2 2" xfId="10718"/>
    <cellStyle name="一般 2 2 2 6 4 2 2 2 2" xfId="10719"/>
    <cellStyle name="一般 2 2 2 6 4 2 2 2 2 2" xfId="10720"/>
    <cellStyle name="一般 2 2 2 6 4 2 2 2 3" xfId="10721"/>
    <cellStyle name="一般 2 2 2 6 4 2 2 3" xfId="10722"/>
    <cellStyle name="一般 2 2 2 6 4 2 2 3 2" xfId="10723"/>
    <cellStyle name="一般 2 2 2 6 4 2 2 3 2 2" xfId="10724"/>
    <cellStyle name="一般 2 2 2 6 4 2 2 3 3" xfId="10725"/>
    <cellStyle name="一般 2 2 2 6 4 2 2 4" xfId="10726"/>
    <cellStyle name="一般 2 2 2 6 4 2 2 4 2" xfId="10727"/>
    <cellStyle name="一般 2 2 2 6 4 2 2 5" xfId="10728"/>
    <cellStyle name="一般 2 2 2 6 4 2 3" xfId="10729"/>
    <cellStyle name="一般 2 2 2 6 4 2 3 2" xfId="10730"/>
    <cellStyle name="一般 2 2 2 6 4 2 3 2 2" xfId="10731"/>
    <cellStyle name="一般 2 2 2 6 4 2 3 2 2 2" xfId="10732"/>
    <cellStyle name="一般 2 2 2 6 4 2 3 2 3" xfId="10733"/>
    <cellStyle name="一般 2 2 2 6 4 2 3 3" xfId="10734"/>
    <cellStyle name="一般 2 2 2 6 4 2 3 3 2" xfId="10735"/>
    <cellStyle name="一般 2 2 2 6 4 2 3 3 2 2" xfId="10736"/>
    <cellStyle name="一般 2 2 2 6 4 2 3 3 3" xfId="10737"/>
    <cellStyle name="一般 2 2 2 6 4 2 3 4" xfId="10738"/>
    <cellStyle name="一般 2 2 2 6 4 2 3 4 2" xfId="10739"/>
    <cellStyle name="一般 2 2 2 6 4 2 3 5" xfId="10740"/>
    <cellStyle name="一般 2 2 2 6 4 2 4" xfId="10741"/>
    <cellStyle name="一般 2 2 2 6 4 2 4 2" xfId="10742"/>
    <cellStyle name="一般 2 2 2 6 4 2 4 2 2" xfId="10743"/>
    <cellStyle name="一般 2 2 2 6 4 2 4 3" xfId="10744"/>
    <cellStyle name="一般 2 2 2 6 4 2 5" xfId="10745"/>
    <cellStyle name="一般 2 2 2 6 4 2 5 2" xfId="10746"/>
    <cellStyle name="一般 2 2 2 6 4 2 5 2 2" xfId="10747"/>
    <cellStyle name="一般 2 2 2 6 4 2 5 3" xfId="10748"/>
    <cellStyle name="一般 2 2 2 6 4 2 6" xfId="10749"/>
    <cellStyle name="一般 2 2 2 6 4 2 6 2" xfId="10750"/>
    <cellStyle name="一般 2 2 2 6 4 2 7" xfId="10751"/>
    <cellStyle name="一般 2 2 2 6 4 3" xfId="10752"/>
    <cellStyle name="一般 2 2 2 6 4 3 2" xfId="10753"/>
    <cellStyle name="一般 2 2 2 6 4 3 2 2" xfId="10754"/>
    <cellStyle name="一般 2 2 2 6 4 3 2 2 2" xfId="10755"/>
    <cellStyle name="一般 2 2 2 6 4 3 2 3" xfId="10756"/>
    <cellStyle name="一般 2 2 2 6 4 3 3" xfId="10757"/>
    <cellStyle name="一般 2 2 2 6 4 3 3 2" xfId="10758"/>
    <cellStyle name="一般 2 2 2 6 4 3 3 2 2" xfId="10759"/>
    <cellStyle name="一般 2 2 2 6 4 3 3 3" xfId="10760"/>
    <cellStyle name="一般 2 2 2 6 4 3 4" xfId="10761"/>
    <cellStyle name="一般 2 2 2 6 4 3 4 2" xfId="10762"/>
    <cellStyle name="一般 2 2 2 6 4 3 5" xfId="10763"/>
    <cellStyle name="一般 2 2 2 6 4 4" xfId="10764"/>
    <cellStyle name="一般 2 2 2 6 4 4 2" xfId="10765"/>
    <cellStyle name="一般 2 2 2 6 4 4 2 2" xfId="10766"/>
    <cellStyle name="一般 2 2 2 6 4 4 2 2 2" xfId="10767"/>
    <cellStyle name="一般 2 2 2 6 4 4 2 3" xfId="10768"/>
    <cellStyle name="一般 2 2 2 6 4 4 3" xfId="10769"/>
    <cellStyle name="一般 2 2 2 6 4 4 3 2" xfId="10770"/>
    <cellStyle name="一般 2 2 2 6 4 4 3 2 2" xfId="10771"/>
    <cellStyle name="一般 2 2 2 6 4 4 3 3" xfId="10772"/>
    <cellStyle name="一般 2 2 2 6 4 4 4" xfId="10773"/>
    <cellStyle name="一般 2 2 2 6 4 4 4 2" xfId="10774"/>
    <cellStyle name="一般 2 2 2 6 4 4 5" xfId="10775"/>
    <cellStyle name="一般 2 2 2 6 4 5" xfId="10776"/>
    <cellStyle name="一般 2 2 2 6 4 5 2" xfId="10777"/>
    <cellStyle name="一般 2 2 2 6 4 5 2 2" xfId="10778"/>
    <cellStyle name="一般 2 2 2 6 4 5 3" xfId="10779"/>
    <cellStyle name="一般 2 2 2 6 4 6" xfId="10780"/>
    <cellStyle name="一般 2 2 2 6 4 6 2" xfId="10781"/>
    <cellStyle name="一般 2 2 2 6 4 6 2 2" xfId="10782"/>
    <cellStyle name="一般 2 2 2 6 4 6 3" xfId="10783"/>
    <cellStyle name="一般 2 2 2 6 4 7" xfId="10784"/>
    <cellStyle name="一般 2 2 2 6 4 7 2" xfId="10785"/>
    <cellStyle name="一般 2 2 2 6 4 8" xfId="10786"/>
    <cellStyle name="一般 2 2 2 6 5" xfId="10787"/>
    <cellStyle name="一般 2 2 2 6 5 2" xfId="10788"/>
    <cellStyle name="一般 2 2 2 6 5 2 2" xfId="10789"/>
    <cellStyle name="一般 2 2 2 6 5 2 2 2" xfId="10790"/>
    <cellStyle name="一般 2 2 2 6 5 2 2 2 2" xfId="10791"/>
    <cellStyle name="一般 2 2 2 6 5 2 2 3" xfId="10792"/>
    <cellStyle name="一般 2 2 2 6 5 2 3" xfId="10793"/>
    <cellStyle name="一般 2 2 2 6 5 2 3 2" xfId="10794"/>
    <cellStyle name="一般 2 2 2 6 5 2 3 2 2" xfId="10795"/>
    <cellStyle name="一般 2 2 2 6 5 2 3 3" xfId="10796"/>
    <cellStyle name="一般 2 2 2 6 5 2 4" xfId="10797"/>
    <cellStyle name="一般 2 2 2 6 5 2 4 2" xfId="10798"/>
    <cellStyle name="一般 2 2 2 6 5 2 5" xfId="10799"/>
    <cellStyle name="一般 2 2 2 6 5 3" xfId="10800"/>
    <cellStyle name="一般 2 2 2 6 5 3 2" xfId="10801"/>
    <cellStyle name="一般 2 2 2 6 5 3 2 2" xfId="10802"/>
    <cellStyle name="一般 2 2 2 6 5 3 2 2 2" xfId="10803"/>
    <cellStyle name="一般 2 2 2 6 5 3 2 3" xfId="10804"/>
    <cellStyle name="一般 2 2 2 6 5 3 3" xfId="10805"/>
    <cellStyle name="一般 2 2 2 6 5 3 3 2" xfId="10806"/>
    <cellStyle name="一般 2 2 2 6 5 3 3 2 2" xfId="10807"/>
    <cellStyle name="一般 2 2 2 6 5 3 3 3" xfId="10808"/>
    <cellStyle name="一般 2 2 2 6 5 3 4" xfId="10809"/>
    <cellStyle name="一般 2 2 2 6 5 3 4 2" xfId="10810"/>
    <cellStyle name="一般 2 2 2 6 5 3 5" xfId="10811"/>
    <cellStyle name="一般 2 2 2 6 5 4" xfId="10812"/>
    <cellStyle name="一般 2 2 2 6 5 4 2" xfId="10813"/>
    <cellStyle name="一般 2 2 2 6 5 4 2 2" xfId="10814"/>
    <cellStyle name="一般 2 2 2 6 5 4 3" xfId="10815"/>
    <cellStyle name="一般 2 2 2 6 5 5" xfId="10816"/>
    <cellStyle name="一般 2 2 2 6 5 5 2" xfId="10817"/>
    <cellStyle name="一般 2 2 2 6 5 5 2 2" xfId="10818"/>
    <cellStyle name="一般 2 2 2 6 5 5 3" xfId="10819"/>
    <cellStyle name="一般 2 2 2 6 5 6" xfId="10820"/>
    <cellStyle name="一般 2 2 2 6 5 6 2" xfId="10821"/>
    <cellStyle name="一般 2 2 2 6 5 7" xfId="10822"/>
    <cellStyle name="一般 2 2 2 6 6" xfId="10823"/>
    <cellStyle name="一般 2 2 2 6 6 2" xfId="10824"/>
    <cellStyle name="一般 2 2 2 6 6 2 2" xfId="10825"/>
    <cellStyle name="一般 2 2 2 6 6 2 2 2" xfId="10826"/>
    <cellStyle name="一般 2 2 2 6 6 2 3" xfId="10827"/>
    <cellStyle name="一般 2 2 2 6 6 3" xfId="10828"/>
    <cellStyle name="一般 2 2 2 6 6 3 2" xfId="10829"/>
    <cellStyle name="一般 2 2 2 6 6 3 2 2" xfId="10830"/>
    <cellStyle name="一般 2 2 2 6 6 3 3" xfId="10831"/>
    <cellStyle name="一般 2 2 2 6 6 4" xfId="10832"/>
    <cellStyle name="一般 2 2 2 6 6 4 2" xfId="10833"/>
    <cellStyle name="一般 2 2 2 6 6 5" xfId="10834"/>
    <cellStyle name="一般 2 2 2 6 7" xfId="10835"/>
    <cellStyle name="一般 2 2 2 6 7 2" xfId="10836"/>
    <cellStyle name="一般 2 2 2 6 7 2 2" xfId="10837"/>
    <cellStyle name="一般 2 2 2 6 7 2 2 2" xfId="10838"/>
    <cellStyle name="一般 2 2 2 6 7 2 3" xfId="10839"/>
    <cellStyle name="一般 2 2 2 6 7 3" xfId="10840"/>
    <cellStyle name="一般 2 2 2 6 7 3 2" xfId="10841"/>
    <cellStyle name="一般 2 2 2 6 7 3 2 2" xfId="10842"/>
    <cellStyle name="一般 2 2 2 6 7 3 3" xfId="10843"/>
    <cellStyle name="一般 2 2 2 6 7 4" xfId="10844"/>
    <cellStyle name="一般 2 2 2 6 7 4 2" xfId="10845"/>
    <cellStyle name="一般 2 2 2 6 7 5" xfId="10846"/>
    <cellStyle name="一般 2 2 2 6 8" xfId="10847"/>
    <cellStyle name="一般 2 2 2 6 8 2" xfId="10848"/>
    <cellStyle name="一般 2 2 2 6 8 2 2" xfId="10849"/>
    <cellStyle name="一般 2 2 2 6 8 3" xfId="10850"/>
    <cellStyle name="一般 2 2 2 6 9" xfId="10851"/>
    <cellStyle name="一般 2 2 2 6 9 2" xfId="10852"/>
    <cellStyle name="一般 2 2 2 6 9 2 2" xfId="10853"/>
    <cellStyle name="一般 2 2 2 6 9 3" xfId="10854"/>
    <cellStyle name="一般 2 2 2 7" xfId="10855"/>
    <cellStyle name="一般 2 2 2 7 2" xfId="10856"/>
    <cellStyle name="一般 2 2 2 7 2 2" xfId="10857"/>
    <cellStyle name="一般 2 2 2 7 2 2 2" xfId="10858"/>
    <cellStyle name="一般 2 2 2 7 2 2 2 2" xfId="10859"/>
    <cellStyle name="一般 2 2 2 7 2 2 2 2 2" xfId="10860"/>
    <cellStyle name="一般 2 2 2 7 2 2 2 2 2 2" xfId="10861"/>
    <cellStyle name="一般 2 2 2 7 2 2 2 2 3" xfId="10862"/>
    <cellStyle name="一般 2 2 2 7 2 2 2 3" xfId="10863"/>
    <cellStyle name="一般 2 2 2 7 2 2 2 3 2" xfId="10864"/>
    <cellStyle name="一般 2 2 2 7 2 2 2 3 2 2" xfId="10865"/>
    <cellStyle name="一般 2 2 2 7 2 2 2 3 3" xfId="10866"/>
    <cellStyle name="一般 2 2 2 7 2 2 2 4" xfId="10867"/>
    <cellStyle name="一般 2 2 2 7 2 2 2 4 2" xfId="10868"/>
    <cellStyle name="一般 2 2 2 7 2 2 2 5" xfId="10869"/>
    <cellStyle name="一般 2 2 2 7 2 2 3" xfId="10870"/>
    <cellStyle name="一般 2 2 2 7 2 2 3 2" xfId="10871"/>
    <cellStyle name="一般 2 2 2 7 2 2 3 2 2" xfId="10872"/>
    <cellStyle name="一般 2 2 2 7 2 2 3 2 2 2" xfId="10873"/>
    <cellStyle name="一般 2 2 2 7 2 2 3 2 3" xfId="10874"/>
    <cellStyle name="一般 2 2 2 7 2 2 3 3" xfId="10875"/>
    <cellStyle name="一般 2 2 2 7 2 2 3 3 2" xfId="10876"/>
    <cellStyle name="一般 2 2 2 7 2 2 3 3 2 2" xfId="10877"/>
    <cellStyle name="一般 2 2 2 7 2 2 3 3 3" xfId="10878"/>
    <cellStyle name="一般 2 2 2 7 2 2 3 4" xfId="10879"/>
    <cellStyle name="一般 2 2 2 7 2 2 3 4 2" xfId="10880"/>
    <cellStyle name="一般 2 2 2 7 2 2 3 5" xfId="10881"/>
    <cellStyle name="一般 2 2 2 7 2 2 4" xfId="10882"/>
    <cellStyle name="一般 2 2 2 7 2 2 4 2" xfId="10883"/>
    <cellStyle name="一般 2 2 2 7 2 2 4 2 2" xfId="10884"/>
    <cellStyle name="一般 2 2 2 7 2 2 4 3" xfId="10885"/>
    <cellStyle name="一般 2 2 2 7 2 2 5" xfId="10886"/>
    <cellStyle name="一般 2 2 2 7 2 2 5 2" xfId="10887"/>
    <cellStyle name="一般 2 2 2 7 2 2 5 2 2" xfId="10888"/>
    <cellStyle name="一般 2 2 2 7 2 2 5 3" xfId="10889"/>
    <cellStyle name="一般 2 2 2 7 2 2 6" xfId="10890"/>
    <cellStyle name="一般 2 2 2 7 2 2 6 2" xfId="10891"/>
    <cellStyle name="一般 2 2 2 7 2 2 7" xfId="10892"/>
    <cellStyle name="一般 2 2 2 7 2 3" xfId="10893"/>
    <cellStyle name="一般 2 2 2 7 2 3 2" xfId="10894"/>
    <cellStyle name="一般 2 2 2 7 2 3 2 2" xfId="10895"/>
    <cellStyle name="一般 2 2 2 7 2 3 2 2 2" xfId="10896"/>
    <cellStyle name="一般 2 2 2 7 2 3 2 3" xfId="10897"/>
    <cellStyle name="一般 2 2 2 7 2 3 3" xfId="10898"/>
    <cellStyle name="一般 2 2 2 7 2 3 3 2" xfId="10899"/>
    <cellStyle name="一般 2 2 2 7 2 3 3 2 2" xfId="10900"/>
    <cellStyle name="一般 2 2 2 7 2 3 3 3" xfId="10901"/>
    <cellStyle name="一般 2 2 2 7 2 3 4" xfId="10902"/>
    <cellStyle name="一般 2 2 2 7 2 3 4 2" xfId="10903"/>
    <cellStyle name="一般 2 2 2 7 2 3 5" xfId="10904"/>
    <cellStyle name="一般 2 2 2 7 2 4" xfId="10905"/>
    <cellStyle name="一般 2 2 2 7 2 4 2" xfId="10906"/>
    <cellStyle name="一般 2 2 2 7 2 4 2 2" xfId="10907"/>
    <cellStyle name="一般 2 2 2 7 2 4 2 2 2" xfId="10908"/>
    <cellStyle name="一般 2 2 2 7 2 4 2 3" xfId="10909"/>
    <cellStyle name="一般 2 2 2 7 2 4 3" xfId="10910"/>
    <cellStyle name="一般 2 2 2 7 2 4 3 2" xfId="10911"/>
    <cellStyle name="一般 2 2 2 7 2 4 3 2 2" xfId="10912"/>
    <cellStyle name="一般 2 2 2 7 2 4 3 3" xfId="10913"/>
    <cellStyle name="一般 2 2 2 7 2 4 4" xfId="10914"/>
    <cellStyle name="一般 2 2 2 7 2 4 4 2" xfId="10915"/>
    <cellStyle name="一般 2 2 2 7 2 4 5" xfId="10916"/>
    <cellStyle name="一般 2 2 2 7 2 5" xfId="10917"/>
    <cellStyle name="一般 2 2 2 7 2 5 2" xfId="10918"/>
    <cellStyle name="一般 2 2 2 7 2 5 2 2" xfId="10919"/>
    <cellStyle name="一般 2 2 2 7 2 5 3" xfId="10920"/>
    <cellStyle name="一般 2 2 2 7 2 6" xfId="10921"/>
    <cellStyle name="一般 2 2 2 7 2 6 2" xfId="10922"/>
    <cellStyle name="一般 2 2 2 7 2 6 2 2" xfId="10923"/>
    <cellStyle name="一般 2 2 2 7 2 6 3" xfId="10924"/>
    <cellStyle name="一般 2 2 2 7 2 7" xfId="10925"/>
    <cellStyle name="一般 2 2 2 7 2 7 2" xfId="10926"/>
    <cellStyle name="一般 2 2 2 7 2 8" xfId="10927"/>
    <cellStyle name="一般 2 2 2 7 3" xfId="10928"/>
    <cellStyle name="一般 2 2 2 7 3 2" xfId="10929"/>
    <cellStyle name="一般 2 2 2 7 3 2 2" xfId="10930"/>
    <cellStyle name="一般 2 2 2 7 3 2 2 2" xfId="10931"/>
    <cellStyle name="一般 2 2 2 7 3 2 2 2 2" xfId="10932"/>
    <cellStyle name="一般 2 2 2 7 3 2 2 3" xfId="10933"/>
    <cellStyle name="一般 2 2 2 7 3 2 3" xfId="10934"/>
    <cellStyle name="一般 2 2 2 7 3 2 3 2" xfId="10935"/>
    <cellStyle name="一般 2 2 2 7 3 2 3 2 2" xfId="10936"/>
    <cellStyle name="一般 2 2 2 7 3 2 3 3" xfId="10937"/>
    <cellStyle name="一般 2 2 2 7 3 2 4" xfId="10938"/>
    <cellStyle name="一般 2 2 2 7 3 2 4 2" xfId="10939"/>
    <cellStyle name="一般 2 2 2 7 3 2 5" xfId="10940"/>
    <cellStyle name="一般 2 2 2 7 3 3" xfId="10941"/>
    <cellStyle name="一般 2 2 2 7 3 3 2" xfId="10942"/>
    <cellStyle name="一般 2 2 2 7 3 3 2 2" xfId="10943"/>
    <cellStyle name="一般 2 2 2 7 3 3 2 2 2" xfId="10944"/>
    <cellStyle name="一般 2 2 2 7 3 3 2 3" xfId="10945"/>
    <cellStyle name="一般 2 2 2 7 3 3 3" xfId="10946"/>
    <cellStyle name="一般 2 2 2 7 3 3 3 2" xfId="10947"/>
    <cellStyle name="一般 2 2 2 7 3 3 3 2 2" xfId="10948"/>
    <cellStyle name="一般 2 2 2 7 3 3 3 3" xfId="10949"/>
    <cellStyle name="一般 2 2 2 7 3 3 4" xfId="10950"/>
    <cellStyle name="一般 2 2 2 7 3 3 4 2" xfId="10951"/>
    <cellStyle name="一般 2 2 2 7 3 3 5" xfId="10952"/>
    <cellStyle name="一般 2 2 2 7 3 4" xfId="10953"/>
    <cellStyle name="一般 2 2 2 7 3 4 2" xfId="10954"/>
    <cellStyle name="一般 2 2 2 7 3 4 2 2" xfId="10955"/>
    <cellStyle name="一般 2 2 2 7 3 4 3" xfId="10956"/>
    <cellStyle name="一般 2 2 2 7 3 5" xfId="10957"/>
    <cellStyle name="一般 2 2 2 7 3 5 2" xfId="10958"/>
    <cellStyle name="一般 2 2 2 7 3 5 2 2" xfId="10959"/>
    <cellStyle name="一般 2 2 2 7 3 5 3" xfId="10960"/>
    <cellStyle name="一般 2 2 2 7 3 6" xfId="10961"/>
    <cellStyle name="一般 2 2 2 7 3 6 2" xfId="10962"/>
    <cellStyle name="一般 2 2 2 7 3 7" xfId="10963"/>
    <cellStyle name="一般 2 2 2 7 4" xfId="10964"/>
    <cellStyle name="一般 2 2 2 7 4 2" xfId="10965"/>
    <cellStyle name="一般 2 2 2 7 4 2 2" xfId="10966"/>
    <cellStyle name="一般 2 2 2 7 4 2 2 2" xfId="10967"/>
    <cellStyle name="一般 2 2 2 7 4 2 3" xfId="10968"/>
    <cellStyle name="一般 2 2 2 7 4 3" xfId="10969"/>
    <cellStyle name="一般 2 2 2 7 4 3 2" xfId="10970"/>
    <cellStyle name="一般 2 2 2 7 4 3 2 2" xfId="10971"/>
    <cellStyle name="一般 2 2 2 7 4 3 3" xfId="10972"/>
    <cellStyle name="一般 2 2 2 7 4 4" xfId="10973"/>
    <cellStyle name="一般 2 2 2 7 4 4 2" xfId="10974"/>
    <cellStyle name="一般 2 2 2 7 4 5" xfId="10975"/>
    <cellStyle name="一般 2 2 2 7 5" xfId="10976"/>
    <cellStyle name="一般 2 2 2 7 5 2" xfId="10977"/>
    <cellStyle name="一般 2 2 2 7 5 2 2" xfId="10978"/>
    <cellStyle name="一般 2 2 2 7 5 2 2 2" xfId="10979"/>
    <cellStyle name="一般 2 2 2 7 5 2 3" xfId="10980"/>
    <cellStyle name="一般 2 2 2 7 5 3" xfId="10981"/>
    <cellStyle name="一般 2 2 2 7 5 3 2" xfId="10982"/>
    <cellStyle name="一般 2 2 2 7 5 3 2 2" xfId="10983"/>
    <cellStyle name="一般 2 2 2 7 5 3 3" xfId="10984"/>
    <cellStyle name="一般 2 2 2 7 5 4" xfId="10985"/>
    <cellStyle name="一般 2 2 2 7 5 4 2" xfId="10986"/>
    <cellStyle name="一般 2 2 2 7 5 5" xfId="10987"/>
    <cellStyle name="一般 2 2 2 7 6" xfId="10988"/>
    <cellStyle name="一般 2 2 2 7 6 2" xfId="10989"/>
    <cellStyle name="一般 2 2 2 7 6 2 2" xfId="10990"/>
    <cellStyle name="一般 2 2 2 7 6 3" xfId="10991"/>
    <cellStyle name="一般 2 2 2 7 7" xfId="10992"/>
    <cellStyle name="一般 2 2 2 7 7 2" xfId="10993"/>
    <cellStyle name="一般 2 2 2 7 7 2 2" xfId="10994"/>
    <cellStyle name="一般 2 2 2 7 7 3" xfId="10995"/>
    <cellStyle name="一般 2 2 2 7 8" xfId="10996"/>
    <cellStyle name="一般 2 2 2 7 8 2" xfId="10997"/>
    <cellStyle name="一般 2 2 2 7 9" xfId="10998"/>
    <cellStyle name="一般 2 2 2 8" xfId="10999"/>
    <cellStyle name="一般 2 2 2 8 2" xfId="11000"/>
    <cellStyle name="一般 2 2 2 8 2 2" xfId="11001"/>
    <cellStyle name="一般 2 2 2 8 2 2 2" xfId="11002"/>
    <cellStyle name="一般 2 2 2 8 2 2 2 2" xfId="11003"/>
    <cellStyle name="一般 2 2 2 8 2 2 2 2 2" xfId="11004"/>
    <cellStyle name="一般 2 2 2 8 2 2 2 2 2 2" xfId="11005"/>
    <cellStyle name="一般 2 2 2 8 2 2 2 2 3" xfId="11006"/>
    <cellStyle name="一般 2 2 2 8 2 2 2 3" xfId="11007"/>
    <cellStyle name="一般 2 2 2 8 2 2 2 3 2" xfId="11008"/>
    <cellStyle name="一般 2 2 2 8 2 2 2 3 2 2" xfId="11009"/>
    <cellStyle name="一般 2 2 2 8 2 2 2 3 3" xfId="11010"/>
    <cellStyle name="一般 2 2 2 8 2 2 2 4" xfId="11011"/>
    <cellStyle name="一般 2 2 2 8 2 2 2 4 2" xfId="11012"/>
    <cellStyle name="一般 2 2 2 8 2 2 2 5" xfId="11013"/>
    <cellStyle name="一般 2 2 2 8 2 2 3" xfId="11014"/>
    <cellStyle name="一般 2 2 2 8 2 2 3 2" xfId="11015"/>
    <cellStyle name="一般 2 2 2 8 2 2 3 2 2" xfId="11016"/>
    <cellStyle name="一般 2 2 2 8 2 2 3 2 2 2" xfId="11017"/>
    <cellStyle name="一般 2 2 2 8 2 2 3 2 3" xfId="11018"/>
    <cellStyle name="一般 2 2 2 8 2 2 3 3" xfId="11019"/>
    <cellStyle name="一般 2 2 2 8 2 2 3 3 2" xfId="11020"/>
    <cellStyle name="一般 2 2 2 8 2 2 3 3 2 2" xfId="11021"/>
    <cellStyle name="一般 2 2 2 8 2 2 3 3 3" xfId="11022"/>
    <cellStyle name="一般 2 2 2 8 2 2 3 4" xfId="11023"/>
    <cellStyle name="一般 2 2 2 8 2 2 3 4 2" xfId="11024"/>
    <cellStyle name="一般 2 2 2 8 2 2 3 5" xfId="11025"/>
    <cellStyle name="一般 2 2 2 8 2 2 4" xfId="11026"/>
    <cellStyle name="一般 2 2 2 8 2 2 4 2" xfId="11027"/>
    <cellStyle name="一般 2 2 2 8 2 2 4 2 2" xfId="11028"/>
    <cellStyle name="一般 2 2 2 8 2 2 4 3" xfId="11029"/>
    <cellStyle name="一般 2 2 2 8 2 2 5" xfId="11030"/>
    <cellStyle name="一般 2 2 2 8 2 2 5 2" xfId="11031"/>
    <cellStyle name="一般 2 2 2 8 2 2 5 2 2" xfId="11032"/>
    <cellStyle name="一般 2 2 2 8 2 2 5 3" xfId="11033"/>
    <cellStyle name="一般 2 2 2 8 2 2 6" xfId="11034"/>
    <cellStyle name="一般 2 2 2 8 2 2 6 2" xfId="11035"/>
    <cellStyle name="一般 2 2 2 8 2 2 7" xfId="11036"/>
    <cellStyle name="一般 2 2 2 8 2 3" xfId="11037"/>
    <cellStyle name="一般 2 2 2 8 2 3 2" xfId="11038"/>
    <cellStyle name="一般 2 2 2 8 2 3 2 2" xfId="11039"/>
    <cellStyle name="一般 2 2 2 8 2 3 2 2 2" xfId="11040"/>
    <cellStyle name="一般 2 2 2 8 2 3 2 3" xfId="11041"/>
    <cellStyle name="一般 2 2 2 8 2 3 3" xfId="11042"/>
    <cellStyle name="一般 2 2 2 8 2 3 3 2" xfId="11043"/>
    <cellStyle name="一般 2 2 2 8 2 3 3 2 2" xfId="11044"/>
    <cellStyle name="一般 2 2 2 8 2 3 3 3" xfId="11045"/>
    <cellStyle name="一般 2 2 2 8 2 3 4" xfId="11046"/>
    <cellStyle name="一般 2 2 2 8 2 3 4 2" xfId="11047"/>
    <cellStyle name="一般 2 2 2 8 2 3 5" xfId="11048"/>
    <cellStyle name="一般 2 2 2 8 2 4" xfId="11049"/>
    <cellStyle name="一般 2 2 2 8 2 4 2" xfId="11050"/>
    <cellStyle name="一般 2 2 2 8 2 4 2 2" xfId="11051"/>
    <cellStyle name="一般 2 2 2 8 2 4 2 2 2" xfId="11052"/>
    <cellStyle name="一般 2 2 2 8 2 4 2 3" xfId="11053"/>
    <cellStyle name="一般 2 2 2 8 2 4 3" xfId="11054"/>
    <cellStyle name="一般 2 2 2 8 2 4 3 2" xfId="11055"/>
    <cellStyle name="一般 2 2 2 8 2 4 3 2 2" xfId="11056"/>
    <cellStyle name="一般 2 2 2 8 2 4 3 3" xfId="11057"/>
    <cellStyle name="一般 2 2 2 8 2 4 4" xfId="11058"/>
    <cellStyle name="一般 2 2 2 8 2 4 4 2" xfId="11059"/>
    <cellStyle name="一般 2 2 2 8 2 4 5" xfId="11060"/>
    <cellStyle name="一般 2 2 2 8 2 5" xfId="11061"/>
    <cellStyle name="一般 2 2 2 8 2 5 2" xfId="11062"/>
    <cellStyle name="一般 2 2 2 8 2 5 2 2" xfId="11063"/>
    <cellStyle name="一般 2 2 2 8 2 5 3" xfId="11064"/>
    <cellStyle name="一般 2 2 2 8 2 6" xfId="11065"/>
    <cellStyle name="一般 2 2 2 8 2 6 2" xfId="11066"/>
    <cellStyle name="一般 2 2 2 8 2 6 2 2" xfId="11067"/>
    <cellStyle name="一般 2 2 2 8 2 6 3" xfId="11068"/>
    <cellStyle name="一般 2 2 2 8 2 7" xfId="11069"/>
    <cellStyle name="一般 2 2 2 8 2 7 2" xfId="11070"/>
    <cellStyle name="一般 2 2 2 8 2 8" xfId="11071"/>
    <cellStyle name="一般 2 2 2 8 3" xfId="11072"/>
    <cellStyle name="一般 2 2 2 8 3 2" xfId="11073"/>
    <cellStyle name="一般 2 2 2 8 3 2 2" xfId="11074"/>
    <cellStyle name="一般 2 2 2 8 3 2 2 2" xfId="11075"/>
    <cellStyle name="一般 2 2 2 8 3 2 2 2 2" xfId="11076"/>
    <cellStyle name="一般 2 2 2 8 3 2 2 3" xfId="11077"/>
    <cellStyle name="一般 2 2 2 8 3 2 3" xfId="11078"/>
    <cellStyle name="一般 2 2 2 8 3 2 3 2" xfId="11079"/>
    <cellStyle name="一般 2 2 2 8 3 2 3 2 2" xfId="11080"/>
    <cellStyle name="一般 2 2 2 8 3 2 3 3" xfId="11081"/>
    <cellStyle name="一般 2 2 2 8 3 2 4" xfId="11082"/>
    <cellStyle name="一般 2 2 2 8 3 2 4 2" xfId="11083"/>
    <cellStyle name="一般 2 2 2 8 3 2 5" xfId="11084"/>
    <cellStyle name="一般 2 2 2 8 3 3" xfId="11085"/>
    <cellStyle name="一般 2 2 2 8 3 3 2" xfId="11086"/>
    <cellStyle name="一般 2 2 2 8 3 3 2 2" xfId="11087"/>
    <cellStyle name="一般 2 2 2 8 3 3 2 2 2" xfId="11088"/>
    <cellStyle name="一般 2 2 2 8 3 3 2 3" xfId="11089"/>
    <cellStyle name="一般 2 2 2 8 3 3 3" xfId="11090"/>
    <cellStyle name="一般 2 2 2 8 3 3 3 2" xfId="11091"/>
    <cellStyle name="一般 2 2 2 8 3 3 3 2 2" xfId="11092"/>
    <cellStyle name="一般 2 2 2 8 3 3 3 3" xfId="11093"/>
    <cellStyle name="一般 2 2 2 8 3 3 4" xfId="11094"/>
    <cellStyle name="一般 2 2 2 8 3 3 4 2" xfId="11095"/>
    <cellStyle name="一般 2 2 2 8 3 3 5" xfId="11096"/>
    <cellStyle name="一般 2 2 2 8 3 4" xfId="11097"/>
    <cellStyle name="一般 2 2 2 8 3 4 2" xfId="11098"/>
    <cellStyle name="一般 2 2 2 8 3 4 2 2" xfId="11099"/>
    <cellStyle name="一般 2 2 2 8 3 4 3" xfId="11100"/>
    <cellStyle name="一般 2 2 2 8 3 5" xfId="11101"/>
    <cellStyle name="一般 2 2 2 8 3 5 2" xfId="11102"/>
    <cellStyle name="一般 2 2 2 8 3 5 2 2" xfId="11103"/>
    <cellStyle name="一般 2 2 2 8 3 5 3" xfId="11104"/>
    <cellStyle name="一般 2 2 2 8 3 6" xfId="11105"/>
    <cellStyle name="一般 2 2 2 8 3 6 2" xfId="11106"/>
    <cellStyle name="一般 2 2 2 8 3 7" xfId="11107"/>
    <cellStyle name="一般 2 2 2 8 4" xfId="11108"/>
    <cellStyle name="一般 2 2 2 8 4 2" xfId="11109"/>
    <cellStyle name="一般 2 2 2 8 4 2 2" xfId="11110"/>
    <cellStyle name="一般 2 2 2 8 4 2 2 2" xfId="11111"/>
    <cellStyle name="一般 2 2 2 8 4 2 3" xfId="11112"/>
    <cellStyle name="一般 2 2 2 8 4 3" xfId="11113"/>
    <cellStyle name="一般 2 2 2 8 4 3 2" xfId="11114"/>
    <cellStyle name="一般 2 2 2 8 4 3 2 2" xfId="11115"/>
    <cellStyle name="一般 2 2 2 8 4 3 3" xfId="11116"/>
    <cellStyle name="一般 2 2 2 8 4 4" xfId="11117"/>
    <cellStyle name="一般 2 2 2 8 4 4 2" xfId="11118"/>
    <cellStyle name="一般 2 2 2 8 4 5" xfId="11119"/>
    <cellStyle name="一般 2 2 2 8 5" xfId="11120"/>
    <cellStyle name="一般 2 2 2 8 5 2" xfId="11121"/>
    <cellStyle name="一般 2 2 2 8 5 2 2" xfId="11122"/>
    <cellStyle name="一般 2 2 2 8 5 2 2 2" xfId="11123"/>
    <cellStyle name="一般 2 2 2 8 5 2 3" xfId="11124"/>
    <cellStyle name="一般 2 2 2 8 5 3" xfId="11125"/>
    <cellStyle name="一般 2 2 2 8 5 3 2" xfId="11126"/>
    <cellStyle name="一般 2 2 2 8 5 3 2 2" xfId="11127"/>
    <cellStyle name="一般 2 2 2 8 5 3 3" xfId="11128"/>
    <cellStyle name="一般 2 2 2 8 5 4" xfId="11129"/>
    <cellStyle name="一般 2 2 2 8 5 4 2" xfId="11130"/>
    <cellStyle name="一般 2 2 2 8 5 5" xfId="11131"/>
    <cellStyle name="一般 2 2 2 8 6" xfId="11132"/>
    <cellStyle name="一般 2 2 2 8 6 2" xfId="11133"/>
    <cellStyle name="一般 2 2 2 8 6 2 2" xfId="11134"/>
    <cellStyle name="一般 2 2 2 8 6 3" xfId="11135"/>
    <cellStyle name="一般 2 2 2 8 7" xfId="11136"/>
    <cellStyle name="一般 2 2 2 8 7 2" xfId="11137"/>
    <cellStyle name="一般 2 2 2 8 7 2 2" xfId="11138"/>
    <cellStyle name="一般 2 2 2 8 7 3" xfId="11139"/>
    <cellStyle name="一般 2 2 2 8 8" xfId="11140"/>
    <cellStyle name="一般 2 2 2 8 8 2" xfId="11141"/>
    <cellStyle name="一般 2 2 2 8 9" xfId="11142"/>
    <cellStyle name="一般 2 2 2 9" xfId="11143"/>
    <cellStyle name="一般 2 2 2 9 2" xfId="11144"/>
    <cellStyle name="一般 2 2 2 9 2 2" xfId="11145"/>
    <cellStyle name="一般 2 2 2 9 2 2 2" xfId="11146"/>
    <cellStyle name="一般 2 2 2 9 2 2 2 2" xfId="11147"/>
    <cellStyle name="一般 2 2 2 9 2 2 2 2 2" xfId="11148"/>
    <cellStyle name="一般 2 2 2 9 2 2 2 3" xfId="11149"/>
    <cellStyle name="一般 2 2 2 9 2 2 3" xfId="11150"/>
    <cellStyle name="一般 2 2 2 9 2 2 3 2" xfId="11151"/>
    <cellStyle name="一般 2 2 2 9 2 2 3 2 2" xfId="11152"/>
    <cellStyle name="一般 2 2 2 9 2 2 3 3" xfId="11153"/>
    <cellStyle name="一般 2 2 2 9 2 2 4" xfId="11154"/>
    <cellStyle name="一般 2 2 2 9 2 2 4 2" xfId="11155"/>
    <cellStyle name="一般 2 2 2 9 2 2 5" xfId="11156"/>
    <cellStyle name="一般 2 2 2 9 2 3" xfId="11157"/>
    <cellStyle name="一般 2 2 2 9 2 3 2" xfId="11158"/>
    <cellStyle name="一般 2 2 2 9 2 3 2 2" xfId="11159"/>
    <cellStyle name="一般 2 2 2 9 2 3 2 2 2" xfId="11160"/>
    <cellStyle name="一般 2 2 2 9 2 3 2 3" xfId="11161"/>
    <cellStyle name="一般 2 2 2 9 2 3 3" xfId="11162"/>
    <cellStyle name="一般 2 2 2 9 2 3 3 2" xfId="11163"/>
    <cellStyle name="一般 2 2 2 9 2 3 3 2 2" xfId="11164"/>
    <cellStyle name="一般 2 2 2 9 2 3 3 3" xfId="11165"/>
    <cellStyle name="一般 2 2 2 9 2 3 4" xfId="11166"/>
    <cellStyle name="一般 2 2 2 9 2 3 4 2" xfId="11167"/>
    <cellStyle name="一般 2 2 2 9 2 3 5" xfId="11168"/>
    <cellStyle name="一般 2 2 2 9 2 4" xfId="11169"/>
    <cellStyle name="一般 2 2 2 9 2 4 2" xfId="11170"/>
    <cellStyle name="一般 2 2 2 9 2 4 2 2" xfId="11171"/>
    <cellStyle name="一般 2 2 2 9 2 4 3" xfId="11172"/>
    <cellStyle name="一般 2 2 2 9 2 5" xfId="11173"/>
    <cellStyle name="一般 2 2 2 9 2 5 2" xfId="11174"/>
    <cellStyle name="一般 2 2 2 9 2 5 2 2" xfId="11175"/>
    <cellStyle name="一般 2 2 2 9 2 5 3" xfId="11176"/>
    <cellStyle name="一般 2 2 2 9 2 6" xfId="11177"/>
    <cellStyle name="一般 2 2 2 9 2 6 2" xfId="11178"/>
    <cellStyle name="一般 2 2 2 9 2 7" xfId="11179"/>
    <cellStyle name="一般 2 2 2 9 3" xfId="11180"/>
    <cellStyle name="一般 2 2 2 9 3 2" xfId="11181"/>
    <cellStyle name="一般 2 2 2 9 3 2 2" xfId="11182"/>
    <cellStyle name="一般 2 2 2 9 3 2 2 2" xfId="11183"/>
    <cellStyle name="一般 2 2 2 9 3 2 3" xfId="11184"/>
    <cellStyle name="一般 2 2 2 9 3 3" xfId="11185"/>
    <cellStyle name="一般 2 2 2 9 3 3 2" xfId="11186"/>
    <cellStyle name="一般 2 2 2 9 3 3 2 2" xfId="11187"/>
    <cellStyle name="一般 2 2 2 9 3 3 3" xfId="11188"/>
    <cellStyle name="一般 2 2 2 9 3 4" xfId="11189"/>
    <cellStyle name="一般 2 2 2 9 3 4 2" xfId="11190"/>
    <cellStyle name="一般 2 2 2 9 3 5" xfId="11191"/>
    <cellStyle name="一般 2 2 2 9 4" xfId="11192"/>
    <cellStyle name="一般 2 2 2 9 4 2" xfId="11193"/>
    <cellStyle name="一般 2 2 2 9 4 2 2" xfId="11194"/>
    <cellStyle name="一般 2 2 2 9 4 2 2 2" xfId="11195"/>
    <cellStyle name="一般 2 2 2 9 4 2 3" xfId="11196"/>
    <cellStyle name="一般 2 2 2 9 4 3" xfId="11197"/>
    <cellStyle name="一般 2 2 2 9 4 3 2" xfId="11198"/>
    <cellStyle name="一般 2 2 2 9 4 3 2 2" xfId="11199"/>
    <cellStyle name="一般 2 2 2 9 4 3 3" xfId="11200"/>
    <cellStyle name="一般 2 2 2 9 4 4" xfId="11201"/>
    <cellStyle name="一般 2 2 2 9 4 4 2" xfId="11202"/>
    <cellStyle name="一般 2 2 2 9 4 5" xfId="11203"/>
    <cellStyle name="一般 2 2 2 9 5" xfId="11204"/>
    <cellStyle name="一般 2 2 2 9 5 2" xfId="11205"/>
    <cellStyle name="一般 2 2 2 9 5 2 2" xfId="11206"/>
    <cellStyle name="一般 2 2 2 9 5 3" xfId="11207"/>
    <cellStyle name="一般 2 2 2 9 6" xfId="11208"/>
    <cellStyle name="一般 2 2 2 9 6 2" xfId="11209"/>
    <cellStyle name="一般 2 2 2 9 6 2 2" xfId="11210"/>
    <cellStyle name="一般 2 2 2 9 6 3" xfId="11211"/>
    <cellStyle name="一般 2 2 2 9 7" xfId="11212"/>
    <cellStyle name="一般 2 2 2 9 7 2" xfId="11213"/>
    <cellStyle name="一般 2 2 2 9 8" xfId="11214"/>
    <cellStyle name="一般 2 2 20" xfId="11215"/>
    <cellStyle name="一般 2 2 21" xfId="11216"/>
    <cellStyle name="一般 2 2 22" xfId="52306"/>
    <cellStyle name="一般 2 2 23" xfId="56169"/>
    <cellStyle name="一般 2 2 3" xfId="11217"/>
    <cellStyle name="一般 2 2 3 10" xfId="11218"/>
    <cellStyle name="一般 2 2 3 10 2" xfId="11219"/>
    <cellStyle name="一般 2 2 3 10 2 2" xfId="11220"/>
    <cellStyle name="一般 2 2 3 10 2 2 2" xfId="11221"/>
    <cellStyle name="一般 2 2 3 10 2 2 2 2" xfId="11222"/>
    <cellStyle name="一般 2 2 3 10 2 2 3" xfId="11223"/>
    <cellStyle name="一般 2 2 3 10 2 3" xfId="11224"/>
    <cellStyle name="一般 2 2 3 10 2 3 2" xfId="11225"/>
    <cellStyle name="一般 2 2 3 10 2 3 2 2" xfId="11226"/>
    <cellStyle name="一般 2 2 3 10 2 3 3" xfId="11227"/>
    <cellStyle name="一般 2 2 3 10 2 4" xfId="11228"/>
    <cellStyle name="一般 2 2 3 10 2 4 2" xfId="11229"/>
    <cellStyle name="一般 2 2 3 10 2 5" xfId="11230"/>
    <cellStyle name="一般 2 2 3 10 3" xfId="11231"/>
    <cellStyle name="一般 2 2 3 10 3 2" xfId="11232"/>
    <cellStyle name="一般 2 2 3 10 3 2 2" xfId="11233"/>
    <cellStyle name="一般 2 2 3 10 3 2 2 2" xfId="11234"/>
    <cellStyle name="一般 2 2 3 10 3 2 3" xfId="11235"/>
    <cellStyle name="一般 2 2 3 10 3 3" xfId="11236"/>
    <cellStyle name="一般 2 2 3 10 3 3 2" xfId="11237"/>
    <cellStyle name="一般 2 2 3 10 3 3 2 2" xfId="11238"/>
    <cellStyle name="一般 2 2 3 10 3 3 3" xfId="11239"/>
    <cellStyle name="一般 2 2 3 10 3 4" xfId="11240"/>
    <cellStyle name="一般 2 2 3 10 3 4 2" xfId="11241"/>
    <cellStyle name="一般 2 2 3 10 3 5" xfId="11242"/>
    <cellStyle name="一般 2 2 3 10 4" xfId="11243"/>
    <cellStyle name="一般 2 2 3 10 4 2" xfId="11244"/>
    <cellStyle name="一般 2 2 3 10 4 2 2" xfId="11245"/>
    <cellStyle name="一般 2 2 3 10 4 3" xfId="11246"/>
    <cellStyle name="一般 2 2 3 10 5" xfId="11247"/>
    <cellStyle name="一般 2 2 3 10 5 2" xfId="11248"/>
    <cellStyle name="一般 2 2 3 10 5 2 2" xfId="11249"/>
    <cellStyle name="一般 2 2 3 10 5 3" xfId="11250"/>
    <cellStyle name="一般 2 2 3 10 6" xfId="11251"/>
    <cellStyle name="一般 2 2 3 10 6 2" xfId="11252"/>
    <cellStyle name="一般 2 2 3 10 7" xfId="11253"/>
    <cellStyle name="一般 2 2 3 11" xfId="11254"/>
    <cellStyle name="一般 2 2 3 11 2" xfId="11255"/>
    <cellStyle name="一般 2 2 3 11 2 2" xfId="11256"/>
    <cellStyle name="一般 2 2 3 11 2 2 2" xfId="11257"/>
    <cellStyle name="一般 2 2 3 11 2 3" xfId="11258"/>
    <cellStyle name="一般 2 2 3 11 3" xfId="11259"/>
    <cellStyle name="一般 2 2 3 11 3 2" xfId="11260"/>
    <cellStyle name="一般 2 2 3 11 3 2 2" xfId="11261"/>
    <cellStyle name="一般 2 2 3 11 3 3" xfId="11262"/>
    <cellStyle name="一般 2 2 3 11 4" xfId="11263"/>
    <cellStyle name="一般 2 2 3 11 4 2" xfId="11264"/>
    <cellStyle name="一般 2 2 3 11 5" xfId="11265"/>
    <cellStyle name="一般 2 2 3 12" xfId="11266"/>
    <cellStyle name="一般 2 2 3 12 2" xfId="11267"/>
    <cellStyle name="一般 2 2 3 12 2 2" xfId="11268"/>
    <cellStyle name="一般 2 2 3 12 2 2 2" xfId="11269"/>
    <cellStyle name="一般 2 2 3 12 2 3" xfId="11270"/>
    <cellStyle name="一般 2 2 3 12 3" xfId="11271"/>
    <cellStyle name="一般 2 2 3 12 3 2" xfId="11272"/>
    <cellStyle name="一般 2 2 3 12 3 2 2" xfId="11273"/>
    <cellStyle name="一般 2 2 3 12 3 3" xfId="11274"/>
    <cellStyle name="一般 2 2 3 12 4" xfId="11275"/>
    <cellStyle name="一般 2 2 3 12 4 2" xfId="11276"/>
    <cellStyle name="一般 2 2 3 12 5" xfId="11277"/>
    <cellStyle name="一般 2 2 3 13" xfId="11278"/>
    <cellStyle name="一般 2 2 3 13 2" xfId="11279"/>
    <cellStyle name="一般 2 2 3 13 2 2" xfId="11280"/>
    <cellStyle name="一般 2 2 3 13 3" xfId="11281"/>
    <cellStyle name="一般 2 2 3 14" xfId="11282"/>
    <cellStyle name="一般 2 2 3 14 2" xfId="11283"/>
    <cellStyle name="一般 2 2 3 14 2 2" xfId="11284"/>
    <cellStyle name="一般 2 2 3 14 3" xfId="11285"/>
    <cellStyle name="一般 2 2 3 15" xfId="11286"/>
    <cellStyle name="一般 2 2 3 15 2" xfId="11287"/>
    <cellStyle name="一般 2 2 3 16" xfId="11288"/>
    <cellStyle name="一般 2 2 3 17" xfId="52308"/>
    <cellStyle name="一般 2 2 3 18" xfId="56171"/>
    <cellStyle name="一般 2 2 3 2" xfId="11289"/>
    <cellStyle name="一般 2 2 3 2 10" xfId="11290"/>
    <cellStyle name="一般 2 2 3 2 10 2" xfId="11291"/>
    <cellStyle name="一般 2 2 3 2 10 2 2" xfId="11292"/>
    <cellStyle name="一般 2 2 3 2 10 2 2 2" xfId="11293"/>
    <cellStyle name="一般 2 2 3 2 10 2 3" xfId="11294"/>
    <cellStyle name="一般 2 2 3 2 10 3" xfId="11295"/>
    <cellStyle name="一般 2 2 3 2 10 3 2" xfId="11296"/>
    <cellStyle name="一般 2 2 3 2 10 3 2 2" xfId="11297"/>
    <cellStyle name="一般 2 2 3 2 10 3 3" xfId="11298"/>
    <cellStyle name="一般 2 2 3 2 10 4" xfId="11299"/>
    <cellStyle name="一般 2 2 3 2 10 4 2" xfId="11300"/>
    <cellStyle name="一般 2 2 3 2 10 5" xfId="11301"/>
    <cellStyle name="一般 2 2 3 2 11" xfId="11302"/>
    <cellStyle name="一般 2 2 3 2 11 2" xfId="11303"/>
    <cellStyle name="一般 2 2 3 2 11 2 2" xfId="11304"/>
    <cellStyle name="一般 2 2 3 2 11 3" xfId="11305"/>
    <cellStyle name="一般 2 2 3 2 12" xfId="11306"/>
    <cellStyle name="一般 2 2 3 2 12 2" xfId="11307"/>
    <cellStyle name="一般 2 2 3 2 12 2 2" xfId="11308"/>
    <cellStyle name="一般 2 2 3 2 12 3" xfId="11309"/>
    <cellStyle name="一般 2 2 3 2 13" xfId="11310"/>
    <cellStyle name="一般 2 2 3 2 13 2" xfId="11311"/>
    <cellStyle name="一般 2 2 3 2 14" xfId="11312"/>
    <cellStyle name="一般 2 2 3 2 2" xfId="11313"/>
    <cellStyle name="一般 2 2 3 2 2 10" xfId="11314"/>
    <cellStyle name="一般 2 2 3 2 2 10 2" xfId="11315"/>
    <cellStyle name="一般 2 2 3 2 2 10 2 2" xfId="11316"/>
    <cellStyle name="一般 2 2 3 2 2 10 3" xfId="11317"/>
    <cellStyle name="一般 2 2 3 2 2 11" xfId="11318"/>
    <cellStyle name="一般 2 2 3 2 2 11 2" xfId="11319"/>
    <cellStyle name="一般 2 2 3 2 2 11 2 2" xfId="11320"/>
    <cellStyle name="一般 2 2 3 2 2 11 3" xfId="11321"/>
    <cellStyle name="一般 2 2 3 2 2 12" xfId="11322"/>
    <cellStyle name="一般 2 2 3 2 2 12 2" xfId="11323"/>
    <cellStyle name="一般 2 2 3 2 2 13" xfId="11324"/>
    <cellStyle name="一般 2 2 3 2 2 2" xfId="11325"/>
    <cellStyle name="一般 2 2 3 2 2 2 10" xfId="11326"/>
    <cellStyle name="一般 2 2 3 2 2 2 10 2" xfId="11327"/>
    <cellStyle name="一般 2 2 3 2 2 2 11" xfId="11328"/>
    <cellStyle name="一般 2 2 3 2 2 2 2" xfId="11329"/>
    <cellStyle name="一般 2 2 3 2 2 2 2 2" xfId="11330"/>
    <cellStyle name="一般 2 2 3 2 2 2 2 2 2" xfId="11331"/>
    <cellStyle name="一般 2 2 3 2 2 2 2 2 2 2" xfId="11332"/>
    <cellStyle name="一般 2 2 3 2 2 2 2 2 2 2 2" xfId="11333"/>
    <cellStyle name="一般 2 2 3 2 2 2 2 2 2 2 2 2" xfId="11334"/>
    <cellStyle name="一般 2 2 3 2 2 2 2 2 2 2 2 2 2" xfId="11335"/>
    <cellStyle name="一般 2 2 3 2 2 2 2 2 2 2 2 3" xfId="11336"/>
    <cellStyle name="一般 2 2 3 2 2 2 2 2 2 2 3" xfId="11337"/>
    <cellStyle name="一般 2 2 3 2 2 2 2 2 2 2 3 2" xfId="11338"/>
    <cellStyle name="一般 2 2 3 2 2 2 2 2 2 2 3 2 2" xfId="11339"/>
    <cellStyle name="一般 2 2 3 2 2 2 2 2 2 2 3 3" xfId="11340"/>
    <cellStyle name="一般 2 2 3 2 2 2 2 2 2 2 4" xfId="11341"/>
    <cellStyle name="一般 2 2 3 2 2 2 2 2 2 2 4 2" xfId="11342"/>
    <cellStyle name="一般 2 2 3 2 2 2 2 2 2 2 5" xfId="11343"/>
    <cellStyle name="一般 2 2 3 2 2 2 2 2 2 3" xfId="11344"/>
    <cellStyle name="一般 2 2 3 2 2 2 2 2 2 3 2" xfId="11345"/>
    <cellStyle name="一般 2 2 3 2 2 2 2 2 2 3 2 2" xfId="11346"/>
    <cellStyle name="一般 2 2 3 2 2 2 2 2 2 3 2 2 2" xfId="11347"/>
    <cellStyle name="一般 2 2 3 2 2 2 2 2 2 3 2 3" xfId="11348"/>
    <cellStyle name="一般 2 2 3 2 2 2 2 2 2 3 3" xfId="11349"/>
    <cellStyle name="一般 2 2 3 2 2 2 2 2 2 3 3 2" xfId="11350"/>
    <cellStyle name="一般 2 2 3 2 2 2 2 2 2 3 3 2 2" xfId="11351"/>
    <cellStyle name="一般 2 2 3 2 2 2 2 2 2 3 3 3" xfId="11352"/>
    <cellStyle name="一般 2 2 3 2 2 2 2 2 2 3 4" xfId="11353"/>
    <cellStyle name="一般 2 2 3 2 2 2 2 2 2 3 4 2" xfId="11354"/>
    <cellStyle name="一般 2 2 3 2 2 2 2 2 2 3 5" xfId="11355"/>
    <cellStyle name="一般 2 2 3 2 2 2 2 2 2 4" xfId="11356"/>
    <cellStyle name="一般 2 2 3 2 2 2 2 2 2 4 2" xfId="11357"/>
    <cellStyle name="一般 2 2 3 2 2 2 2 2 2 4 2 2" xfId="11358"/>
    <cellStyle name="一般 2 2 3 2 2 2 2 2 2 4 3" xfId="11359"/>
    <cellStyle name="一般 2 2 3 2 2 2 2 2 2 5" xfId="11360"/>
    <cellStyle name="一般 2 2 3 2 2 2 2 2 2 5 2" xfId="11361"/>
    <cellStyle name="一般 2 2 3 2 2 2 2 2 2 5 2 2" xfId="11362"/>
    <cellStyle name="一般 2 2 3 2 2 2 2 2 2 5 3" xfId="11363"/>
    <cellStyle name="一般 2 2 3 2 2 2 2 2 2 6" xfId="11364"/>
    <cellStyle name="一般 2 2 3 2 2 2 2 2 2 6 2" xfId="11365"/>
    <cellStyle name="一般 2 2 3 2 2 2 2 2 2 7" xfId="11366"/>
    <cellStyle name="一般 2 2 3 2 2 2 2 2 3" xfId="11367"/>
    <cellStyle name="一般 2 2 3 2 2 2 2 2 3 2" xfId="11368"/>
    <cellStyle name="一般 2 2 3 2 2 2 2 2 3 2 2" xfId="11369"/>
    <cellStyle name="一般 2 2 3 2 2 2 2 2 3 2 2 2" xfId="11370"/>
    <cellStyle name="一般 2 2 3 2 2 2 2 2 3 2 3" xfId="11371"/>
    <cellStyle name="一般 2 2 3 2 2 2 2 2 3 3" xfId="11372"/>
    <cellStyle name="一般 2 2 3 2 2 2 2 2 3 3 2" xfId="11373"/>
    <cellStyle name="一般 2 2 3 2 2 2 2 2 3 3 2 2" xfId="11374"/>
    <cellStyle name="一般 2 2 3 2 2 2 2 2 3 3 3" xfId="11375"/>
    <cellStyle name="一般 2 2 3 2 2 2 2 2 3 4" xfId="11376"/>
    <cellStyle name="一般 2 2 3 2 2 2 2 2 3 4 2" xfId="11377"/>
    <cellStyle name="一般 2 2 3 2 2 2 2 2 3 5" xfId="11378"/>
    <cellStyle name="一般 2 2 3 2 2 2 2 2 4" xfId="11379"/>
    <cellStyle name="一般 2 2 3 2 2 2 2 2 4 2" xfId="11380"/>
    <cellStyle name="一般 2 2 3 2 2 2 2 2 4 2 2" xfId="11381"/>
    <cellStyle name="一般 2 2 3 2 2 2 2 2 4 2 2 2" xfId="11382"/>
    <cellStyle name="一般 2 2 3 2 2 2 2 2 4 2 3" xfId="11383"/>
    <cellStyle name="一般 2 2 3 2 2 2 2 2 4 3" xfId="11384"/>
    <cellStyle name="一般 2 2 3 2 2 2 2 2 4 3 2" xfId="11385"/>
    <cellStyle name="一般 2 2 3 2 2 2 2 2 4 3 2 2" xfId="11386"/>
    <cellStyle name="一般 2 2 3 2 2 2 2 2 4 3 3" xfId="11387"/>
    <cellStyle name="一般 2 2 3 2 2 2 2 2 4 4" xfId="11388"/>
    <cellStyle name="一般 2 2 3 2 2 2 2 2 4 4 2" xfId="11389"/>
    <cellStyle name="一般 2 2 3 2 2 2 2 2 4 5" xfId="11390"/>
    <cellStyle name="一般 2 2 3 2 2 2 2 2 5" xfId="11391"/>
    <cellStyle name="一般 2 2 3 2 2 2 2 2 5 2" xfId="11392"/>
    <cellStyle name="一般 2 2 3 2 2 2 2 2 5 2 2" xfId="11393"/>
    <cellStyle name="一般 2 2 3 2 2 2 2 2 5 3" xfId="11394"/>
    <cellStyle name="一般 2 2 3 2 2 2 2 2 6" xfId="11395"/>
    <cellStyle name="一般 2 2 3 2 2 2 2 2 6 2" xfId="11396"/>
    <cellStyle name="一般 2 2 3 2 2 2 2 2 6 2 2" xfId="11397"/>
    <cellStyle name="一般 2 2 3 2 2 2 2 2 6 3" xfId="11398"/>
    <cellStyle name="一般 2 2 3 2 2 2 2 2 7" xfId="11399"/>
    <cellStyle name="一般 2 2 3 2 2 2 2 2 7 2" xfId="11400"/>
    <cellStyle name="一般 2 2 3 2 2 2 2 2 8" xfId="11401"/>
    <cellStyle name="一般 2 2 3 2 2 2 2 3" xfId="11402"/>
    <cellStyle name="一般 2 2 3 2 2 2 2 3 2" xfId="11403"/>
    <cellStyle name="一般 2 2 3 2 2 2 2 3 2 2" xfId="11404"/>
    <cellStyle name="一般 2 2 3 2 2 2 2 3 2 2 2" xfId="11405"/>
    <cellStyle name="一般 2 2 3 2 2 2 2 3 2 2 2 2" xfId="11406"/>
    <cellStyle name="一般 2 2 3 2 2 2 2 3 2 2 3" xfId="11407"/>
    <cellStyle name="一般 2 2 3 2 2 2 2 3 2 3" xfId="11408"/>
    <cellStyle name="一般 2 2 3 2 2 2 2 3 2 3 2" xfId="11409"/>
    <cellStyle name="一般 2 2 3 2 2 2 2 3 2 3 2 2" xfId="11410"/>
    <cellStyle name="一般 2 2 3 2 2 2 2 3 2 3 3" xfId="11411"/>
    <cellStyle name="一般 2 2 3 2 2 2 2 3 2 4" xfId="11412"/>
    <cellStyle name="一般 2 2 3 2 2 2 2 3 2 4 2" xfId="11413"/>
    <cellStyle name="一般 2 2 3 2 2 2 2 3 2 5" xfId="11414"/>
    <cellStyle name="一般 2 2 3 2 2 2 2 3 3" xfId="11415"/>
    <cellStyle name="一般 2 2 3 2 2 2 2 3 3 2" xfId="11416"/>
    <cellStyle name="一般 2 2 3 2 2 2 2 3 3 2 2" xfId="11417"/>
    <cellStyle name="一般 2 2 3 2 2 2 2 3 3 2 2 2" xfId="11418"/>
    <cellStyle name="一般 2 2 3 2 2 2 2 3 3 2 3" xfId="11419"/>
    <cellStyle name="一般 2 2 3 2 2 2 2 3 3 3" xfId="11420"/>
    <cellStyle name="一般 2 2 3 2 2 2 2 3 3 3 2" xfId="11421"/>
    <cellStyle name="一般 2 2 3 2 2 2 2 3 3 3 2 2" xfId="11422"/>
    <cellStyle name="一般 2 2 3 2 2 2 2 3 3 3 3" xfId="11423"/>
    <cellStyle name="一般 2 2 3 2 2 2 2 3 3 4" xfId="11424"/>
    <cellStyle name="一般 2 2 3 2 2 2 2 3 3 4 2" xfId="11425"/>
    <cellStyle name="一般 2 2 3 2 2 2 2 3 3 5" xfId="11426"/>
    <cellStyle name="一般 2 2 3 2 2 2 2 3 4" xfId="11427"/>
    <cellStyle name="一般 2 2 3 2 2 2 2 3 4 2" xfId="11428"/>
    <cellStyle name="一般 2 2 3 2 2 2 2 3 4 2 2" xfId="11429"/>
    <cellStyle name="一般 2 2 3 2 2 2 2 3 4 3" xfId="11430"/>
    <cellStyle name="一般 2 2 3 2 2 2 2 3 5" xfId="11431"/>
    <cellStyle name="一般 2 2 3 2 2 2 2 3 5 2" xfId="11432"/>
    <cellStyle name="一般 2 2 3 2 2 2 2 3 5 2 2" xfId="11433"/>
    <cellStyle name="一般 2 2 3 2 2 2 2 3 5 3" xfId="11434"/>
    <cellStyle name="一般 2 2 3 2 2 2 2 3 6" xfId="11435"/>
    <cellStyle name="一般 2 2 3 2 2 2 2 3 6 2" xfId="11436"/>
    <cellStyle name="一般 2 2 3 2 2 2 2 3 7" xfId="11437"/>
    <cellStyle name="一般 2 2 3 2 2 2 2 4" xfId="11438"/>
    <cellStyle name="一般 2 2 3 2 2 2 2 4 2" xfId="11439"/>
    <cellStyle name="一般 2 2 3 2 2 2 2 4 2 2" xfId="11440"/>
    <cellStyle name="一般 2 2 3 2 2 2 2 4 2 2 2" xfId="11441"/>
    <cellStyle name="一般 2 2 3 2 2 2 2 4 2 3" xfId="11442"/>
    <cellStyle name="一般 2 2 3 2 2 2 2 4 3" xfId="11443"/>
    <cellStyle name="一般 2 2 3 2 2 2 2 4 3 2" xfId="11444"/>
    <cellStyle name="一般 2 2 3 2 2 2 2 4 3 2 2" xfId="11445"/>
    <cellStyle name="一般 2 2 3 2 2 2 2 4 3 3" xfId="11446"/>
    <cellStyle name="一般 2 2 3 2 2 2 2 4 4" xfId="11447"/>
    <cellStyle name="一般 2 2 3 2 2 2 2 4 4 2" xfId="11448"/>
    <cellStyle name="一般 2 2 3 2 2 2 2 4 5" xfId="11449"/>
    <cellStyle name="一般 2 2 3 2 2 2 2 5" xfId="11450"/>
    <cellStyle name="一般 2 2 3 2 2 2 2 5 2" xfId="11451"/>
    <cellStyle name="一般 2 2 3 2 2 2 2 5 2 2" xfId="11452"/>
    <cellStyle name="一般 2 2 3 2 2 2 2 5 2 2 2" xfId="11453"/>
    <cellStyle name="一般 2 2 3 2 2 2 2 5 2 3" xfId="11454"/>
    <cellStyle name="一般 2 2 3 2 2 2 2 5 3" xfId="11455"/>
    <cellStyle name="一般 2 2 3 2 2 2 2 5 3 2" xfId="11456"/>
    <cellStyle name="一般 2 2 3 2 2 2 2 5 3 2 2" xfId="11457"/>
    <cellStyle name="一般 2 2 3 2 2 2 2 5 3 3" xfId="11458"/>
    <cellStyle name="一般 2 2 3 2 2 2 2 5 4" xfId="11459"/>
    <cellStyle name="一般 2 2 3 2 2 2 2 5 4 2" xfId="11460"/>
    <cellStyle name="一般 2 2 3 2 2 2 2 5 5" xfId="11461"/>
    <cellStyle name="一般 2 2 3 2 2 2 2 6" xfId="11462"/>
    <cellStyle name="一般 2 2 3 2 2 2 2 6 2" xfId="11463"/>
    <cellStyle name="一般 2 2 3 2 2 2 2 6 2 2" xfId="11464"/>
    <cellStyle name="一般 2 2 3 2 2 2 2 6 3" xfId="11465"/>
    <cellStyle name="一般 2 2 3 2 2 2 2 7" xfId="11466"/>
    <cellStyle name="一般 2 2 3 2 2 2 2 7 2" xfId="11467"/>
    <cellStyle name="一般 2 2 3 2 2 2 2 7 2 2" xfId="11468"/>
    <cellStyle name="一般 2 2 3 2 2 2 2 7 3" xfId="11469"/>
    <cellStyle name="一般 2 2 3 2 2 2 2 8" xfId="11470"/>
    <cellStyle name="一般 2 2 3 2 2 2 2 8 2" xfId="11471"/>
    <cellStyle name="一般 2 2 3 2 2 2 2 9" xfId="11472"/>
    <cellStyle name="一般 2 2 3 2 2 2 3" xfId="11473"/>
    <cellStyle name="一般 2 2 3 2 2 2 3 2" xfId="11474"/>
    <cellStyle name="一般 2 2 3 2 2 2 3 2 2" xfId="11475"/>
    <cellStyle name="一般 2 2 3 2 2 2 3 2 2 2" xfId="11476"/>
    <cellStyle name="一般 2 2 3 2 2 2 3 2 2 2 2" xfId="11477"/>
    <cellStyle name="一般 2 2 3 2 2 2 3 2 2 2 2 2" xfId="11478"/>
    <cellStyle name="一般 2 2 3 2 2 2 3 2 2 2 2 2 2" xfId="11479"/>
    <cellStyle name="一般 2 2 3 2 2 2 3 2 2 2 2 3" xfId="11480"/>
    <cellStyle name="一般 2 2 3 2 2 2 3 2 2 2 3" xfId="11481"/>
    <cellStyle name="一般 2 2 3 2 2 2 3 2 2 2 3 2" xfId="11482"/>
    <cellStyle name="一般 2 2 3 2 2 2 3 2 2 2 3 2 2" xfId="11483"/>
    <cellStyle name="一般 2 2 3 2 2 2 3 2 2 2 3 3" xfId="11484"/>
    <cellStyle name="一般 2 2 3 2 2 2 3 2 2 2 4" xfId="11485"/>
    <cellStyle name="一般 2 2 3 2 2 2 3 2 2 2 4 2" xfId="11486"/>
    <cellStyle name="一般 2 2 3 2 2 2 3 2 2 2 5" xfId="11487"/>
    <cellStyle name="一般 2 2 3 2 2 2 3 2 2 3" xfId="11488"/>
    <cellStyle name="一般 2 2 3 2 2 2 3 2 2 3 2" xfId="11489"/>
    <cellStyle name="一般 2 2 3 2 2 2 3 2 2 3 2 2" xfId="11490"/>
    <cellStyle name="一般 2 2 3 2 2 2 3 2 2 3 2 2 2" xfId="11491"/>
    <cellStyle name="一般 2 2 3 2 2 2 3 2 2 3 2 3" xfId="11492"/>
    <cellStyle name="一般 2 2 3 2 2 2 3 2 2 3 3" xfId="11493"/>
    <cellStyle name="一般 2 2 3 2 2 2 3 2 2 3 3 2" xfId="11494"/>
    <cellStyle name="一般 2 2 3 2 2 2 3 2 2 3 3 2 2" xfId="11495"/>
    <cellStyle name="一般 2 2 3 2 2 2 3 2 2 3 3 3" xfId="11496"/>
    <cellStyle name="一般 2 2 3 2 2 2 3 2 2 3 4" xfId="11497"/>
    <cellStyle name="一般 2 2 3 2 2 2 3 2 2 3 4 2" xfId="11498"/>
    <cellStyle name="一般 2 2 3 2 2 2 3 2 2 3 5" xfId="11499"/>
    <cellStyle name="一般 2 2 3 2 2 2 3 2 2 4" xfId="11500"/>
    <cellStyle name="一般 2 2 3 2 2 2 3 2 2 4 2" xfId="11501"/>
    <cellStyle name="一般 2 2 3 2 2 2 3 2 2 4 2 2" xfId="11502"/>
    <cellStyle name="一般 2 2 3 2 2 2 3 2 2 4 3" xfId="11503"/>
    <cellStyle name="一般 2 2 3 2 2 2 3 2 2 5" xfId="11504"/>
    <cellStyle name="一般 2 2 3 2 2 2 3 2 2 5 2" xfId="11505"/>
    <cellStyle name="一般 2 2 3 2 2 2 3 2 2 5 2 2" xfId="11506"/>
    <cellStyle name="一般 2 2 3 2 2 2 3 2 2 5 3" xfId="11507"/>
    <cellStyle name="一般 2 2 3 2 2 2 3 2 2 6" xfId="11508"/>
    <cellStyle name="一般 2 2 3 2 2 2 3 2 2 6 2" xfId="11509"/>
    <cellStyle name="一般 2 2 3 2 2 2 3 2 2 7" xfId="11510"/>
    <cellStyle name="一般 2 2 3 2 2 2 3 2 3" xfId="11511"/>
    <cellStyle name="一般 2 2 3 2 2 2 3 2 3 2" xfId="11512"/>
    <cellStyle name="一般 2 2 3 2 2 2 3 2 3 2 2" xfId="11513"/>
    <cellStyle name="一般 2 2 3 2 2 2 3 2 3 2 2 2" xfId="11514"/>
    <cellStyle name="一般 2 2 3 2 2 2 3 2 3 2 3" xfId="11515"/>
    <cellStyle name="一般 2 2 3 2 2 2 3 2 3 3" xfId="11516"/>
    <cellStyle name="一般 2 2 3 2 2 2 3 2 3 3 2" xfId="11517"/>
    <cellStyle name="一般 2 2 3 2 2 2 3 2 3 3 2 2" xfId="11518"/>
    <cellStyle name="一般 2 2 3 2 2 2 3 2 3 3 3" xfId="11519"/>
    <cellStyle name="一般 2 2 3 2 2 2 3 2 3 4" xfId="11520"/>
    <cellStyle name="一般 2 2 3 2 2 2 3 2 3 4 2" xfId="11521"/>
    <cellStyle name="一般 2 2 3 2 2 2 3 2 3 5" xfId="11522"/>
    <cellStyle name="一般 2 2 3 2 2 2 3 2 4" xfId="11523"/>
    <cellStyle name="一般 2 2 3 2 2 2 3 2 4 2" xfId="11524"/>
    <cellStyle name="一般 2 2 3 2 2 2 3 2 4 2 2" xfId="11525"/>
    <cellStyle name="一般 2 2 3 2 2 2 3 2 4 2 2 2" xfId="11526"/>
    <cellStyle name="一般 2 2 3 2 2 2 3 2 4 2 3" xfId="11527"/>
    <cellStyle name="一般 2 2 3 2 2 2 3 2 4 3" xfId="11528"/>
    <cellStyle name="一般 2 2 3 2 2 2 3 2 4 3 2" xfId="11529"/>
    <cellStyle name="一般 2 2 3 2 2 2 3 2 4 3 2 2" xfId="11530"/>
    <cellStyle name="一般 2 2 3 2 2 2 3 2 4 3 3" xfId="11531"/>
    <cellStyle name="一般 2 2 3 2 2 2 3 2 4 4" xfId="11532"/>
    <cellStyle name="一般 2 2 3 2 2 2 3 2 4 4 2" xfId="11533"/>
    <cellStyle name="一般 2 2 3 2 2 2 3 2 4 5" xfId="11534"/>
    <cellStyle name="一般 2 2 3 2 2 2 3 2 5" xfId="11535"/>
    <cellStyle name="一般 2 2 3 2 2 2 3 2 5 2" xfId="11536"/>
    <cellStyle name="一般 2 2 3 2 2 2 3 2 5 2 2" xfId="11537"/>
    <cellStyle name="一般 2 2 3 2 2 2 3 2 5 3" xfId="11538"/>
    <cellStyle name="一般 2 2 3 2 2 2 3 2 6" xfId="11539"/>
    <cellStyle name="一般 2 2 3 2 2 2 3 2 6 2" xfId="11540"/>
    <cellStyle name="一般 2 2 3 2 2 2 3 2 6 2 2" xfId="11541"/>
    <cellStyle name="一般 2 2 3 2 2 2 3 2 6 3" xfId="11542"/>
    <cellStyle name="一般 2 2 3 2 2 2 3 2 7" xfId="11543"/>
    <cellStyle name="一般 2 2 3 2 2 2 3 2 7 2" xfId="11544"/>
    <cellStyle name="一般 2 2 3 2 2 2 3 2 8" xfId="11545"/>
    <cellStyle name="一般 2 2 3 2 2 2 3 3" xfId="11546"/>
    <cellStyle name="一般 2 2 3 2 2 2 3 3 2" xfId="11547"/>
    <cellStyle name="一般 2 2 3 2 2 2 3 3 2 2" xfId="11548"/>
    <cellStyle name="一般 2 2 3 2 2 2 3 3 2 2 2" xfId="11549"/>
    <cellStyle name="一般 2 2 3 2 2 2 3 3 2 2 2 2" xfId="11550"/>
    <cellStyle name="一般 2 2 3 2 2 2 3 3 2 2 3" xfId="11551"/>
    <cellStyle name="一般 2 2 3 2 2 2 3 3 2 3" xfId="11552"/>
    <cellStyle name="一般 2 2 3 2 2 2 3 3 2 3 2" xfId="11553"/>
    <cellStyle name="一般 2 2 3 2 2 2 3 3 2 3 2 2" xfId="11554"/>
    <cellStyle name="一般 2 2 3 2 2 2 3 3 2 3 3" xfId="11555"/>
    <cellStyle name="一般 2 2 3 2 2 2 3 3 2 4" xfId="11556"/>
    <cellStyle name="一般 2 2 3 2 2 2 3 3 2 4 2" xfId="11557"/>
    <cellStyle name="一般 2 2 3 2 2 2 3 3 2 5" xfId="11558"/>
    <cellStyle name="一般 2 2 3 2 2 2 3 3 3" xfId="11559"/>
    <cellStyle name="一般 2 2 3 2 2 2 3 3 3 2" xfId="11560"/>
    <cellStyle name="一般 2 2 3 2 2 2 3 3 3 2 2" xfId="11561"/>
    <cellStyle name="一般 2 2 3 2 2 2 3 3 3 2 2 2" xfId="11562"/>
    <cellStyle name="一般 2 2 3 2 2 2 3 3 3 2 3" xfId="11563"/>
    <cellStyle name="一般 2 2 3 2 2 2 3 3 3 3" xfId="11564"/>
    <cellStyle name="一般 2 2 3 2 2 2 3 3 3 3 2" xfId="11565"/>
    <cellStyle name="一般 2 2 3 2 2 2 3 3 3 3 2 2" xfId="11566"/>
    <cellStyle name="一般 2 2 3 2 2 2 3 3 3 3 3" xfId="11567"/>
    <cellStyle name="一般 2 2 3 2 2 2 3 3 3 4" xfId="11568"/>
    <cellStyle name="一般 2 2 3 2 2 2 3 3 3 4 2" xfId="11569"/>
    <cellStyle name="一般 2 2 3 2 2 2 3 3 3 5" xfId="11570"/>
    <cellStyle name="一般 2 2 3 2 2 2 3 3 4" xfId="11571"/>
    <cellStyle name="一般 2 2 3 2 2 2 3 3 4 2" xfId="11572"/>
    <cellStyle name="一般 2 2 3 2 2 2 3 3 4 2 2" xfId="11573"/>
    <cellStyle name="一般 2 2 3 2 2 2 3 3 4 3" xfId="11574"/>
    <cellStyle name="一般 2 2 3 2 2 2 3 3 5" xfId="11575"/>
    <cellStyle name="一般 2 2 3 2 2 2 3 3 5 2" xfId="11576"/>
    <cellStyle name="一般 2 2 3 2 2 2 3 3 5 2 2" xfId="11577"/>
    <cellStyle name="一般 2 2 3 2 2 2 3 3 5 3" xfId="11578"/>
    <cellStyle name="一般 2 2 3 2 2 2 3 3 6" xfId="11579"/>
    <cellStyle name="一般 2 2 3 2 2 2 3 3 6 2" xfId="11580"/>
    <cellStyle name="一般 2 2 3 2 2 2 3 3 7" xfId="11581"/>
    <cellStyle name="一般 2 2 3 2 2 2 3 4" xfId="11582"/>
    <cellStyle name="一般 2 2 3 2 2 2 3 4 2" xfId="11583"/>
    <cellStyle name="一般 2 2 3 2 2 2 3 4 2 2" xfId="11584"/>
    <cellStyle name="一般 2 2 3 2 2 2 3 4 2 2 2" xfId="11585"/>
    <cellStyle name="一般 2 2 3 2 2 2 3 4 2 3" xfId="11586"/>
    <cellStyle name="一般 2 2 3 2 2 2 3 4 3" xfId="11587"/>
    <cellStyle name="一般 2 2 3 2 2 2 3 4 3 2" xfId="11588"/>
    <cellStyle name="一般 2 2 3 2 2 2 3 4 3 2 2" xfId="11589"/>
    <cellStyle name="一般 2 2 3 2 2 2 3 4 3 3" xfId="11590"/>
    <cellStyle name="一般 2 2 3 2 2 2 3 4 4" xfId="11591"/>
    <cellStyle name="一般 2 2 3 2 2 2 3 4 4 2" xfId="11592"/>
    <cellStyle name="一般 2 2 3 2 2 2 3 4 5" xfId="11593"/>
    <cellStyle name="一般 2 2 3 2 2 2 3 5" xfId="11594"/>
    <cellStyle name="一般 2 2 3 2 2 2 3 5 2" xfId="11595"/>
    <cellStyle name="一般 2 2 3 2 2 2 3 5 2 2" xfId="11596"/>
    <cellStyle name="一般 2 2 3 2 2 2 3 5 2 2 2" xfId="11597"/>
    <cellStyle name="一般 2 2 3 2 2 2 3 5 2 3" xfId="11598"/>
    <cellStyle name="一般 2 2 3 2 2 2 3 5 3" xfId="11599"/>
    <cellStyle name="一般 2 2 3 2 2 2 3 5 3 2" xfId="11600"/>
    <cellStyle name="一般 2 2 3 2 2 2 3 5 3 2 2" xfId="11601"/>
    <cellStyle name="一般 2 2 3 2 2 2 3 5 3 3" xfId="11602"/>
    <cellStyle name="一般 2 2 3 2 2 2 3 5 4" xfId="11603"/>
    <cellStyle name="一般 2 2 3 2 2 2 3 5 4 2" xfId="11604"/>
    <cellStyle name="一般 2 2 3 2 2 2 3 5 5" xfId="11605"/>
    <cellStyle name="一般 2 2 3 2 2 2 3 6" xfId="11606"/>
    <cellStyle name="一般 2 2 3 2 2 2 3 6 2" xfId="11607"/>
    <cellStyle name="一般 2 2 3 2 2 2 3 6 2 2" xfId="11608"/>
    <cellStyle name="一般 2 2 3 2 2 2 3 6 3" xfId="11609"/>
    <cellStyle name="一般 2 2 3 2 2 2 3 7" xfId="11610"/>
    <cellStyle name="一般 2 2 3 2 2 2 3 7 2" xfId="11611"/>
    <cellStyle name="一般 2 2 3 2 2 2 3 7 2 2" xfId="11612"/>
    <cellStyle name="一般 2 2 3 2 2 2 3 7 3" xfId="11613"/>
    <cellStyle name="一般 2 2 3 2 2 2 3 8" xfId="11614"/>
    <cellStyle name="一般 2 2 3 2 2 2 3 8 2" xfId="11615"/>
    <cellStyle name="一般 2 2 3 2 2 2 3 9" xfId="11616"/>
    <cellStyle name="一般 2 2 3 2 2 2 4" xfId="11617"/>
    <cellStyle name="一般 2 2 3 2 2 2 4 2" xfId="11618"/>
    <cellStyle name="一般 2 2 3 2 2 2 4 2 2" xfId="11619"/>
    <cellStyle name="一般 2 2 3 2 2 2 4 2 2 2" xfId="11620"/>
    <cellStyle name="一般 2 2 3 2 2 2 4 2 2 2 2" xfId="11621"/>
    <cellStyle name="一般 2 2 3 2 2 2 4 2 2 2 2 2" xfId="11622"/>
    <cellStyle name="一般 2 2 3 2 2 2 4 2 2 2 3" xfId="11623"/>
    <cellStyle name="一般 2 2 3 2 2 2 4 2 2 3" xfId="11624"/>
    <cellStyle name="一般 2 2 3 2 2 2 4 2 2 3 2" xfId="11625"/>
    <cellStyle name="一般 2 2 3 2 2 2 4 2 2 3 2 2" xfId="11626"/>
    <cellStyle name="一般 2 2 3 2 2 2 4 2 2 3 3" xfId="11627"/>
    <cellStyle name="一般 2 2 3 2 2 2 4 2 2 4" xfId="11628"/>
    <cellStyle name="一般 2 2 3 2 2 2 4 2 2 4 2" xfId="11629"/>
    <cellStyle name="一般 2 2 3 2 2 2 4 2 2 5" xfId="11630"/>
    <cellStyle name="一般 2 2 3 2 2 2 4 2 3" xfId="11631"/>
    <cellStyle name="一般 2 2 3 2 2 2 4 2 3 2" xfId="11632"/>
    <cellStyle name="一般 2 2 3 2 2 2 4 2 3 2 2" xfId="11633"/>
    <cellStyle name="一般 2 2 3 2 2 2 4 2 3 2 2 2" xfId="11634"/>
    <cellStyle name="一般 2 2 3 2 2 2 4 2 3 2 3" xfId="11635"/>
    <cellStyle name="一般 2 2 3 2 2 2 4 2 3 3" xfId="11636"/>
    <cellStyle name="一般 2 2 3 2 2 2 4 2 3 3 2" xfId="11637"/>
    <cellStyle name="一般 2 2 3 2 2 2 4 2 3 3 2 2" xfId="11638"/>
    <cellStyle name="一般 2 2 3 2 2 2 4 2 3 3 3" xfId="11639"/>
    <cellStyle name="一般 2 2 3 2 2 2 4 2 3 4" xfId="11640"/>
    <cellStyle name="一般 2 2 3 2 2 2 4 2 3 4 2" xfId="11641"/>
    <cellStyle name="一般 2 2 3 2 2 2 4 2 3 5" xfId="11642"/>
    <cellStyle name="一般 2 2 3 2 2 2 4 2 4" xfId="11643"/>
    <cellStyle name="一般 2 2 3 2 2 2 4 2 4 2" xfId="11644"/>
    <cellStyle name="一般 2 2 3 2 2 2 4 2 4 2 2" xfId="11645"/>
    <cellStyle name="一般 2 2 3 2 2 2 4 2 4 3" xfId="11646"/>
    <cellStyle name="一般 2 2 3 2 2 2 4 2 5" xfId="11647"/>
    <cellStyle name="一般 2 2 3 2 2 2 4 2 5 2" xfId="11648"/>
    <cellStyle name="一般 2 2 3 2 2 2 4 2 5 2 2" xfId="11649"/>
    <cellStyle name="一般 2 2 3 2 2 2 4 2 5 3" xfId="11650"/>
    <cellStyle name="一般 2 2 3 2 2 2 4 2 6" xfId="11651"/>
    <cellStyle name="一般 2 2 3 2 2 2 4 2 6 2" xfId="11652"/>
    <cellStyle name="一般 2 2 3 2 2 2 4 2 7" xfId="11653"/>
    <cellStyle name="一般 2 2 3 2 2 2 4 3" xfId="11654"/>
    <cellStyle name="一般 2 2 3 2 2 2 4 3 2" xfId="11655"/>
    <cellStyle name="一般 2 2 3 2 2 2 4 3 2 2" xfId="11656"/>
    <cellStyle name="一般 2 2 3 2 2 2 4 3 2 2 2" xfId="11657"/>
    <cellStyle name="一般 2 2 3 2 2 2 4 3 2 3" xfId="11658"/>
    <cellStyle name="一般 2 2 3 2 2 2 4 3 3" xfId="11659"/>
    <cellStyle name="一般 2 2 3 2 2 2 4 3 3 2" xfId="11660"/>
    <cellStyle name="一般 2 2 3 2 2 2 4 3 3 2 2" xfId="11661"/>
    <cellStyle name="一般 2 2 3 2 2 2 4 3 3 3" xfId="11662"/>
    <cellStyle name="一般 2 2 3 2 2 2 4 3 4" xfId="11663"/>
    <cellStyle name="一般 2 2 3 2 2 2 4 3 4 2" xfId="11664"/>
    <cellStyle name="一般 2 2 3 2 2 2 4 3 5" xfId="11665"/>
    <cellStyle name="一般 2 2 3 2 2 2 4 4" xfId="11666"/>
    <cellStyle name="一般 2 2 3 2 2 2 4 4 2" xfId="11667"/>
    <cellStyle name="一般 2 2 3 2 2 2 4 4 2 2" xfId="11668"/>
    <cellStyle name="一般 2 2 3 2 2 2 4 4 2 2 2" xfId="11669"/>
    <cellStyle name="一般 2 2 3 2 2 2 4 4 2 3" xfId="11670"/>
    <cellStyle name="一般 2 2 3 2 2 2 4 4 3" xfId="11671"/>
    <cellStyle name="一般 2 2 3 2 2 2 4 4 3 2" xfId="11672"/>
    <cellStyle name="一般 2 2 3 2 2 2 4 4 3 2 2" xfId="11673"/>
    <cellStyle name="一般 2 2 3 2 2 2 4 4 3 3" xfId="11674"/>
    <cellStyle name="一般 2 2 3 2 2 2 4 4 4" xfId="11675"/>
    <cellStyle name="一般 2 2 3 2 2 2 4 4 4 2" xfId="11676"/>
    <cellStyle name="一般 2 2 3 2 2 2 4 4 5" xfId="11677"/>
    <cellStyle name="一般 2 2 3 2 2 2 4 5" xfId="11678"/>
    <cellStyle name="一般 2 2 3 2 2 2 4 5 2" xfId="11679"/>
    <cellStyle name="一般 2 2 3 2 2 2 4 5 2 2" xfId="11680"/>
    <cellStyle name="一般 2 2 3 2 2 2 4 5 3" xfId="11681"/>
    <cellStyle name="一般 2 2 3 2 2 2 4 6" xfId="11682"/>
    <cellStyle name="一般 2 2 3 2 2 2 4 6 2" xfId="11683"/>
    <cellStyle name="一般 2 2 3 2 2 2 4 6 2 2" xfId="11684"/>
    <cellStyle name="一般 2 2 3 2 2 2 4 6 3" xfId="11685"/>
    <cellStyle name="一般 2 2 3 2 2 2 4 7" xfId="11686"/>
    <cellStyle name="一般 2 2 3 2 2 2 4 7 2" xfId="11687"/>
    <cellStyle name="一般 2 2 3 2 2 2 4 8" xfId="11688"/>
    <cellStyle name="一般 2 2 3 2 2 2 5" xfId="11689"/>
    <cellStyle name="一般 2 2 3 2 2 2 5 2" xfId="11690"/>
    <cellStyle name="一般 2 2 3 2 2 2 5 2 2" xfId="11691"/>
    <cellStyle name="一般 2 2 3 2 2 2 5 2 2 2" xfId="11692"/>
    <cellStyle name="一般 2 2 3 2 2 2 5 2 2 2 2" xfId="11693"/>
    <cellStyle name="一般 2 2 3 2 2 2 5 2 2 3" xfId="11694"/>
    <cellStyle name="一般 2 2 3 2 2 2 5 2 3" xfId="11695"/>
    <cellStyle name="一般 2 2 3 2 2 2 5 2 3 2" xfId="11696"/>
    <cellStyle name="一般 2 2 3 2 2 2 5 2 3 2 2" xfId="11697"/>
    <cellStyle name="一般 2 2 3 2 2 2 5 2 3 3" xfId="11698"/>
    <cellStyle name="一般 2 2 3 2 2 2 5 2 4" xfId="11699"/>
    <cellStyle name="一般 2 2 3 2 2 2 5 2 4 2" xfId="11700"/>
    <cellStyle name="一般 2 2 3 2 2 2 5 2 5" xfId="11701"/>
    <cellStyle name="一般 2 2 3 2 2 2 5 3" xfId="11702"/>
    <cellStyle name="一般 2 2 3 2 2 2 5 3 2" xfId="11703"/>
    <cellStyle name="一般 2 2 3 2 2 2 5 3 2 2" xfId="11704"/>
    <cellStyle name="一般 2 2 3 2 2 2 5 3 2 2 2" xfId="11705"/>
    <cellStyle name="一般 2 2 3 2 2 2 5 3 2 3" xfId="11706"/>
    <cellStyle name="一般 2 2 3 2 2 2 5 3 3" xfId="11707"/>
    <cellStyle name="一般 2 2 3 2 2 2 5 3 3 2" xfId="11708"/>
    <cellStyle name="一般 2 2 3 2 2 2 5 3 3 2 2" xfId="11709"/>
    <cellStyle name="一般 2 2 3 2 2 2 5 3 3 3" xfId="11710"/>
    <cellStyle name="一般 2 2 3 2 2 2 5 3 4" xfId="11711"/>
    <cellStyle name="一般 2 2 3 2 2 2 5 3 4 2" xfId="11712"/>
    <cellStyle name="一般 2 2 3 2 2 2 5 3 5" xfId="11713"/>
    <cellStyle name="一般 2 2 3 2 2 2 5 4" xfId="11714"/>
    <cellStyle name="一般 2 2 3 2 2 2 5 4 2" xfId="11715"/>
    <cellStyle name="一般 2 2 3 2 2 2 5 4 2 2" xfId="11716"/>
    <cellStyle name="一般 2 2 3 2 2 2 5 4 3" xfId="11717"/>
    <cellStyle name="一般 2 2 3 2 2 2 5 5" xfId="11718"/>
    <cellStyle name="一般 2 2 3 2 2 2 5 5 2" xfId="11719"/>
    <cellStyle name="一般 2 2 3 2 2 2 5 5 2 2" xfId="11720"/>
    <cellStyle name="一般 2 2 3 2 2 2 5 5 3" xfId="11721"/>
    <cellStyle name="一般 2 2 3 2 2 2 5 6" xfId="11722"/>
    <cellStyle name="一般 2 2 3 2 2 2 5 6 2" xfId="11723"/>
    <cellStyle name="一般 2 2 3 2 2 2 5 7" xfId="11724"/>
    <cellStyle name="一般 2 2 3 2 2 2 6" xfId="11725"/>
    <cellStyle name="一般 2 2 3 2 2 2 6 2" xfId="11726"/>
    <cellStyle name="一般 2 2 3 2 2 2 6 2 2" xfId="11727"/>
    <cellStyle name="一般 2 2 3 2 2 2 6 2 2 2" xfId="11728"/>
    <cellStyle name="一般 2 2 3 2 2 2 6 2 3" xfId="11729"/>
    <cellStyle name="一般 2 2 3 2 2 2 6 3" xfId="11730"/>
    <cellStyle name="一般 2 2 3 2 2 2 6 3 2" xfId="11731"/>
    <cellStyle name="一般 2 2 3 2 2 2 6 3 2 2" xfId="11732"/>
    <cellStyle name="一般 2 2 3 2 2 2 6 3 3" xfId="11733"/>
    <cellStyle name="一般 2 2 3 2 2 2 6 4" xfId="11734"/>
    <cellStyle name="一般 2 2 3 2 2 2 6 4 2" xfId="11735"/>
    <cellStyle name="一般 2 2 3 2 2 2 6 5" xfId="11736"/>
    <cellStyle name="一般 2 2 3 2 2 2 7" xfId="11737"/>
    <cellStyle name="一般 2 2 3 2 2 2 7 2" xfId="11738"/>
    <cellStyle name="一般 2 2 3 2 2 2 7 2 2" xfId="11739"/>
    <cellStyle name="一般 2 2 3 2 2 2 7 2 2 2" xfId="11740"/>
    <cellStyle name="一般 2 2 3 2 2 2 7 2 3" xfId="11741"/>
    <cellStyle name="一般 2 2 3 2 2 2 7 3" xfId="11742"/>
    <cellStyle name="一般 2 2 3 2 2 2 7 3 2" xfId="11743"/>
    <cellStyle name="一般 2 2 3 2 2 2 7 3 2 2" xfId="11744"/>
    <cellStyle name="一般 2 2 3 2 2 2 7 3 3" xfId="11745"/>
    <cellStyle name="一般 2 2 3 2 2 2 7 4" xfId="11746"/>
    <cellStyle name="一般 2 2 3 2 2 2 7 4 2" xfId="11747"/>
    <cellStyle name="一般 2 2 3 2 2 2 7 5" xfId="11748"/>
    <cellStyle name="一般 2 2 3 2 2 2 8" xfId="11749"/>
    <cellStyle name="一般 2 2 3 2 2 2 8 2" xfId="11750"/>
    <cellStyle name="一般 2 2 3 2 2 2 8 2 2" xfId="11751"/>
    <cellStyle name="一般 2 2 3 2 2 2 8 3" xfId="11752"/>
    <cellStyle name="一般 2 2 3 2 2 2 9" xfId="11753"/>
    <cellStyle name="一般 2 2 3 2 2 2 9 2" xfId="11754"/>
    <cellStyle name="一般 2 2 3 2 2 2 9 2 2" xfId="11755"/>
    <cellStyle name="一般 2 2 3 2 2 2 9 3" xfId="11756"/>
    <cellStyle name="一般 2 2 3 2 2 3" xfId="11757"/>
    <cellStyle name="一般 2 2 3 2 2 3 10" xfId="11758"/>
    <cellStyle name="一般 2 2 3 2 2 3 10 2" xfId="11759"/>
    <cellStyle name="一般 2 2 3 2 2 3 11" xfId="11760"/>
    <cellStyle name="一般 2 2 3 2 2 3 2" xfId="11761"/>
    <cellStyle name="一般 2 2 3 2 2 3 2 2" xfId="11762"/>
    <cellStyle name="一般 2 2 3 2 2 3 2 2 2" xfId="11763"/>
    <cellStyle name="一般 2 2 3 2 2 3 2 2 2 2" xfId="11764"/>
    <cellStyle name="一般 2 2 3 2 2 3 2 2 2 2 2" xfId="11765"/>
    <cellStyle name="一般 2 2 3 2 2 3 2 2 2 2 2 2" xfId="11766"/>
    <cellStyle name="一般 2 2 3 2 2 3 2 2 2 2 2 2 2" xfId="11767"/>
    <cellStyle name="一般 2 2 3 2 2 3 2 2 2 2 2 3" xfId="11768"/>
    <cellStyle name="一般 2 2 3 2 2 3 2 2 2 2 3" xfId="11769"/>
    <cellStyle name="一般 2 2 3 2 2 3 2 2 2 2 3 2" xfId="11770"/>
    <cellStyle name="一般 2 2 3 2 2 3 2 2 2 2 3 2 2" xfId="11771"/>
    <cellStyle name="一般 2 2 3 2 2 3 2 2 2 2 3 3" xfId="11772"/>
    <cellStyle name="一般 2 2 3 2 2 3 2 2 2 2 4" xfId="11773"/>
    <cellStyle name="一般 2 2 3 2 2 3 2 2 2 2 4 2" xfId="11774"/>
    <cellStyle name="一般 2 2 3 2 2 3 2 2 2 2 5" xfId="11775"/>
    <cellStyle name="一般 2 2 3 2 2 3 2 2 2 3" xfId="11776"/>
    <cellStyle name="一般 2 2 3 2 2 3 2 2 2 3 2" xfId="11777"/>
    <cellStyle name="一般 2 2 3 2 2 3 2 2 2 3 2 2" xfId="11778"/>
    <cellStyle name="一般 2 2 3 2 2 3 2 2 2 3 2 2 2" xfId="11779"/>
    <cellStyle name="一般 2 2 3 2 2 3 2 2 2 3 2 3" xfId="11780"/>
    <cellStyle name="一般 2 2 3 2 2 3 2 2 2 3 3" xfId="11781"/>
    <cellStyle name="一般 2 2 3 2 2 3 2 2 2 3 3 2" xfId="11782"/>
    <cellStyle name="一般 2 2 3 2 2 3 2 2 2 3 3 2 2" xfId="11783"/>
    <cellStyle name="一般 2 2 3 2 2 3 2 2 2 3 3 3" xfId="11784"/>
    <cellStyle name="一般 2 2 3 2 2 3 2 2 2 3 4" xfId="11785"/>
    <cellStyle name="一般 2 2 3 2 2 3 2 2 2 3 4 2" xfId="11786"/>
    <cellStyle name="一般 2 2 3 2 2 3 2 2 2 3 5" xfId="11787"/>
    <cellStyle name="一般 2 2 3 2 2 3 2 2 2 4" xfId="11788"/>
    <cellStyle name="一般 2 2 3 2 2 3 2 2 2 4 2" xfId="11789"/>
    <cellStyle name="一般 2 2 3 2 2 3 2 2 2 4 2 2" xfId="11790"/>
    <cellStyle name="一般 2 2 3 2 2 3 2 2 2 4 3" xfId="11791"/>
    <cellStyle name="一般 2 2 3 2 2 3 2 2 2 5" xfId="11792"/>
    <cellStyle name="一般 2 2 3 2 2 3 2 2 2 5 2" xfId="11793"/>
    <cellStyle name="一般 2 2 3 2 2 3 2 2 2 5 2 2" xfId="11794"/>
    <cellStyle name="一般 2 2 3 2 2 3 2 2 2 5 3" xfId="11795"/>
    <cellStyle name="一般 2 2 3 2 2 3 2 2 2 6" xfId="11796"/>
    <cellStyle name="一般 2 2 3 2 2 3 2 2 2 6 2" xfId="11797"/>
    <cellStyle name="一般 2 2 3 2 2 3 2 2 2 7" xfId="11798"/>
    <cellStyle name="一般 2 2 3 2 2 3 2 2 3" xfId="11799"/>
    <cellStyle name="一般 2 2 3 2 2 3 2 2 3 2" xfId="11800"/>
    <cellStyle name="一般 2 2 3 2 2 3 2 2 3 2 2" xfId="11801"/>
    <cellStyle name="一般 2 2 3 2 2 3 2 2 3 2 2 2" xfId="11802"/>
    <cellStyle name="一般 2 2 3 2 2 3 2 2 3 2 3" xfId="11803"/>
    <cellStyle name="一般 2 2 3 2 2 3 2 2 3 3" xfId="11804"/>
    <cellStyle name="一般 2 2 3 2 2 3 2 2 3 3 2" xfId="11805"/>
    <cellStyle name="一般 2 2 3 2 2 3 2 2 3 3 2 2" xfId="11806"/>
    <cellStyle name="一般 2 2 3 2 2 3 2 2 3 3 3" xfId="11807"/>
    <cellStyle name="一般 2 2 3 2 2 3 2 2 3 4" xfId="11808"/>
    <cellStyle name="一般 2 2 3 2 2 3 2 2 3 4 2" xfId="11809"/>
    <cellStyle name="一般 2 2 3 2 2 3 2 2 3 5" xfId="11810"/>
    <cellStyle name="一般 2 2 3 2 2 3 2 2 4" xfId="11811"/>
    <cellStyle name="一般 2 2 3 2 2 3 2 2 4 2" xfId="11812"/>
    <cellStyle name="一般 2 2 3 2 2 3 2 2 4 2 2" xfId="11813"/>
    <cellStyle name="一般 2 2 3 2 2 3 2 2 4 2 2 2" xfId="11814"/>
    <cellStyle name="一般 2 2 3 2 2 3 2 2 4 2 3" xfId="11815"/>
    <cellStyle name="一般 2 2 3 2 2 3 2 2 4 3" xfId="11816"/>
    <cellStyle name="一般 2 2 3 2 2 3 2 2 4 3 2" xfId="11817"/>
    <cellStyle name="一般 2 2 3 2 2 3 2 2 4 3 2 2" xfId="11818"/>
    <cellStyle name="一般 2 2 3 2 2 3 2 2 4 3 3" xfId="11819"/>
    <cellStyle name="一般 2 2 3 2 2 3 2 2 4 4" xfId="11820"/>
    <cellStyle name="一般 2 2 3 2 2 3 2 2 4 4 2" xfId="11821"/>
    <cellStyle name="一般 2 2 3 2 2 3 2 2 4 5" xfId="11822"/>
    <cellStyle name="一般 2 2 3 2 2 3 2 2 5" xfId="11823"/>
    <cellStyle name="一般 2 2 3 2 2 3 2 2 5 2" xfId="11824"/>
    <cellStyle name="一般 2 2 3 2 2 3 2 2 5 2 2" xfId="11825"/>
    <cellStyle name="一般 2 2 3 2 2 3 2 2 5 3" xfId="11826"/>
    <cellStyle name="一般 2 2 3 2 2 3 2 2 6" xfId="11827"/>
    <cellStyle name="一般 2 2 3 2 2 3 2 2 6 2" xfId="11828"/>
    <cellStyle name="一般 2 2 3 2 2 3 2 2 6 2 2" xfId="11829"/>
    <cellStyle name="一般 2 2 3 2 2 3 2 2 6 3" xfId="11830"/>
    <cellStyle name="一般 2 2 3 2 2 3 2 2 7" xfId="11831"/>
    <cellStyle name="一般 2 2 3 2 2 3 2 2 7 2" xfId="11832"/>
    <cellStyle name="一般 2 2 3 2 2 3 2 2 8" xfId="11833"/>
    <cellStyle name="一般 2 2 3 2 2 3 2 3" xfId="11834"/>
    <cellStyle name="一般 2 2 3 2 2 3 2 3 2" xfId="11835"/>
    <cellStyle name="一般 2 2 3 2 2 3 2 3 2 2" xfId="11836"/>
    <cellStyle name="一般 2 2 3 2 2 3 2 3 2 2 2" xfId="11837"/>
    <cellStyle name="一般 2 2 3 2 2 3 2 3 2 2 2 2" xfId="11838"/>
    <cellStyle name="一般 2 2 3 2 2 3 2 3 2 2 3" xfId="11839"/>
    <cellStyle name="一般 2 2 3 2 2 3 2 3 2 3" xfId="11840"/>
    <cellStyle name="一般 2 2 3 2 2 3 2 3 2 3 2" xfId="11841"/>
    <cellStyle name="一般 2 2 3 2 2 3 2 3 2 3 2 2" xfId="11842"/>
    <cellStyle name="一般 2 2 3 2 2 3 2 3 2 3 3" xfId="11843"/>
    <cellStyle name="一般 2 2 3 2 2 3 2 3 2 4" xfId="11844"/>
    <cellStyle name="一般 2 2 3 2 2 3 2 3 2 4 2" xfId="11845"/>
    <cellStyle name="一般 2 2 3 2 2 3 2 3 2 5" xfId="11846"/>
    <cellStyle name="一般 2 2 3 2 2 3 2 3 3" xfId="11847"/>
    <cellStyle name="一般 2 2 3 2 2 3 2 3 3 2" xfId="11848"/>
    <cellStyle name="一般 2 2 3 2 2 3 2 3 3 2 2" xfId="11849"/>
    <cellStyle name="一般 2 2 3 2 2 3 2 3 3 2 2 2" xfId="11850"/>
    <cellStyle name="一般 2 2 3 2 2 3 2 3 3 2 3" xfId="11851"/>
    <cellStyle name="一般 2 2 3 2 2 3 2 3 3 3" xfId="11852"/>
    <cellStyle name="一般 2 2 3 2 2 3 2 3 3 3 2" xfId="11853"/>
    <cellStyle name="一般 2 2 3 2 2 3 2 3 3 3 2 2" xfId="11854"/>
    <cellStyle name="一般 2 2 3 2 2 3 2 3 3 3 3" xfId="11855"/>
    <cellStyle name="一般 2 2 3 2 2 3 2 3 3 4" xfId="11856"/>
    <cellStyle name="一般 2 2 3 2 2 3 2 3 3 4 2" xfId="11857"/>
    <cellStyle name="一般 2 2 3 2 2 3 2 3 3 5" xfId="11858"/>
    <cellStyle name="一般 2 2 3 2 2 3 2 3 4" xfId="11859"/>
    <cellStyle name="一般 2 2 3 2 2 3 2 3 4 2" xfId="11860"/>
    <cellStyle name="一般 2 2 3 2 2 3 2 3 4 2 2" xfId="11861"/>
    <cellStyle name="一般 2 2 3 2 2 3 2 3 4 3" xfId="11862"/>
    <cellStyle name="一般 2 2 3 2 2 3 2 3 5" xfId="11863"/>
    <cellStyle name="一般 2 2 3 2 2 3 2 3 5 2" xfId="11864"/>
    <cellStyle name="一般 2 2 3 2 2 3 2 3 5 2 2" xfId="11865"/>
    <cellStyle name="一般 2 2 3 2 2 3 2 3 5 3" xfId="11866"/>
    <cellStyle name="一般 2 2 3 2 2 3 2 3 6" xfId="11867"/>
    <cellStyle name="一般 2 2 3 2 2 3 2 3 6 2" xfId="11868"/>
    <cellStyle name="一般 2 2 3 2 2 3 2 3 7" xfId="11869"/>
    <cellStyle name="一般 2 2 3 2 2 3 2 4" xfId="11870"/>
    <cellStyle name="一般 2 2 3 2 2 3 2 4 2" xfId="11871"/>
    <cellStyle name="一般 2 2 3 2 2 3 2 4 2 2" xfId="11872"/>
    <cellStyle name="一般 2 2 3 2 2 3 2 4 2 2 2" xfId="11873"/>
    <cellStyle name="一般 2 2 3 2 2 3 2 4 2 3" xfId="11874"/>
    <cellStyle name="一般 2 2 3 2 2 3 2 4 3" xfId="11875"/>
    <cellStyle name="一般 2 2 3 2 2 3 2 4 3 2" xfId="11876"/>
    <cellStyle name="一般 2 2 3 2 2 3 2 4 3 2 2" xfId="11877"/>
    <cellStyle name="一般 2 2 3 2 2 3 2 4 3 3" xfId="11878"/>
    <cellStyle name="一般 2 2 3 2 2 3 2 4 4" xfId="11879"/>
    <cellStyle name="一般 2 2 3 2 2 3 2 4 4 2" xfId="11880"/>
    <cellStyle name="一般 2 2 3 2 2 3 2 4 5" xfId="11881"/>
    <cellStyle name="一般 2 2 3 2 2 3 2 5" xfId="11882"/>
    <cellStyle name="一般 2 2 3 2 2 3 2 5 2" xfId="11883"/>
    <cellStyle name="一般 2 2 3 2 2 3 2 5 2 2" xfId="11884"/>
    <cellStyle name="一般 2 2 3 2 2 3 2 5 2 2 2" xfId="11885"/>
    <cellStyle name="一般 2 2 3 2 2 3 2 5 2 3" xfId="11886"/>
    <cellStyle name="一般 2 2 3 2 2 3 2 5 3" xfId="11887"/>
    <cellStyle name="一般 2 2 3 2 2 3 2 5 3 2" xfId="11888"/>
    <cellStyle name="一般 2 2 3 2 2 3 2 5 3 2 2" xfId="11889"/>
    <cellStyle name="一般 2 2 3 2 2 3 2 5 3 3" xfId="11890"/>
    <cellStyle name="一般 2 2 3 2 2 3 2 5 4" xfId="11891"/>
    <cellStyle name="一般 2 2 3 2 2 3 2 5 4 2" xfId="11892"/>
    <cellStyle name="一般 2 2 3 2 2 3 2 5 5" xfId="11893"/>
    <cellStyle name="一般 2 2 3 2 2 3 2 6" xfId="11894"/>
    <cellStyle name="一般 2 2 3 2 2 3 2 6 2" xfId="11895"/>
    <cellStyle name="一般 2 2 3 2 2 3 2 6 2 2" xfId="11896"/>
    <cellStyle name="一般 2 2 3 2 2 3 2 6 3" xfId="11897"/>
    <cellStyle name="一般 2 2 3 2 2 3 2 7" xfId="11898"/>
    <cellStyle name="一般 2 2 3 2 2 3 2 7 2" xfId="11899"/>
    <cellStyle name="一般 2 2 3 2 2 3 2 7 2 2" xfId="11900"/>
    <cellStyle name="一般 2 2 3 2 2 3 2 7 3" xfId="11901"/>
    <cellStyle name="一般 2 2 3 2 2 3 2 8" xfId="11902"/>
    <cellStyle name="一般 2 2 3 2 2 3 2 8 2" xfId="11903"/>
    <cellStyle name="一般 2 2 3 2 2 3 2 9" xfId="11904"/>
    <cellStyle name="一般 2 2 3 2 2 3 3" xfId="11905"/>
    <cellStyle name="一般 2 2 3 2 2 3 3 2" xfId="11906"/>
    <cellStyle name="一般 2 2 3 2 2 3 3 2 2" xfId="11907"/>
    <cellStyle name="一般 2 2 3 2 2 3 3 2 2 2" xfId="11908"/>
    <cellStyle name="一般 2 2 3 2 2 3 3 2 2 2 2" xfId="11909"/>
    <cellStyle name="一般 2 2 3 2 2 3 3 2 2 2 2 2" xfId="11910"/>
    <cellStyle name="一般 2 2 3 2 2 3 3 2 2 2 2 2 2" xfId="11911"/>
    <cellStyle name="一般 2 2 3 2 2 3 3 2 2 2 2 3" xfId="11912"/>
    <cellStyle name="一般 2 2 3 2 2 3 3 2 2 2 3" xfId="11913"/>
    <cellStyle name="一般 2 2 3 2 2 3 3 2 2 2 3 2" xfId="11914"/>
    <cellStyle name="一般 2 2 3 2 2 3 3 2 2 2 3 2 2" xfId="11915"/>
    <cellStyle name="一般 2 2 3 2 2 3 3 2 2 2 3 3" xfId="11916"/>
    <cellStyle name="一般 2 2 3 2 2 3 3 2 2 2 4" xfId="11917"/>
    <cellStyle name="一般 2 2 3 2 2 3 3 2 2 2 4 2" xfId="11918"/>
    <cellStyle name="一般 2 2 3 2 2 3 3 2 2 2 5" xfId="11919"/>
    <cellStyle name="一般 2 2 3 2 2 3 3 2 2 3" xfId="11920"/>
    <cellStyle name="一般 2 2 3 2 2 3 3 2 2 3 2" xfId="11921"/>
    <cellStyle name="一般 2 2 3 2 2 3 3 2 2 3 2 2" xfId="11922"/>
    <cellStyle name="一般 2 2 3 2 2 3 3 2 2 3 2 2 2" xfId="11923"/>
    <cellStyle name="一般 2 2 3 2 2 3 3 2 2 3 2 3" xfId="11924"/>
    <cellStyle name="一般 2 2 3 2 2 3 3 2 2 3 3" xfId="11925"/>
    <cellStyle name="一般 2 2 3 2 2 3 3 2 2 3 3 2" xfId="11926"/>
    <cellStyle name="一般 2 2 3 2 2 3 3 2 2 3 3 2 2" xfId="11927"/>
    <cellStyle name="一般 2 2 3 2 2 3 3 2 2 3 3 3" xfId="11928"/>
    <cellStyle name="一般 2 2 3 2 2 3 3 2 2 3 4" xfId="11929"/>
    <cellStyle name="一般 2 2 3 2 2 3 3 2 2 3 4 2" xfId="11930"/>
    <cellStyle name="一般 2 2 3 2 2 3 3 2 2 3 5" xfId="11931"/>
    <cellStyle name="一般 2 2 3 2 2 3 3 2 2 4" xfId="11932"/>
    <cellStyle name="一般 2 2 3 2 2 3 3 2 2 4 2" xfId="11933"/>
    <cellStyle name="一般 2 2 3 2 2 3 3 2 2 4 2 2" xfId="11934"/>
    <cellStyle name="一般 2 2 3 2 2 3 3 2 2 4 3" xfId="11935"/>
    <cellStyle name="一般 2 2 3 2 2 3 3 2 2 5" xfId="11936"/>
    <cellStyle name="一般 2 2 3 2 2 3 3 2 2 5 2" xfId="11937"/>
    <cellStyle name="一般 2 2 3 2 2 3 3 2 2 5 2 2" xfId="11938"/>
    <cellStyle name="一般 2 2 3 2 2 3 3 2 2 5 3" xfId="11939"/>
    <cellStyle name="一般 2 2 3 2 2 3 3 2 2 6" xfId="11940"/>
    <cellStyle name="一般 2 2 3 2 2 3 3 2 2 6 2" xfId="11941"/>
    <cellStyle name="一般 2 2 3 2 2 3 3 2 2 7" xfId="11942"/>
    <cellStyle name="一般 2 2 3 2 2 3 3 2 3" xfId="11943"/>
    <cellStyle name="一般 2 2 3 2 2 3 3 2 3 2" xfId="11944"/>
    <cellStyle name="一般 2 2 3 2 2 3 3 2 3 2 2" xfId="11945"/>
    <cellStyle name="一般 2 2 3 2 2 3 3 2 3 2 2 2" xfId="11946"/>
    <cellStyle name="一般 2 2 3 2 2 3 3 2 3 2 3" xfId="11947"/>
    <cellStyle name="一般 2 2 3 2 2 3 3 2 3 3" xfId="11948"/>
    <cellStyle name="一般 2 2 3 2 2 3 3 2 3 3 2" xfId="11949"/>
    <cellStyle name="一般 2 2 3 2 2 3 3 2 3 3 2 2" xfId="11950"/>
    <cellStyle name="一般 2 2 3 2 2 3 3 2 3 3 3" xfId="11951"/>
    <cellStyle name="一般 2 2 3 2 2 3 3 2 3 4" xfId="11952"/>
    <cellStyle name="一般 2 2 3 2 2 3 3 2 3 4 2" xfId="11953"/>
    <cellStyle name="一般 2 2 3 2 2 3 3 2 3 5" xfId="11954"/>
    <cellStyle name="一般 2 2 3 2 2 3 3 2 4" xfId="11955"/>
    <cellStyle name="一般 2 2 3 2 2 3 3 2 4 2" xfId="11956"/>
    <cellStyle name="一般 2 2 3 2 2 3 3 2 4 2 2" xfId="11957"/>
    <cellStyle name="一般 2 2 3 2 2 3 3 2 4 2 2 2" xfId="11958"/>
    <cellStyle name="一般 2 2 3 2 2 3 3 2 4 2 3" xfId="11959"/>
    <cellStyle name="一般 2 2 3 2 2 3 3 2 4 3" xfId="11960"/>
    <cellStyle name="一般 2 2 3 2 2 3 3 2 4 3 2" xfId="11961"/>
    <cellStyle name="一般 2 2 3 2 2 3 3 2 4 3 2 2" xfId="11962"/>
    <cellStyle name="一般 2 2 3 2 2 3 3 2 4 3 3" xfId="11963"/>
    <cellStyle name="一般 2 2 3 2 2 3 3 2 4 4" xfId="11964"/>
    <cellStyle name="一般 2 2 3 2 2 3 3 2 4 4 2" xfId="11965"/>
    <cellStyle name="一般 2 2 3 2 2 3 3 2 4 5" xfId="11966"/>
    <cellStyle name="一般 2 2 3 2 2 3 3 2 5" xfId="11967"/>
    <cellStyle name="一般 2 2 3 2 2 3 3 2 5 2" xfId="11968"/>
    <cellStyle name="一般 2 2 3 2 2 3 3 2 5 2 2" xfId="11969"/>
    <cellStyle name="一般 2 2 3 2 2 3 3 2 5 3" xfId="11970"/>
    <cellStyle name="一般 2 2 3 2 2 3 3 2 6" xfId="11971"/>
    <cellStyle name="一般 2 2 3 2 2 3 3 2 6 2" xfId="11972"/>
    <cellStyle name="一般 2 2 3 2 2 3 3 2 6 2 2" xfId="11973"/>
    <cellStyle name="一般 2 2 3 2 2 3 3 2 6 3" xfId="11974"/>
    <cellStyle name="一般 2 2 3 2 2 3 3 2 7" xfId="11975"/>
    <cellStyle name="一般 2 2 3 2 2 3 3 2 7 2" xfId="11976"/>
    <cellStyle name="一般 2 2 3 2 2 3 3 2 8" xfId="11977"/>
    <cellStyle name="一般 2 2 3 2 2 3 3 3" xfId="11978"/>
    <cellStyle name="一般 2 2 3 2 2 3 3 3 2" xfId="11979"/>
    <cellStyle name="一般 2 2 3 2 2 3 3 3 2 2" xfId="11980"/>
    <cellStyle name="一般 2 2 3 2 2 3 3 3 2 2 2" xfId="11981"/>
    <cellStyle name="一般 2 2 3 2 2 3 3 3 2 2 2 2" xfId="11982"/>
    <cellStyle name="一般 2 2 3 2 2 3 3 3 2 2 3" xfId="11983"/>
    <cellStyle name="一般 2 2 3 2 2 3 3 3 2 3" xfId="11984"/>
    <cellStyle name="一般 2 2 3 2 2 3 3 3 2 3 2" xfId="11985"/>
    <cellStyle name="一般 2 2 3 2 2 3 3 3 2 3 2 2" xfId="11986"/>
    <cellStyle name="一般 2 2 3 2 2 3 3 3 2 3 3" xfId="11987"/>
    <cellStyle name="一般 2 2 3 2 2 3 3 3 2 4" xfId="11988"/>
    <cellStyle name="一般 2 2 3 2 2 3 3 3 2 4 2" xfId="11989"/>
    <cellStyle name="一般 2 2 3 2 2 3 3 3 2 5" xfId="11990"/>
    <cellStyle name="一般 2 2 3 2 2 3 3 3 3" xfId="11991"/>
    <cellStyle name="一般 2 2 3 2 2 3 3 3 3 2" xfId="11992"/>
    <cellStyle name="一般 2 2 3 2 2 3 3 3 3 2 2" xfId="11993"/>
    <cellStyle name="一般 2 2 3 2 2 3 3 3 3 2 2 2" xfId="11994"/>
    <cellStyle name="一般 2 2 3 2 2 3 3 3 3 2 3" xfId="11995"/>
    <cellStyle name="一般 2 2 3 2 2 3 3 3 3 3" xfId="11996"/>
    <cellStyle name="一般 2 2 3 2 2 3 3 3 3 3 2" xfId="11997"/>
    <cellStyle name="一般 2 2 3 2 2 3 3 3 3 3 2 2" xfId="11998"/>
    <cellStyle name="一般 2 2 3 2 2 3 3 3 3 3 3" xfId="11999"/>
    <cellStyle name="一般 2 2 3 2 2 3 3 3 3 4" xfId="12000"/>
    <cellStyle name="一般 2 2 3 2 2 3 3 3 3 4 2" xfId="12001"/>
    <cellStyle name="一般 2 2 3 2 2 3 3 3 3 5" xfId="12002"/>
    <cellStyle name="一般 2 2 3 2 2 3 3 3 4" xfId="12003"/>
    <cellStyle name="一般 2 2 3 2 2 3 3 3 4 2" xfId="12004"/>
    <cellStyle name="一般 2 2 3 2 2 3 3 3 4 2 2" xfId="12005"/>
    <cellStyle name="一般 2 2 3 2 2 3 3 3 4 3" xfId="12006"/>
    <cellStyle name="一般 2 2 3 2 2 3 3 3 5" xfId="12007"/>
    <cellStyle name="一般 2 2 3 2 2 3 3 3 5 2" xfId="12008"/>
    <cellStyle name="一般 2 2 3 2 2 3 3 3 5 2 2" xfId="12009"/>
    <cellStyle name="一般 2 2 3 2 2 3 3 3 5 3" xfId="12010"/>
    <cellStyle name="一般 2 2 3 2 2 3 3 3 6" xfId="12011"/>
    <cellStyle name="一般 2 2 3 2 2 3 3 3 6 2" xfId="12012"/>
    <cellStyle name="一般 2 2 3 2 2 3 3 3 7" xfId="12013"/>
    <cellStyle name="一般 2 2 3 2 2 3 3 4" xfId="12014"/>
    <cellStyle name="一般 2 2 3 2 2 3 3 4 2" xfId="12015"/>
    <cellStyle name="一般 2 2 3 2 2 3 3 4 2 2" xfId="12016"/>
    <cellStyle name="一般 2 2 3 2 2 3 3 4 2 2 2" xfId="12017"/>
    <cellStyle name="一般 2 2 3 2 2 3 3 4 2 3" xfId="12018"/>
    <cellStyle name="一般 2 2 3 2 2 3 3 4 3" xfId="12019"/>
    <cellStyle name="一般 2 2 3 2 2 3 3 4 3 2" xfId="12020"/>
    <cellStyle name="一般 2 2 3 2 2 3 3 4 3 2 2" xfId="12021"/>
    <cellStyle name="一般 2 2 3 2 2 3 3 4 3 3" xfId="12022"/>
    <cellStyle name="一般 2 2 3 2 2 3 3 4 4" xfId="12023"/>
    <cellStyle name="一般 2 2 3 2 2 3 3 4 4 2" xfId="12024"/>
    <cellStyle name="一般 2 2 3 2 2 3 3 4 5" xfId="12025"/>
    <cellStyle name="一般 2 2 3 2 2 3 3 5" xfId="12026"/>
    <cellStyle name="一般 2 2 3 2 2 3 3 5 2" xfId="12027"/>
    <cellStyle name="一般 2 2 3 2 2 3 3 5 2 2" xfId="12028"/>
    <cellStyle name="一般 2 2 3 2 2 3 3 5 2 2 2" xfId="12029"/>
    <cellStyle name="一般 2 2 3 2 2 3 3 5 2 3" xfId="12030"/>
    <cellStyle name="一般 2 2 3 2 2 3 3 5 3" xfId="12031"/>
    <cellStyle name="一般 2 2 3 2 2 3 3 5 3 2" xfId="12032"/>
    <cellStyle name="一般 2 2 3 2 2 3 3 5 3 2 2" xfId="12033"/>
    <cellStyle name="一般 2 2 3 2 2 3 3 5 3 3" xfId="12034"/>
    <cellStyle name="一般 2 2 3 2 2 3 3 5 4" xfId="12035"/>
    <cellStyle name="一般 2 2 3 2 2 3 3 5 4 2" xfId="12036"/>
    <cellStyle name="一般 2 2 3 2 2 3 3 5 5" xfId="12037"/>
    <cellStyle name="一般 2 2 3 2 2 3 3 6" xfId="12038"/>
    <cellStyle name="一般 2 2 3 2 2 3 3 6 2" xfId="12039"/>
    <cellStyle name="一般 2 2 3 2 2 3 3 6 2 2" xfId="12040"/>
    <cellStyle name="一般 2 2 3 2 2 3 3 6 3" xfId="12041"/>
    <cellStyle name="一般 2 2 3 2 2 3 3 7" xfId="12042"/>
    <cellStyle name="一般 2 2 3 2 2 3 3 7 2" xfId="12043"/>
    <cellStyle name="一般 2 2 3 2 2 3 3 7 2 2" xfId="12044"/>
    <cellStyle name="一般 2 2 3 2 2 3 3 7 3" xfId="12045"/>
    <cellStyle name="一般 2 2 3 2 2 3 3 8" xfId="12046"/>
    <cellStyle name="一般 2 2 3 2 2 3 3 8 2" xfId="12047"/>
    <cellStyle name="一般 2 2 3 2 2 3 3 9" xfId="12048"/>
    <cellStyle name="一般 2 2 3 2 2 3 4" xfId="12049"/>
    <cellStyle name="一般 2 2 3 2 2 3 4 2" xfId="12050"/>
    <cellStyle name="一般 2 2 3 2 2 3 4 2 2" xfId="12051"/>
    <cellStyle name="一般 2 2 3 2 2 3 4 2 2 2" xfId="12052"/>
    <cellStyle name="一般 2 2 3 2 2 3 4 2 2 2 2" xfId="12053"/>
    <cellStyle name="一般 2 2 3 2 2 3 4 2 2 2 2 2" xfId="12054"/>
    <cellStyle name="一般 2 2 3 2 2 3 4 2 2 2 3" xfId="12055"/>
    <cellStyle name="一般 2 2 3 2 2 3 4 2 2 3" xfId="12056"/>
    <cellStyle name="一般 2 2 3 2 2 3 4 2 2 3 2" xfId="12057"/>
    <cellStyle name="一般 2 2 3 2 2 3 4 2 2 3 2 2" xfId="12058"/>
    <cellStyle name="一般 2 2 3 2 2 3 4 2 2 3 3" xfId="12059"/>
    <cellStyle name="一般 2 2 3 2 2 3 4 2 2 4" xfId="12060"/>
    <cellStyle name="一般 2 2 3 2 2 3 4 2 2 4 2" xfId="12061"/>
    <cellStyle name="一般 2 2 3 2 2 3 4 2 2 5" xfId="12062"/>
    <cellStyle name="一般 2 2 3 2 2 3 4 2 3" xfId="12063"/>
    <cellStyle name="一般 2 2 3 2 2 3 4 2 3 2" xfId="12064"/>
    <cellStyle name="一般 2 2 3 2 2 3 4 2 3 2 2" xfId="12065"/>
    <cellStyle name="一般 2 2 3 2 2 3 4 2 3 2 2 2" xfId="12066"/>
    <cellStyle name="一般 2 2 3 2 2 3 4 2 3 2 3" xfId="12067"/>
    <cellStyle name="一般 2 2 3 2 2 3 4 2 3 3" xfId="12068"/>
    <cellStyle name="一般 2 2 3 2 2 3 4 2 3 3 2" xfId="12069"/>
    <cellStyle name="一般 2 2 3 2 2 3 4 2 3 3 2 2" xfId="12070"/>
    <cellStyle name="一般 2 2 3 2 2 3 4 2 3 3 3" xfId="12071"/>
    <cellStyle name="一般 2 2 3 2 2 3 4 2 3 4" xfId="12072"/>
    <cellStyle name="一般 2 2 3 2 2 3 4 2 3 4 2" xfId="12073"/>
    <cellStyle name="一般 2 2 3 2 2 3 4 2 3 5" xfId="12074"/>
    <cellStyle name="一般 2 2 3 2 2 3 4 2 4" xfId="12075"/>
    <cellStyle name="一般 2 2 3 2 2 3 4 2 4 2" xfId="12076"/>
    <cellStyle name="一般 2 2 3 2 2 3 4 2 4 2 2" xfId="12077"/>
    <cellStyle name="一般 2 2 3 2 2 3 4 2 4 3" xfId="12078"/>
    <cellStyle name="一般 2 2 3 2 2 3 4 2 5" xfId="12079"/>
    <cellStyle name="一般 2 2 3 2 2 3 4 2 5 2" xfId="12080"/>
    <cellStyle name="一般 2 2 3 2 2 3 4 2 5 2 2" xfId="12081"/>
    <cellStyle name="一般 2 2 3 2 2 3 4 2 5 3" xfId="12082"/>
    <cellStyle name="一般 2 2 3 2 2 3 4 2 6" xfId="12083"/>
    <cellStyle name="一般 2 2 3 2 2 3 4 2 6 2" xfId="12084"/>
    <cellStyle name="一般 2 2 3 2 2 3 4 2 7" xfId="12085"/>
    <cellStyle name="一般 2 2 3 2 2 3 4 3" xfId="12086"/>
    <cellStyle name="一般 2 2 3 2 2 3 4 3 2" xfId="12087"/>
    <cellStyle name="一般 2 2 3 2 2 3 4 3 2 2" xfId="12088"/>
    <cellStyle name="一般 2 2 3 2 2 3 4 3 2 2 2" xfId="12089"/>
    <cellStyle name="一般 2 2 3 2 2 3 4 3 2 3" xfId="12090"/>
    <cellStyle name="一般 2 2 3 2 2 3 4 3 3" xfId="12091"/>
    <cellStyle name="一般 2 2 3 2 2 3 4 3 3 2" xfId="12092"/>
    <cellStyle name="一般 2 2 3 2 2 3 4 3 3 2 2" xfId="12093"/>
    <cellStyle name="一般 2 2 3 2 2 3 4 3 3 3" xfId="12094"/>
    <cellStyle name="一般 2 2 3 2 2 3 4 3 4" xfId="12095"/>
    <cellStyle name="一般 2 2 3 2 2 3 4 3 4 2" xfId="12096"/>
    <cellStyle name="一般 2 2 3 2 2 3 4 3 5" xfId="12097"/>
    <cellStyle name="一般 2 2 3 2 2 3 4 4" xfId="12098"/>
    <cellStyle name="一般 2 2 3 2 2 3 4 4 2" xfId="12099"/>
    <cellStyle name="一般 2 2 3 2 2 3 4 4 2 2" xfId="12100"/>
    <cellStyle name="一般 2 2 3 2 2 3 4 4 2 2 2" xfId="12101"/>
    <cellStyle name="一般 2 2 3 2 2 3 4 4 2 3" xfId="12102"/>
    <cellStyle name="一般 2 2 3 2 2 3 4 4 3" xfId="12103"/>
    <cellStyle name="一般 2 2 3 2 2 3 4 4 3 2" xfId="12104"/>
    <cellStyle name="一般 2 2 3 2 2 3 4 4 3 2 2" xfId="12105"/>
    <cellStyle name="一般 2 2 3 2 2 3 4 4 3 3" xfId="12106"/>
    <cellStyle name="一般 2 2 3 2 2 3 4 4 4" xfId="12107"/>
    <cellStyle name="一般 2 2 3 2 2 3 4 4 4 2" xfId="12108"/>
    <cellStyle name="一般 2 2 3 2 2 3 4 4 5" xfId="12109"/>
    <cellStyle name="一般 2 2 3 2 2 3 4 5" xfId="12110"/>
    <cellStyle name="一般 2 2 3 2 2 3 4 5 2" xfId="12111"/>
    <cellStyle name="一般 2 2 3 2 2 3 4 5 2 2" xfId="12112"/>
    <cellStyle name="一般 2 2 3 2 2 3 4 5 3" xfId="12113"/>
    <cellStyle name="一般 2 2 3 2 2 3 4 6" xfId="12114"/>
    <cellStyle name="一般 2 2 3 2 2 3 4 6 2" xfId="12115"/>
    <cellStyle name="一般 2 2 3 2 2 3 4 6 2 2" xfId="12116"/>
    <cellStyle name="一般 2 2 3 2 2 3 4 6 3" xfId="12117"/>
    <cellStyle name="一般 2 2 3 2 2 3 4 7" xfId="12118"/>
    <cellStyle name="一般 2 2 3 2 2 3 4 7 2" xfId="12119"/>
    <cellStyle name="一般 2 2 3 2 2 3 4 8" xfId="12120"/>
    <cellStyle name="一般 2 2 3 2 2 3 5" xfId="12121"/>
    <cellStyle name="一般 2 2 3 2 2 3 5 2" xfId="12122"/>
    <cellStyle name="一般 2 2 3 2 2 3 5 2 2" xfId="12123"/>
    <cellStyle name="一般 2 2 3 2 2 3 5 2 2 2" xfId="12124"/>
    <cellStyle name="一般 2 2 3 2 2 3 5 2 2 2 2" xfId="12125"/>
    <cellStyle name="一般 2 2 3 2 2 3 5 2 2 3" xfId="12126"/>
    <cellStyle name="一般 2 2 3 2 2 3 5 2 3" xfId="12127"/>
    <cellStyle name="一般 2 2 3 2 2 3 5 2 3 2" xfId="12128"/>
    <cellStyle name="一般 2 2 3 2 2 3 5 2 3 2 2" xfId="12129"/>
    <cellStyle name="一般 2 2 3 2 2 3 5 2 3 3" xfId="12130"/>
    <cellStyle name="一般 2 2 3 2 2 3 5 2 4" xfId="12131"/>
    <cellStyle name="一般 2 2 3 2 2 3 5 2 4 2" xfId="12132"/>
    <cellStyle name="一般 2 2 3 2 2 3 5 2 5" xfId="12133"/>
    <cellStyle name="一般 2 2 3 2 2 3 5 3" xfId="12134"/>
    <cellStyle name="一般 2 2 3 2 2 3 5 3 2" xfId="12135"/>
    <cellStyle name="一般 2 2 3 2 2 3 5 3 2 2" xfId="12136"/>
    <cellStyle name="一般 2 2 3 2 2 3 5 3 2 2 2" xfId="12137"/>
    <cellStyle name="一般 2 2 3 2 2 3 5 3 2 3" xfId="12138"/>
    <cellStyle name="一般 2 2 3 2 2 3 5 3 3" xfId="12139"/>
    <cellStyle name="一般 2 2 3 2 2 3 5 3 3 2" xfId="12140"/>
    <cellStyle name="一般 2 2 3 2 2 3 5 3 3 2 2" xfId="12141"/>
    <cellStyle name="一般 2 2 3 2 2 3 5 3 3 3" xfId="12142"/>
    <cellStyle name="一般 2 2 3 2 2 3 5 3 4" xfId="12143"/>
    <cellStyle name="一般 2 2 3 2 2 3 5 3 4 2" xfId="12144"/>
    <cellStyle name="一般 2 2 3 2 2 3 5 3 5" xfId="12145"/>
    <cellStyle name="一般 2 2 3 2 2 3 5 4" xfId="12146"/>
    <cellStyle name="一般 2 2 3 2 2 3 5 4 2" xfId="12147"/>
    <cellStyle name="一般 2 2 3 2 2 3 5 4 2 2" xfId="12148"/>
    <cellStyle name="一般 2 2 3 2 2 3 5 4 3" xfId="12149"/>
    <cellStyle name="一般 2 2 3 2 2 3 5 5" xfId="12150"/>
    <cellStyle name="一般 2 2 3 2 2 3 5 5 2" xfId="12151"/>
    <cellStyle name="一般 2 2 3 2 2 3 5 5 2 2" xfId="12152"/>
    <cellStyle name="一般 2 2 3 2 2 3 5 5 3" xfId="12153"/>
    <cellStyle name="一般 2 2 3 2 2 3 5 6" xfId="12154"/>
    <cellStyle name="一般 2 2 3 2 2 3 5 6 2" xfId="12155"/>
    <cellStyle name="一般 2 2 3 2 2 3 5 7" xfId="12156"/>
    <cellStyle name="一般 2 2 3 2 2 3 6" xfId="12157"/>
    <cellStyle name="一般 2 2 3 2 2 3 6 2" xfId="12158"/>
    <cellStyle name="一般 2 2 3 2 2 3 6 2 2" xfId="12159"/>
    <cellStyle name="一般 2 2 3 2 2 3 6 2 2 2" xfId="12160"/>
    <cellStyle name="一般 2 2 3 2 2 3 6 2 3" xfId="12161"/>
    <cellStyle name="一般 2 2 3 2 2 3 6 3" xfId="12162"/>
    <cellStyle name="一般 2 2 3 2 2 3 6 3 2" xfId="12163"/>
    <cellStyle name="一般 2 2 3 2 2 3 6 3 2 2" xfId="12164"/>
    <cellStyle name="一般 2 2 3 2 2 3 6 3 3" xfId="12165"/>
    <cellStyle name="一般 2 2 3 2 2 3 6 4" xfId="12166"/>
    <cellStyle name="一般 2 2 3 2 2 3 6 4 2" xfId="12167"/>
    <cellStyle name="一般 2 2 3 2 2 3 6 5" xfId="12168"/>
    <cellStyle name="一般 2 2 3 2 2 3 7" xfId="12169"/>
    <cellStyle name="一般 2 2 3 2 2 3 7 2" xfId="12170"/>
    <cellStyle name="一般 2 2 3 2 2 3 7 2 2" xfId="12171"/>
    <cellStyle name="一般 2 2 3 2 2 3 7 2 2 2" xfId="12172"/>
    <cellStyle name="一般 2 2 3 2 2 3 7 2 3" xfId="12173"/>
    <cellStyle name="一般 2 2 3 2 2 3 7 3" xfId="12174"/>
    <cellStyle name="一般 2 2 3 2 2 3 7 3 2" xfId="12175"/>
    <cellStyle name="一般 2 2 3 2 2 3 7 3 2 2" xfId="12176"/>
    <cellStyle name="一般 2 2 3 2 2 3 7 3 3" xfId="12177"/>
    <cellStyle name="一般 2 2 3 2 2 3 7 4" xfId="12178"/>
    <cellStyle name="一般 2 2 3 2 2 3 7 4 2" xfId="12179"/>
    <cellStyle name="一般 2 2 3 2 2 3 7 5" xfId="12180"/>
    <cellStyle name="一般 2 2 3 2 2 3 8" xfId="12181"/>
    <cellStyle name="一般 2 2 3 2 2 3 8 2" xfId="12182"/>
    <cellStyle name="一般 2 2 3 2 2 3 8 2 2" xfId="12183"/>
    <cellStyle name="一般 2 2 3 2 2 3 8 3" xfId="12184"/>
    <cellStyle name="一般 2 2 3 2 2 3 9" xfId="12185"/>
    <cellStyle name="一般 2 2 3 2 2 3 9 2" xfId="12186"/>
    <cellStyle name="一般 2 2 3 2 2 3 9 2 2" xfId="12187"/>
    <cellStyle name="一般 2 2 3 2 2 3 9 3" xfId="12188"/>
    <cellStyle name="一般 2 2 3 2 2 4" xfId="12189"/>
    <cellStyle name="一般 2 2 3 2 2 4 2" xfId="12190"/>
    <cellStyle name="一般 2 2 3 2 2 4 2 2" xfId="12191"/>
    <cellStyle name="一般 2 2 3 2 2 4 2 2 2" xfId="12192"/>
    <cellStyle name="一般 2 2 3 2 2 4 2 2 2 2" xfId="12193"/>
    <cellStyle name="一般 2 2 3 2 2 4 2 2 2 2 2" xfId="12194"/>
    <cellStyle name="一般 2 2 3 2 2 4 2 2 2 2 2 2" xfId="12195"/>
    <cellStyle name="一般 2 2 3 2 2 4 2 2 2 2 3" xfId="12196"/>
    <cellStyle name="一般 2 2 3 2 2 4 2 2 2 3" xfId="12197"/>
    <cellStyle name="一般 2 2 3 2 2 4 2 2 2 3 2" xfId="12198"/>
    <cellStyle name="一般 2 2 3 2 2 4 2 2 2 3 2 2" xfId="12199"/>
    <cellStyle name="一般 2 2 3 2 2 4 2 2 2 3 3" xfId="12200"/>
    <cellStyle name="一般 2 2 3 2 2 4 2 2 2 4" xfId="12201"/>
    <cellStyle name="一般 2 2 3 2 2 4 2 2 2 4 2" xfId="12202"/>
    <cellStyle name="一般 2 2 3 2 2 4 2 2 2 5" xfId="12203"/>
    <cellStyle name="一般 2 2 3 2 2 4 2 2 3" xfId="12204"/>
    <cellStyle name="一般 2 2 3 2 2 4 2 2 3 2" xfId="12205"/>
    <cellStyle name="一般 2 2 3 2 2 4 2 2 3 2 2" xfId="12206"/>
    <cellStyle name="一般 2 2 3 2 2 4 2 2 3 2 2 2" xfId="12207"/>
    <cellStyle name="一般 2 2 3 2 2 4 2 2 3 2 3" xfId="12208"/>
    <cellStyle name="一般 2 2 3 2 2 4 2 2 3 3" xfId="12209"/>
    <cellStyle name="一般 2 2 3 2 2 4 2 2 3 3 2" xfId="12210"/>
    <cellStyle name="一般 2 2 3 2 2 4 2 2 3 3 2 2" xfId="12211"/>
    <cellStyle name="一般 2 2 3 2 2 4 2 2 3 3 3" xfId="12212"/>
    <cellStyle name="一般 2 2 3 2 2 4 2 2 3 4" xfId="12213"/>
    <cellStyle name="一般 2 2 3 2 2 4 2 2 3 4 2" xfId="12214"/>
    <cellStyle name="一般 2 2 3 2 2 4 2 2 3 5" xfId="12215"/>
    <cellStyle name="一般 2 2 3 2 2 4 2 2 4" xfId="12216"/>
    <cellStyle name="一般 2 2 3 2 2 4 2 2 4 2" xfId="12217"/>
    <cellStyle name="一般 2 2 3 2 2 4 2 2 4 2 2" xfId="12218"/>
    <cellStyle name="一般 2 2 3 2 2 4 2 2 4 3" xfId="12219"/>
    <cellStyle name="一般 2 2 3 2 2 4 2 2 5" xfId="12220"/>
    <cellStyle name="一般 2 2 3 2 2 4 2 2 5 2" xfId="12221"/>
    <cellStyle name="一般 2 2 3 2 2 4 2 2 5 2 2" xfId="12222"/>
    <cellStyle name="一般 2 2 3 2 2 4 2 2 5 3" xfId="12223"/>
    <cellStyle name="一般 2 2 3 2 2 4 2 2 6" xfId="12224"/>
    <cellStyle name="一般 2 2 3 2 2 4 2 2 6 2" xfId="12225"/>
    <cellStyle name="一般 2 2 3 2 2 4 2 2 7" xfId="12226"/>
    <cellStyle name="一般 2 2 3 2 2 4 2 3" xfId="12227"/>
    <cellStyle name="一般 2 2 3 2 2 4 2 3 2" xfId="12228"/>
    <cellStyle name="一般 2 2 3 2 2 4 2 3 2 2" xfId="12229"/>
    <cellStyle name="一般 2 2 3 2 2 4 2 3 2 2 2" xfId="12230"/>
    <cellStyle name="一般 2 2 3 2 2 4 2 3 2 3" xfId="12231"/>
    <cellStyle name="一般 2 2 3 2 2 4 2 3 3" xfId="12232"/>
    <cellStyle name="一般 2 2 3 2 2 4 2 3 3 2" xfId="12233"/>
    <cellStyle name="一般 2 2 3 2 2 4 2 3 3 2 2" xfId="12234"/>
    <cellStyle name="一般 2 2 3 2 2 4 2 3 3 3" xfId="12235"/>
    <cellStyle name="一般 2 2 3 2 2 4 2 3 4" xfId="12236"/>
    <cellStyle name="一般 2 2 3 2 2 4 2 3 4 2" xfId="12237"/>
    <cellStyle name="一般 2 2 3 2 2 4 2 3 5" xfId="12238"/>
    <cellStyle name="一般 2 2 3 2 2 4 2 4" xfId="12239"/>
    <cellStyle name="一般 2 2 3 2 2 4 2 4 2" xfId="12240"/>
    <cellStyle name="一般 2 2 3 2 2 4 2 4 2 2" xfId="12241"/>
    <cellStyle name="一般 2 2 3 2 2 4 2 4 2 2 2" xfId="12242"/>
    <cellStyle name="一般 2 2 3 2 2 4 2 4 2 3" xfId="12243"/>
    <cellStyle name="一般 2 2 3 2 2 4 2 4 3" xfId="12244"/>
    <cellStyle name="一般 2 2 3 2 2 4 2 4 3 2" xfId="12245"/>
    <cellStyle name="一般 2 2 3 2 2 4 2 4 3 2 2" xfId="12246"/>
    <cellStyle name="一般 2 2 3 2 2 4 2 4 3 3" xfId="12247"/>
    <cellStyle name="一般 2 2 3 2 2 4 2 4 4" xfId="12248"/>
    <cellStyle name="一般 2 2 3 2 2 4 2 4 4 2" xfId="12249"/>
    <cellStyle name="一般 2 2 3 2 2 4 2 4 5" xfId="12250"/>
    <cellStyle name="一般 2 2 3 2 2 4 2 5" xfId="12251"/>
    <cellStyle name="一般 2 2 3 2 2 4 2 5 2" xfId="12252"/>
    <cellStyle name="一般 2 2 3 2 2 4 2 5 2 2" xfId="12253"/>
    <cellStyle name="一般 2 2 3 2 2 4 2 5 3" xfId="12254"/>
    <cellStyle name="一般 2 2 3 2 2 4 2 6" xfId="12255"/>
    <cellStyle name="一般 2 2 3 2 2 4 2 6 2" xfId="12256"/>
    <cellStyle name="一般 2 2 3 2 2 4 2 6 2 2" xfId="12257"/>
    <cellStyle name="一般 2 2 3 2 2 4 2 6 3" xfId="12258"/>
    <cellStyle name="一般 2 2 3 2 2 4 2 7" xfId="12259"/>
    <cellStyle name="一般 2 2 3 2 2 4 2 7 2" xfId="12260"/>
    <cellStyle name="一般 2 2 3 2 2 4 2 8" xfId="12261"/>
    <cellStyle name="一般 2 2 3 2 2 4 3" xfId="12262"/>
    <cellStyle name="一般 2 2 3 2 2 4 3 2" xfId="12263"/>
    <cellStyle name="一般 2 2 3 2 2 4 3 2 2" xfId="12264"/>
    <cellStyle name="一般 2 2 3 2 2 4 3 2 2 2" xfId="12265"/>
    <cellStyle name="一般 2 2 3 2 2 4 3 2 2 2 2" xfId="12266"/>
    <cellStyle name="一般 2 2 3 2 2 4 3 2 2 3" xfId="12267"/>
    <cellStyle name="一般 2 2 3 2 2 4 3 2 3" xfId="12268"/>
    <cellStyle name="一般 2 2 3 2 2 4 3 2 3 2" xfId="12269"/>
    <cellStyle name="一般 2 2 3 2 2 4 3 2 3 2 2" xfId="12270"/>
    <cellStyle name="一般 2 2 3 2 2 4 3 2 3 3" xfId="12271"/>
    <cellStyle name="一般 2 2 3 2 2 4 3 2 4" xfId="12272"/>
    <cellStyle name="一般 2 2 3 2 2 4 3 2 4 2" xfId="12273"/>
    <cellStyle name="一般 2 2 3 2 2 4 3 2 5" xfId="12274"/>
    <cellStyle name="一般 2 2 3 2 2 4 3 3" xfId="12275"/>
    <cellStyle name="一般 2 2 3 2 2 4 3 3 2" xfId="12276"/>
    <cellStyle name="一般 2 2 3 2 2 4 3 3 2 2" xfId="12277"/>
    <cellStyle name="一般 2 2 3 2 2 4 3 3 2 2 2" xfId="12278"/>
    <cellStyle name="一般 2 2 3 2 2 4 3 3 2 3" xfId="12279"/>
    <cellStyle name="一般 2 2 3 2 2 4 3 3 3" xfId="12280"/>
    <cellStyle name="一般 2 2 3 2 2 4 3 3 3 2" xfId="12281"/>
    <cellStyle name="一般 2 2 3 2 2 4 3 3 3 2 2" xfId="12282"/>
    <cellStyle name="一般 2 2 3 2 2 4 3 3 3 3" xfId="12283"/>
    <cellStyle name="一般 2 2 3 2 2 4 3 3 4" xfId="12284"/>
    <cellStyle name="一般 2 2 3 2 2 4 3 3 4 2" xfId="12285"/>
    <cellStyle name="一般 2 2 3 2 2 4 3 3 5" xfId="12286"/>
    <cellStyle name="一般 2 2 3 2 2 4 3 4" xfId="12287"/>
    <cellStyle name="一般 2 2 3 2 2 4 3 4 2" xfId="12288"/>
    <cellStyle name="一般 2 2 3 2 2 4 3 4 2 2" xfId="12289"/>
    <cellStyle name="一般 2 2 3 2 2 4 3 4 3" xfId="12290"/>
    <cellStyle name="一般 2 2 3 2 2 4 3 5" xfId="12291"/>
    <cellStyle name="一般 2 2 3 2 2 4 3 5 2" xfId="12292"/>
    <cellStyle name="一般 2 2 3 2 2 4 3 5 2 2" xfId="12293"/>
    <cellStyle name="一般 2 2 3 2 2 4 3 5 3" xfId="12294"/>
    <cellStyle name="一般 2 2 3 2 2 4 3 6" xfId="12295"/>
    <cellStyle name="一般 2 2 3 2 2 4 3 6 2" xfId="12296"/>
    <cellStyle name="一般 2 2 3 2 2 4 3 7" xfId="12297"/>
    <cellStyle name="一般 2 2 3 2 2 4 4" xfId="12298"/>
    <cellStyle name="一般 2 2 3 2 2 4 4 2" xfId="12299"/>
    <cellStyle name="一般 2 2 3 2 2 4 4 2 2" xfId="12300"/>
    <cellStyle name="一般 2 2 3 2 2 4 4 2 2 2" xfId="12301"/>
    <cellStyle name="一般 2 2 3 2 2 4 4 2 3" xfId="12302"/>
    <cellStyle name="一般 2 2 3 2 2 4 4 3" xfId="12303"/>
    <cellStyle name="一般 2 2 3 2 2 4 4 3 2" xfId="12304"/>
    <cellStyle name="一般 2 2 3 2 2 4 4 3 2 2" xfId="12305"/>
    <cellStyle name="一般 2 2 3 2 2 4 4 3 3" xfId="12306"/>
    <cellStyle name="一般 2 2 3 2 2 4 4 4" xfId="12307"/>
    <cellStyle name="一般 2 2 3 2 2 4 4 4 2" xfId="12308"/>
    <cellStyle name="一般 2 2 3 2 2 4 4 5" xfId="12309"/>
    <cellStyle name="一般 2 2 3 2 2 4 5" xfId="12310"/>
    <cellStyle name="一般 2 2 3 2 2 4 5 2" xfId="12311"/>
    <cellStyle name="一般 2 2 3 2 2 4 5 2 2" xfId="12312"/>
    <cellStyle name="一般 2 2 3 2 2 4 5 2 2 2" xfId="12313"/>
    <cellStyle name="一般 2 2 3 2 2 4 5 2 3" xfId="12314"/>
    <cellStyle name="一般 2 2 3 2 2 4 5 3" xfId="12315"/>
    <cellStyle name="一般 2 2 3 2 2 4 5 3 2" xfId="12316"/>
    <cellStyle name="一般 2 2 3 2 2 4 5 3 2 2" xfId="12317"/>
    <cellStyle name="一般 2 2 3 2 2 4 5 3 3" xfId="12318"/>
    <cellStyle name="一般 2 2 3 2 2 4 5 4" xfId="12319"/>
    <cellStyle name="一般 2 2 3 2 2 4 5 4 2" xfId="12320"/>
    <cellStyle name="一般 2 2 3 2 2 4 5 5" xfId="12321"/>
    <cellStyle name="一般 2 2 3 2 2 4 6" xfId="12322"/>
    <cellStyle name="一般 2 2 3 2 2 4 6 2" xfId="12323"/>
    <cellStyle name="一般 2 2 3 2 2 4 6 2 2" xfId="12324"/>
    <cellStyle name="一般 2 2 3 2 2 4 6 3" xfId="12325"/>
    <cellStyle name="一般 2 2 3 2 2 4 7" xfId="12326"/>
    <cellStyle name="一般 2 2 3 2 2 4 7 2" xfId="12327"/>
    <cellStyle name="一般 2 2 3 2 2 4 7 2 2" xfId="12328"/>
    <cellStyle name="一般 2 2 3 2 2 4 7 3" xfId="12329"/>
    <cellStyle name="一般 2 2 3 2 2 4 8" xfId="12330"/>
    <cellStyle name="一般 2 2 3 2 2 4 8 2" xfId="12331"/>
    <cellStyle name="一般 2 2 3 2 2 4 9" xfId="12332"/>
    <cellStyle name="一般 2 2 3 2 2 5" xfId="12333"/>
    <cellStyle name="一般 2 2 3 2 2 5 2" xfId="12334"/>
    <cellStyle name="一般 2 2 3 2 2 5 2 2" xfId="12335"/>
    <cellStyle name="一般 2 2 3 2 2 5 2 2 2" xfId="12336"/>
    <cellStyle name="一般 2 2 3 2 2 5 2 2 2 2" xfId="12337"/>
    <cellStyle name="一般 2 2 3 2 2 5 2 2 2 2 2" xfId="12338"/>
    <cellStyle name="一般 2 2 3 2 2 5 2 2 2 2 2 2" xfId="12339"/>
    <cellStyle name="一般 2 2 3 2 2 5 2 2 2 2 3" xfId="12340"/>
    <cellStyle name="一般 2 2 3 2 2 5 2 2 2 3" xfId="12341"/>
    <cellStyle name="一般 2 2 3 2 2 5 2 2 2 3 2" xfId="12342"/>
    <cellStyle name="一般 2 2 3 2 2 5 2 2 2 3 2 2" xfId="12343"/>
    <cellStyle name="一般 2 2 3 2 2 5 2 2 2 3 3" xfId="12344"/>
    <cellStyle name="一般 2 2 3 2 2 5 2 2 2 4" xfId="12345"/>
    <cellStyle name="一般 2 2 3 2 2 5 2 2 2 4 2" xfId="12346"/>
    <cellStyle name="一般 2 2 3 2 2 5 2 2 2 5" xfId="12347"/>
    <cellStyle name="一般 2 2 3 2 2 5 2 2 3" xfId="12348"/>
    <cellStyle name="一般 2 2 3 2 2 5 2 2 3 2" xfId="12349"/>
    <cellStyle name="一般 2 2 3 2 2 5 2 2 3 2 2" xfId="12350"/>
    <cellStyle name="一般 2 2 3 2 2 5 2 2 3 2 2 2" xfId="12351"/>
    <cellStyle name="一般 2 2 3 2 2 5 2 2 3 2 3" xfId="12352"/>
    <cellStyle name="一般 2 2 3 2 2 5 2 2 3 3" xfId="12353"/>
    <cellStyle name="一般 2 2 3 2 2 5 2 2 3 3 2" xfId="12354"/>
    <cellStyle name="一般 2 2 3 2 2 5 2 2 3 3 2 2" xfId="12355"/>
    <cellStyle name="一般 2 2 3 2 2 5 2 2 3 3 3" xfId="12356"/>
    <cellStyle name="一般 2 2 3 2 2 5 2 2 3 4" xfId="12357"/>
    <cellStyle name="一般 2 2 3 2 2 5 2 2 3 4 2" xfId="12358"/>
    <cellStyle name="一般 2 2 3 2 2 5 2 2 3 5" xfId="12359"/>
    <cellStyle name="一般 2 2 3 2 2 5 2 2 4" xfId="12360"/>
    <cellStyle name="一般 2 2 3 2 2 5 2 2 4 2" xfId="12361"/>
    <cellStyle name="一般 2 2 3 2 2 5 2 2 4 2 2" xfId="12362"/>
    <cellStyle name="一般 2 2 3 2 2 5 2 2 4 3" xfId="12363"/>
    <cellStyle name="一般 2 2 3 2 2 5 2 2 5" xfId="12364"/>
    <cellStyle name="一般 2 2 3 2 2 5 2 2 5 2" xfId="12365"/>
    <cellStyle name="一般 2 2 3 2 2 5 2 2 5 2 2" xfId="12366"/>
    <cellStyle name="一般 2 2 3 2 2 5 2 2 5 3" xfId="12367"/>
    <cellStyle name="一般 2 2 3 2 2 5 2 2 6" xfId="12368"/>
    <cellStyle name="一般 2 2 3 2 2 5 2 2 6 2" xfId="12369"/>
    <cellStyle name="一般 2 2 3 2 2 5 2 2 7" xfId="12370"/>
    <cellStyle name="一般 2 2 3 2 2 5 2 3" xfId="12371"/>
    <cellStyle name="一般 2 2 3 2 2 5 2 3 2" xfId="12372"/>
    <cellStyle name="一般 2 2 3 2 2 5 2 3 2 2" xfId="12373"/>
    <cellStyle name="一般 2 2 3 2 2 5 2 3 2 2 2" xfId="12374"/>
    <cellStyle name="一般 2 2 3 2 2 5 2 3 2 3" xfId="12375"/>
    <cellStyle name="一般 2 2 3 2 2 5 2 3 3" xfId="12376"/>
    <cellStyle name="一般 2 2 3 2 2 5 2 3 3 2" xfId="12377"/>
    <cellStyle name="一般 2 2 3 2 2 5 2 3 3 2 2" xfId="12378"/>
    <cellStyle name="一般 2 2 3 2 2 5 2 3 3 3" xfId="12379"/>
    <cellStyle name="一般 2 2 3 2 2 5 2 3 4" xfId="12380"/>
    <cellStyle name="一般 2 2 3 2 2 5 2 3 4 2" xfId="12381"/>
    <cellStyle name="一般 2 2 3 2 2 5 2 3 5" xfId="12382"/>
    <cellStyle name="一般 2 2 3 2 2 5 2 4" xfId="12383"/>
    <cellStyle name="一般 2 2 3 2 2 5 2 4 2" xfId="12384"/>
    <cellStyle name="一般 2 2 3 2 2 5 2 4 2 2" xfId="12385"/>
    <cellStyle name="一般 2 2 3 2 2 5 2 4 2 2 2" xfId="12386"/>
    <cellStyle name="一般 2 2 3 2 2 5 2 4 2 3" xfId="12387"/>
    <cellStyle name="一般 2 2 3 2 2 5 2 4 3" xfId="12388"/>
    <cellStyle name="一般 2 2 3 2 2 5 2 4 3 2" xfId="12389"/>
    <cellStyle name="一般 2 2 3 2 2 5 2 4 3 2 2" xfId="12390"/>
    <cellStyle name="一般 2 2 3 2 2 5 2 4 3 3" xfId="12391"/>
    <cellStyle name="一般 2 2 3 2 2 5 2 4 4" xfId="12392"/>
    <cellStyle name="一般 2 2 3 2 2 5 2 4 4 2" xfId="12393"/>
    <cellStyle name="一般 2 2 3 2 2 5 2 4 5" xfId="12394"/>
    <cellStyle name="一般 2 2 3 2 2 5 2 5" xfId="12395"/>
    <cellStyle name="一般 2 2 3 2 2 5 2 5 2" xfId="12396"/>
    <cellStyle name="一般 2 2 3 2 2 5 2 5 2 2" xfId="12397"/>
    <cellStyle name="一般 2 2 3 2 2 5 2 5 3" xfId="12398"/>
    <cellStyle name="一般 2 2 3 2 2 5 2 6" xfId="12399"/>
    <cellStyle name="一般 2 2 3 2 2 5 2 6 2" xfId="12400"/>
    <cellStyle name="一般 2 2 3 2 2 5 2 6 2 2" xfId="12401"/>
    <cellStyle name="一般 2 2 3 2 2 5 2 6 3" xfId="12402"/>
    <cellStyle name="一般 2 2 3 2 2 5 2 7" xfId="12403"/>
    <cellStyle name="一般 2 2 3 2 2 5 2 7 2" xfId="12404"/>
    <cellStyle name="一般 2 2 3 2 2 5 2 8" xfId="12405"/>
    <cellStyle name="一般 2 2 3 2 2 5 3" xfId="12406"/>
    <cellStyle name="一般 2 2 3 2 2 5 3 2" xfId="12407"/>
    <cellStyle name="一般 2 2 3 2 2 5 3 2 2" xfId="12408"/>
    <cellStyle name="一般 2 2 3 2 2 5 3 2 2 2" xfId="12409"/>
    <cellStyle name="一般 2 2 3 2 2 5 3 2 2 2 2" xfId="12410"/>
    <cellStyle name="一般 2 2 3 2 2 5 3 2 2 3" xfId="12411"/>
    <cellStyle name="一般 2 2 3 2 2 5 3 2 3" xfId="12412"/>
    <cellStyle name="一般 2 2 3 2 2 5 3 2 3 2" xfId="12413"/>
    <cellStyle name="一般 2 2 3 2 2 5 3 2 3 2 2" xfId="12414"/>
    <cellStyle name="一般 2 2 3 2 2 5 3 2 3 3" xfId="12415"/>
    <cellStyle name="一般 2 2 3 2 2 5 3 2 4" xfId="12416"/>
    <cellStyle name="一般 2 2 3 2 2 5 3 2 4 2" xfId="12417"/>
    <cellStyle name="一般 2 2 3 2 2 5 3 2 5" xfId="12418"/>
    <cellStyle name="一般 2 2 3 2 2 5 3 3" xfId="12419"/>
    <cellStyle name="一般 2 2 3 2 2 5 3 3 2" xfId="12420"/>
    <cellStyle name="一般 2 2 3 2 2 5 3 3 2 2" xfId="12421"/>
    <cellStyle name="一般 2 2 3 2 2 5 3 3 2 2 2" xfId="12422"/>
    <cellStyle name="一般 2 2 3 2 2 5 3 3 2 3" xfId="12423"/>
    <cellStyle name="一般 2 2 3 2 2 5 3 3 3" xfId="12424"/>
    <cellStyle name="一般 2 2 3 2 2 5 3 3 3 2" xfId="12425"/>
    <cellStyle name="一般 2 2 3 2 2 5 3 3 3 2 2" xfId="12426"/>
    <cellStyle name="一般 2 2 3 2 2 5 3 3 3 3" xfId="12427"/>
    <cellStyle name="一般 2 2 3 2 2 5 3 3 4" xfId="12428"/>
    <cellStyle name="一般 2 2 3 2 2 5 3 3 4 2" xfId="12429"/>
    <cellStyle name="一般 2 2 3 2 2 5 3 3 5" xfId="12430"/>
    <cellStyle name="一般 2 2 3 2 2 5 3 4" xfId="12431"/>
    <cellStyle name="一般 2 2 3 2 2 5 3 4 2" xfId="12432"/>
    <cellStyle name="一般 2 2 3 2 2 5 3 4 2 2" xfId="12433"/>
    <cellStyle name="一般 2 2 3 2 2 5 3 4 3" xfId="12434"/>
    <cellStyle name="一般 2 2 3 2 2 5 3 5" xfId="12435"/>
    <cellStyle name="一般 2 2 3 2 2 5 3 5 2" xfId="12436"/>
    <cellStyle name="一般 2 2 3 2 2 5 3 5 2 2" xfId="12437"/>
    <cellStyle name="一般 2 2 3 2 2 5 3 5 3" xfId="12438"/>
    <cellStyle name="一般 2 2 3 2 2 5 3 6" xfId="12439"/>
    <cellStyle name="一般 2 2 3 2 2 5 3 6 2" xfId="12440"/>
    <cellStyle name="一般 2 2 3 2 2 5 3 7" xfId="12441"/>
    <cellStyle name="一般 2 2 3 2 2 5 4" xfId="12442"/>
    <cellStyle name="一般 2 2 3 2 2 5 4 2" xfId="12443"/>
    <cellStyle name="一般 2 2 3 2 2 5 4 2 2" xfId="12444"/>
    <cellStyle name="一般 2 2 3 2 2 5 4 2 2 2" xfId="12445"/>
    <cellStyle name="一般 2 2 3 2 2 5 4 2 3" xfId="12446"/>
    <cellStyle name="一般 2 2 3 2 2 5 4 3" xfId="12447"/>
    <cellStyle name="一般 2 2 3 2 2 5 4 3 2" xfId="12448"/>
    <cellStyle name="一般 2 2 3 2 2 5 4 3 2 2" xfId="12449"/>
    <cellStyle name="一般 2 2 3 2 2 5 4 3 3" xfId="12450"/>
    <cellStyle name="一般 2 2 3 2 2 5 4 4" xfId="12451"/>
    <cellStyle name="一般 2 2 3 2 2 5 4 4 2" xfId="12452"/>
    <cellStyle name="一般 2 2 3 2 2 5 4 5" xfId="12453"/>
    <cellStyle name="一般 2 2 3 2 2 5 5" xfId="12454"/>
    <cellStyle name="一般 2 2 3 2 2 5 5 2" xfId="12455"/>
    <cellStyle name="一般 2 2 3 2 2 5 5 2 2" xfId="12456"/>
    <cellStyle name="一般 2 2 3 2 2 5 5 2 2 2" xfId="12457"/>
    <cellStyle name="一般 2 2 3 2 2 5 5 2 3" xfId="12458"/>
    <cellStyle name="一般 2 2 3 2 2 5 5 3" xfId="12459"/>
    <cellStyle name="一般 2 2 3 2 2 5 5 3 2" xfId="12460"/>
    <cellStyle name="一般 2 2 3 2 2 5 5 3 2 2" xfId="12461"/>
    <cellStyle name="一般 2 2 3 2 2 5 5 3 3" xfId="12462"/>
    <cellStyle name="一般 2 2 3 2 2 5 5 4" xfId="12463"/>
    <cellStyle name="一般 2 2 3 2 2 5 5 4 2" xfId="12464"/>
    <cellStyle name="一般 2 2 3 2 2 5 5 5" xfId="12465"/>
    <cellStyle name="一般 2 2 3 2 2 5 6" xfId="12466"/>
    <cellStyle name="一般 2 2 3 2 2 5 6 2" xfId="12467"/>
    <cellStyle name="一般 2 2 3 2 2 5 6 2 2" xfId="12468"/>
    <cellStyle name="一般 2 2 3 2 2 5 6 3" xfId="12469"/>
    <cellStyle name="一般 2 2 3 2 2 5 7" xfId="12470"/>
    <cellStyle name="一般 2 2 3 2 2 5 7 2" xfId="12471"/>
    <cellStyle name="一般 2 2 3 2 2 5 7 2 2" xfId="12472"/>
    <cellStyle name="一般 2 2 3 2 2 5 7 3" xfId="12473"/>
    <cellStyle name="一般 2 2 3 2 2 5 8" xfId="12474"/>
    <cellStyle name="一般 2 2 3 2 2 5 8 2" xfId="12475"/>
    <cellStyle name="一般 2 2 3 2 2 5 9" xfId="12476"/>
    <cellStyle name="一般 2 2 3 2 2 6" xfId="12477"/>
    <cellStyle name="一般 2 2 3 2 2 6 2" xfId="12478"/>
    <cellStyle name="一般 2 2 3 2 2 6 2 2" xfId="12479"/>
    <cellStyle name="一般 2 2 3 2 2 6 2 2 2" xfId="12480"/>
    <cellStyle name="一般 2 2 3 2 2 6 2 2 2 2" xfId="12481"/>
    <cellStyle name="一般 2 2 3 2 2 6 2 2 2 2 2" xfId="12482"/>
    <cellStyle name="一般 2 2 3 2 2 6 2 2 2 3" xfId="12483"/>
    <cellStyle name="一般 2 2 3 2 2 6 2 2 3" xfId="12484"/>
    <cellStyle name="一般 2 2 3 2 2 6 2 2 3 2" xfId="12485"/>
    <cellStyle name="一般 2 2 3 2 2 6 2 2 3 2 2" xfId="12486"/>
    <cellStyle name="一般 2 2 3 2 2 6 2 2 3 3" xfId="12487"/>
    <cellStyle name="一般 2 2 3 2 2 6 2 2 4" xfId="12488"/>
    <cellStyle name="一般 2 2 3 2 2 6 2 2 4 2" xfId="12489"/>
    <cellStyle name="一般 2 2 3 2 2 6 2 2 5" xfId="12490"/>
    <cellStyle name="一般 2 2 3 2 2 6 2 3" xfId="12491"/>
    <cellStyle name="一般 2 2 3 2 2 6 2 3 2" xfId="12492"/>
    <cellStyle name="一般 2 2 3 2 2 6 2 3 2 2" xfId="12493"/>
    <cellStyle name="一般 2 2 3 2 2 6 2 3 2 2 2" xfId="12494"/>
    <cellStyle name="一般 2 2 3 2 2 6 2 3 2 3" xfId="12495"/>
    <cellStyle name="一般 2 2 3 2 2 6 2 3 3" xfId="12496"/>
    <cellStyle name="一般 2 2 3 2 2 6 2 3 3 2" xfId="12497"/>
    <cellStyle name="一般 2 2 3 2 2 6 2 3 3 2 2" xfId="12498"/>
    <cellStyle name="一般 2 2 3 2 2 6 2 3 3 3" xfId="12499"/>
    <cellStyle name="一般 2 2 3 2 2 6 2 3 4" xfId="12500"/>
    <cellStyle name="一般 2 2 3 2 2 6 2 3 4 2" xfId="12501"/>
    <cellStyle name="一般 2 2 3 2 2 6 2 3 5" xfId="12502"/>
    <cellStyle name="一般 2 2 3 2 2 6 2 4" xfId="12503"/>
    <cellStyle name="一般 2 2 3 2 2 6 2 4 2" xfId="12504"/>
    <cellStyle name="一般 2 2 3 2 2 6 2 4 2 2" xfId="12505"/>
    <cellStyle name="一般 2 2 3 2 2 6 2 4 3" xfId="12506"/>
    <cellStyle name="一般 2 2 3 2 2 6 2 5" xfId="12507"/>
    <cellStyle name="一般 2 2 3 2 2 6 2 5 2" xfId="12508"/>
    <cellStyle name="一般 2 2 3 2 2 6 2 5 2 2" xfId="12509"/>
    <cellStyle name="一般 2 2 3 2 2 6 2 5 3" xfId="12510"/>
    <cellStyle name="一般 2 2 3 2 2 6 2 6" xfId="12511"/>
    <cellStyle name="一般 2 2 3 2 2 6 2 6 2" xfId="12512"/>
    <cellStyle name="一般 2 2 3 2 2 6 2 7" xfId="12513"/>
    <cellStyle name="一般 2 2 3 2 2 6 3" xfId="12514"/>
    <cellStyle name="一般 2 2 3 2 2 6 3 2" xfId="12515"/>
    <cellStyle name="一般 2 2 3 2 2 6 3 2 2" xfId="12516"/>
    <cellStyle name="一般 2 2 3 2 2 6 3 2 2 2" xfId="12517"/>
    <cellStyle name="一般 2 2 3 2 2 6 3 2 3" xfId="12518"/>
    <cellStyle name="一般 2 2 3 2 2 6 3 3" xfId="12519"/>
    <cellStyle name="一般 2 2 3 2 2 6 3 3 2" xfId="12520"/>
    <cellStyle name="一般 2 2 3 2 2 6 3 3 2 2" xfId="12521"/>
    <cellStyle name="一般 2 2 3 2 2 6 3 3 3" xfId="12522"/>
    <cellStyle name="一般 2 2 3 2 2 6 3 4" xfId="12523"/>
    <cellStyle name="一般 2 2 3 2 2 6 3 4 2" xfId="12524"/>
    <cellStyle name="一般 2 2 3 2 2 6 3 5" xfId="12525"/>
    <cellStyle name="一般 2 2 3 2 2 6 4" xfId="12526"/>
    <cellStyle name="一般 2 2 3 2 2 6 4 2" xfId="12527"/>
    <cellStyle name="一般 2 2 3 2 2 6 4 2 2" xfId="12528"/>
    <cellStyle name="一般 2 2 3 2 2 6 4 2 2 2" xfId="12529"/>
    <cellStyle name="一般 2 2 3 2 2 6 4 2 3" xfId="12530"/>
    <cellStyle name="一般 2 2 3 2 2 6 4 3" xfId="12531"/>
    <cellStyle name="一般 2 2 3 2 2 6 4 3 2" xfId="12532"/>
    <cellStyle name="一般 2 2 3 2 2 6 4 3 2 2" xfId="12533"/>
    <cellStyle name="一般 2 2 3 2 2 6 4 3 3" xfId="12534"/>
    <cellStyle name="一般 2 2 3 2 2 6 4 4" xfId="12535"/>
    <cellStyle name="一般 2 2 3 2 2 6 4 4 2" xfId="12536"/>
    <cellStyle name="一般 2 2 3 2 2 6 4 5" xfId="12537"/>
    <cellStyle name="一般 2 2 3 2 2 6 5" xfId="12538"/>
    <cellStyle name="一般 2 2 3 2 2 6 5 2" xfId="12539"/>
    <cellStyle name="一般 2 2 3 2 2 6 5 2 2" xfId="12540"/>
    <cellStyle name="一般 2 2 3 2 2 6 5 3" xfId="12541"/>
    <cellStyle name="一般 2 2 3 2 2 6 6" xfId="12542"/>
    <cellStyle name="一般 2 2 3 2 2 6 6 2" xfId="12543"/>
    <cellStyle name="一般 2 2 3 2 2 6 6 2 2" xfId="12544"/>
    <cellStyle name="一般 2 2 3 2 2 6 6 3" xfId="12545"/>
    <cellStyle name="一般 2 2 3 2 2 6 7" xfId="12546"/>
    <cellStyle name="一般 2 2 3 2 2 6 7 2" xfId="12547"/>
    <cellStyle name="一般 2 2 3 2 2 6 8" xfId="12548"/>
    <cellStyle name="一般 2 2 3 2 2 7" xfId="12549"/>
    <cellStyle name="一般 2 2 3 2 2 7 2" xfId="12550"/>
    <cellStyle name="一般 2 2 3 2 2 7 2 2" xfId="12551"/>
    <cellStyle name="一般 2 2 3 2 2 7 2 2 2" xfId="12552"/>
    <cellStyle name="一般 2 2 3 2 2 7 2 2 2 2" xfId="12553"/>
    <cellStyle name="一般 2 2 3 2 2 7 2 2 3" xfId="12554"/>
    <cellStyle name="一般 2 2 3 2 2 7 2 3" xfId="12555"/>
    <cellStyle name="一般 2 2 3 2 2 7 2 3 2" xfId="12556"/>
    <cellStyle name="一般 2 2 3 2 2 7 2 3 2 2" xfId="12557"/>
    <cellStyle name="一般 2 2 3 2 2 7 2 3 3" xfId="12558"/>
    <cellStyle name="一般 2 2 3 2 2 7 2 4" xfId="12559"/>
    <cellStyle name="一般 2 2 3 2 2 7 2 4 2" xfId="12560"/>
    <cellStyle name="一般 2 2 3 2 2 7 2 5" xfId="12561"/>
    <cellStyle name="一般 2 2 3 2 2 7 3" xfId="12562"/>
    <cellStyle name="一般 2 2 3 2 2 7 3 2" xfId="12563"/>
    <cellStyle name="一般 2 2 3 2 2 7 3 2 2" xfId="12564"/>
    <cellStyle name="一般 2 2 3 2 2 7 3 2 2 2" xfId="12565"/>
    <cellStyle name="一般 2 2 3 2 2 7 3 2 3" xfId="12566"/>
    <cellStyle name="一般 2 2 3 2 2 7 3 3" xfId="12567"/>
    <cellStyle name="一般 2 2 3 2 2 7 3 3 2" xfId="12568"/>
    <cellStyle name="一般 2 2 3 2 2 7 3 3 2 2" xfId="12569"/>
    <cellStyle name="一般 2 2 3 2 2 7 3 3 3" xfId="12570"/>
    <cellStyle name="一般 2 2 3 2 2 7 3 4" xfId="12571"/>
    <cellStyle name="一般 2 2 3 2 2 7 3 4 2" xfId="12572"/>
    <cellStyle name="一般 2 2 3 2 2 7 3 5" xfId="12573"/>
    <cellStyle name="一般 2 2 3 2 2 7 4" xfId="12574"/>
    <cellStyle name="一般 2 2 3 2 2 7 4 2" xfId="12575"/>
    <cellStyle name="一般 2 2 3 2 2 7 4 2 2" xfId="12576"/>
    <cellStyle name="一般 2 2 3 2 2 7 4 3" xfId="12577"/>
    <cellStyle name="一般 2 2 3 2 2 7 5" xfId="12578"/>
    <cellStyle name="一般 2 2 3 2 2 7 5 2" xfId="12579"/>
    <cellStyle name="一般 2 2 3 2 2 7 5 2 2" xfId="12580"/>
    <cellStyle name="一般 2 2 3 2 2 7 5 3" xfId="12581"/>
    <cellStyle name="一般 2 2 3 2 2 7 6" xfId="12582"/>
    <cellStyle name="一般 2 2 3 2 2 7 6 2" xfId="12583"/>
    <cellStyle name="一般 2 2 3 2 2 7 7" xfId="12584"/>
    <cellStyle name="一般 2 2 3 2 2 8" xfId="12585"/>
    <cellStyle name="一般 2 2 3 2 2 8 2" xfId="12586"/>
    <cellStyle name="一般 2 2 3 2 2 8 2 2" xfId="12587"/>
    <cellStyle name="一般 2 2 3 2 2 8 2 2 2" xfId="12588"/>
    <cellStyle name="一般 2 2 3 2 2 8 2 3" xfId="12589"/>
    <cellStyle name="一般 2 2 3 2 2 8 3" xfId="12590"/>
    <cellStyle name="一般 2 2 3 2 2 8 3 2" xfId="12591"/>
    <cellStyle name="一般 2 2 3 2 2 8 3 2 2" xfId="12592"/>
    <cellStyle name="一般 2 2 3 2 2 8 3 3" xfId="12593"/>
    <cellStyle name="一般 2 2 3 2 2 8 4" xfId="12594"/>
    <cellStyle name="一般 2 2 3 2 2 8 4 2" xfId="12595"/>
    <cellStyle name="一般 2 2 3 2 2 8 5" xfId="12596"/>
    <cellStyle name="一般 2 2 3 2 2 9" xfId="12597"/>
    <cellStyle name="一般 2 2 3 2 2 9 2" xfId="12598"/>
    <cellStyle name="一般 2 2 3 2 2 9 2 2" xfId="12599"/>
    <cellStyle name="一般 2 2 3 2 2 9 2 2 2" xfId="12600"/>
    <cellStyle name="一般 2 2 3 2 2 9 2 3" xfId="12601"/>
    <cellStyle name="一般 2 2 3 2 2 9 3" xfId="12602"/>
    <cellStyle name="一般 2 2 3 2 2 9 3 2" xfId="12603"/>
    <cellStyle name="一般 2 2 3 2 2 9 3 2 2" xfId="12604"/>
    <cellStyle name="一般 2 2 3 2 2 9 3 3" xfId="12605"/>
    <cellStyle name="一般 2 2 3 2 2 9 4" xfId="12606"/>
    <cellStyle name="一般 2 2 3 2 2 9 4 2" xfId="12607"/>
    <cellStyle name="一般 2 2 3 2 2 9 5" xfId="12608"/>
    <cellStyle name="一般 2 2 3 2 3" xfId="12609"/>
    <cellStyle name="一般 2 2 3 2 3 10" xfId="12610"/>
    <cellStyle name="一般 2 2 3 2 3 10 2" xfId="12611"/>
    <cellStyle name="一般 2 2 3 2 3 11" xfId="12612"/>
    <cellStyle name="一般 2 2 3 2 3 2" xfId="12613"/>
    <cellStyle name="一般 2 2 3 2 3 2 2" xfId="12614"/>
    <cellStyle name="一般 2 2 3 2 3 2 2 2" xfId="12615"/>
    <cellStyle name="一般 2 2 3 2 3 2 2 2 2" xfId="12616"/>
    <cellStyle name="一般 2 2 3 2 3 2 2 2 2 2" xfId="12617"/>
    <cellStyle name="一般 2 2 3 2 3 2 2 2 2 2 2" xfId="12618"/>
    <cellStyle name="一般 2 2 3 2 3 2 2 2 2 2 2 2" xfId="12619"/>
    <cellStyle name="一般 2 2 3 2 3 2 2 2 2 2 3" xfId="12620"/>
    <cellStyle name="一般 2 2 3 2 3 2 2 2 2 3" xfId="12621"/>
    <cellStyle name="一般 2 2 3 2 3 2 2 2 2 3 2" xfId="12622"/>
    <cellStyle name="一般 2 2 3 2 3 2 2 2 2 3 2 2" xfId="12623"/>
    <cellStyle name="一般 2 2 3 2 3 2 2 2 2 3 3" xfId="12624"/>
    <cellStyle name="一般 2 2 3 2 3 2 2 2 2 4" xfId="12625"/>
    <cellStyle name="一般 2 2 3 2 3 2 2 2 2 4 2" xfId="12626"/>
    <cellStyle name="一般 2 2 3 2 3 2 2 2 2 5" xfId="12627"/>
    <cellStyle name="一般 2 2 3 2 3 2 2 2 3" xfId="12628"/>
    <cellStyle name="一般 2 2 3 2 3 2 2 2 3 2" xfId="12629"/>
    <cellStyle name="一般 2 2 3 2 3 2 2 2 3 2 2" xfId="12630"/>
    <cellStyle name="一般 2 2 3 2 3 2 2 2 3 2 2 2" xfId="12631"/>
    <cellStyle name="一般 2 2 3 2 3 2 2 2 3 2 3" xfId="12632"/>
    <cellStyle name="一般 2 2 3 2 3 2 2 2 3 3" xfId="12633"/>
    <cellStyle name="一般 2 2 3 2 3 2 2 2 3 3 2" xfId="12634"/>
    <cellStyle name="一般 2 2 3 2 3 2 2 2 3 3 2 2" xfId="12635"/>
    <cellStyle name="一般 2 2 3 2 3 2 2 2 3 3 3" xfId="12636"/>
    <cellStyle name="一般 2 2 3 2 3 2 2 2 3 4" xfId="12637"/>
    <cellStyle name="一般 2 2 3 2 3 2 2 2 3 4 2" xfId="12638"/>
    <cellStyle name="一般 2 2 3 2 3 2 2 2 3 5" xfId="12639"/>
    <cellStyle name="一般 2 2 3 2 3 2 2 2 4" xfId="12640"/>
    <cellStyle name="一般 2 2 3 2 3 2 2 2 4 2" xfId="12641"/>
    <cellStyle name="一般 2 2 3 2 3 2 2 2 4 2 2" xfId="12642"/>
    <cellStyle name="一般 2 2 3 2 3 2 2 2 4 3" xfId="12643"/>
    <cellStyle name="一般 2 2 3 2 3 2 2 2 5" xfId="12644"/>
    <cellStyle name="一般 2 2 3 2 3 2 2 2 5 2" xfId="12645"/>
    <cellStyle name="一般 2 2 3 2 3 2 2 2 5 2 2" xfId="12646"/>
    <cellStyle name="一般 2 2 3 2 3 2 2 2 5 3" xfId="12647"/>
    <cellStyle name="一般 2 2 3 2 3 2 2 2 6" xfId="12648"/>
    <cellStyle name="一般 2 2 3 2 3 2 2 2 6 2" xfId="12649"/>
    <cellStyle name="一般 2 2 3 2 3 2 2 2 7" xfId="12650"/>
    <cellStyle name="一般 2 2 3 2 3 2 2 3" xfId="12651"/>
    <cellStyle name="一般 2 2 3 2 3 2 2 3 2" xfId="12652"/>
    <cellStyle name="一般 2 2 3 2 3 2 2 3 2 2" xfId="12653"/>
    <cellStyle name="一般 2 2 3 2 3 2 2 3 2 2 2" xfId="12654"/>
    <cellStyle name="一般 2 2 3 2 3 2 2 3 2 3" xfId="12655"/>
    <cellStyle name="一般 2 2 3 2 3 2 2 3 3" xfId="12656"/>
    <cellStyle name="一般 2 2 3 2 3 2 2 3 3 2" xfId="12657"/>
    <cellStyle name="一般 2 2 3 2 3 2 2 3 3 2 2" xfId="12658"/>
    <cellStyle name="一般 2 2 3 2 3 2 2 3 3 3" xfId="12659"/>
    <cellStyle name="一般 2 2 3 2 3 2 2 3 4" xfId="12660"/>
    <cellStyle name="一般 2 2 3 2 3 2 2 3 4 2" xfId="12661"/>
    <cellStyle name="一般 2 2 3 2 3 2 2 3 5" xfId="12662"/>
    <cellStyle name="一般 2 2 3 2 3 2 2 4" xfId="12663"/>
    <cellStyle name="一般 2 2 3 2 3 2 2 4 2" xfId="12664"/>
    <cellStyle name="一般 2 2 3 2 3 2 2 4 2 2" xfId="12665"/>
    <cellStyle name="一般 2 2 3 2 3 2 2 4 2 2 2" xfId="12666"/>
    <cellStyle name="一般 2 2 3 2 3 2 2 4 2 3" xfId="12667"/>
    <cellStyle name="一般 2 2 3 2 3 2 2 4 3" xfId="12668"/>
    <cellStyle name="一般 2 2 3 2 3 2 2 4 3 2" xfId="12669"/>
    <cellStyle name="一般 2 2 3 2 3 2 2 4 3 2 2" xfId="12670"/>
    <cellStyle name="一般 2 2 3 2 3 2 2 4 3 3" xfId="12671"/>
    <cellStyle name="一般 2 2 3 2 3 2 2 4 4" xfId="12672"/>
    <cellStyle name="一般 2 2 3 2 3 2 2 4 4 2" xfId="12673"/>
    <cellStyle name="一般 2 2 3 2 3 2 2 4 5" xfId="12674"/>
    <cellStyle name="一般 2 2 3 2 3 2 2 5" xfId="12675"/>
    <cellStyle name="一般 2 2 3 2 3 2 2 5 2" xfId="12676"/>
    <cellStyle name="一般 2 2 3 2 3 2 2 5 2 2" xfId="12677"/>
    <cellStyle name="一般 2 2 3 2 3 2 2 5 3" xfId="12678"/>
    <cellStyle name="一般 2 2 3 2 3 2 2 6" xfId="12679"/>
    <cellStyle name="一般 2 2 3 2 3 2 2 6 2" xfId="12680"/>
    <cellStyle name="一般 2 2 3 2 3 2 2 6 2 2" xfId="12681"/>
    <cellStyle name="一般 2 2 3 2 3 2 2 6 3" xfId="12682"/>
    <cellStyle name="一般 2 2 3 2 3 2 2 7" xfId="12683"/>
    <cellStyle name="一般 2 2 3 2 3 2 2 7 2" xfId="12684"/>
    <cellStyle name="一般 2 2 3 2 3 2 2 8" xfId="12685"/>
    <cellStyle name="一般 2 2 3 2 3 2 3" xfId="12686"/>
    <cellStyle name="一般 2 2 3 2 3 2 3 2" xfId="12687"/>
    <cellStyle name="一般 2 2 3 2 3 2 3 2 2" xfId="12688"/>
    <cellStyle name="一般 2 2 3 2 3 2 3 2 2 2" xfId="12689"/>
    <cellStyle name="一般 2 2 3 2 3 2 3 2 2 2 2" xfId="12690"/>
    <cellStyle name="一般 2 2 3 2 3 2 3 2 2 3" xfId="12691"/>
    <cellStyle name="一般 2 2 3 2 3 2 3 2 3" xfId="12692"/>
    <cellStyle name="一般 2 2 3 2 3 2 3 2 3 2" xfId="12693"/>
    <cellStyle name="一般 2 2 3 2 3 2 3 2 3 2 2" xfId="12694"/>
    <cellStyle name="一般 2 2 3 2 3 2 3 2 3 3" xfId="12695"/>
    <cellStyle name="一般 2 2 3 2 3 2 3 2 4" xfId="12696"/>
    <cellStyle name="一般 2 2 3 2 3 2 3 2 4 2" xfId="12697"/>
    <cellStyle name="一般 2 2 3 2 3 2 3 2 5" xfId="12698"/>
    <cellStyle name="一般 2 2 3 2 3 2 3 3" xfId="12699"/>
    <cellStyle name="一般 2 2 3 2 3 2 3 3 2" xfId="12700"/>
    <cellStyle name="一般 2 2 3 2 3 2 3 3 2 2" xfId="12701"/>
    <cellStyle name="一般 2 2 3 2 3 2 3 3 2 2 2" xfId="12702"/>
    <cellStyle name="一般 2 2 3 2 3 2 3 3 2 3" xfId="12703"/>
    <cellStyle name="一般 2 2 3 2 3 2 3 3 3" xfId="12704"/>
    <cellStyle name="一般 2 2 3 2 3 2 3 3 3 2" xfId="12705"/>
    <cellStyle name="一般 2 2 3 2 3 2 3 3 3 2 2" xfId="12706"/>
    <cellStyle name="一般 2 2 3 2 3 2 3 3 3 3" xfId="12707"/>
    <cellStyle name="一般 2 2 3 2 3 2 3 3 4" xfId="12708"/>
    <cellStyle name="一般 2 2 3 2 3 2 3 3 4 2" xfId="12709"/>
    <cellStyle name="一般 2 2 3 2 3 2 3 3 5" xfId="12710"/>
    <cellStyle name="一般 2 2 3 2 3 2 3 4" xfId="12711"/>
    <cellStyle name="一般 2 2 3 2 3 2 3 4 2" xfId="12712"/>
    <cellStyle name="一般 2 2 3 2 3 2 3 4 2 2" xfId="12713"/>
    <cellStyle name="一般 2 2 3 2 3 2 3 4 3" xfId="12714"/>
    <cellStyle name="一般 2 2 3 2 3 2 3 5" xfId="12715"/>
    <cellStyle name="一般 2 2 3 2 3 2 3 5 2" xfId="12716"/>
    <cellStyle name="一般 2 2 3 2 3 2 3 5 2 2" xfId="12717"/>
    <cellStyle name="一般 2 2 3 2 3 2 3 5 3" xfId="12718"/>
    <cellStyle name="一般 2 2 3 2 3 2 3 6" xfId="12719"/>
    <cellStyle name="一般 2 2 3 2 3 2 3 6 2" xfId="12720"/>
    <cellStyle name="一般 2 2 3 2 3 2 3 7" xfId="12721"/>
    <cellStyle name="一般 2 2 3 2 3 2 4" xfId="12722"/>
    <cellStyle name="一般 2 2 3 2 3 2 4 2" xfId="12723"/>
    <cellStyle name="一般 2 2 3 2 3 2 4 2 2" xfId="12724"/>
    <cellStyle name="一般 2 2 3 2 3 2 4 2 2 2" xfId="12725"/>
    <cellStyle name="一般 2 2 3 2 3 2 4 2 3" xfId="12726"/>
    <cellStyle name="一般 2 2 3 2 3 2 4 3" xfId="12727"/>
    <cellStyle name="一般 2 2 3 2 3 2 4 3 2" xfId="12728"/>
    <cellStyle name="一般 2 2 3 2 3 2 4 3 2 2" xfId="12729"/>
    <cellStyle name="一般 2 2 3 2 3 2 4 3 3" xfId="12730"/>
    <cellStyle name="一般 2 2 3 2 3 2 4 4" xfId="12731"/>
    <cellStyle name="一般 2 2 3 2 3 2 4 4 2" xfId="12732"/>
    <cellStyle name="一般 2 2 3 2 3 2 4 5" xfId="12733"/>
    <cellStyle name="一般 2 2 3 2 3 2 5" xfId="12734"/>
    <cellStyle name="一般 2 2 3 2 3 2 5 2" xfId="12735"/>
    <cellStyle name="一般 2 2 3 2 3 2 5 2 2" xfId="12736"/>
    <cellStyle name="一般 2 2 3 2 3 2 5 2 2 2" xfId="12737"/>
    <cellStyle name="一般 2 2 3 2 3 2 5 2 3" xfId="12738"/>
    <cellStyle name="一般 2 2 3 2 3 2 5 3" xfId="12739"/>
    <cellStyle name="一般 2 2 3 2 3 2 5 3 2" xfId="12740"/>
    <cellStyle name="一般 2 2 3 2 3 2 5 3 2 2" xfId="12741"/>
    <cellStyle name="一般 2 2 3 2 3 2 5 3 3" xfId="12742"/>
    <cellStyle name="一般 2 2 3 2 3 2 5 4" xfId="12743"/>
    <cellStyle name="一般 2 2 3 2 3 2 5 4 2" xfId="12744"/>
    <cellStyle name="一般 2 2 3 2 3 2 5 5" xfId="12745"/>
    <cellStyle name="一般 2 2 3 2 3 2 6" xfId="12746"/>
    <cellStyle name="一般 2 2 3 2 3 2 6 2" xfId="12747"/>
    <cellStyle name="一般 2 2 3 2 3 2 6 2 2" xfId="12748"/>
    <cellStyle name="一般 2 2 3 2 3 2 6 3" xfId="12749"/>
    <cellStyle name="一般 2 2 3 2 3 2 7" xfId="12750"/>
    <cellStyle name="一般 2 2 3 2 3 2 7 2" xfId="12751"/>
    <cellStyle name="一般 2 2 3 2 3 2 7 2 2" xfId="12752"/>
    <cellStyle name="一般 2 2 3 2 3 2 7 3" xfId="12753"/>
    <cellStyle name="一般 2 2 3 2 3 2 8" xfId="12754"/>
    <cellStyle name="一般 2 2 3 2 3 2 8 2" xfId="12755"/>
    <cellStyle name="一般 2 2 3 2 3 2 9" xfId="12756"/>
    <cellStyle name="一般 2 2 3 2 3 3" xfId="12757"/>
    <cellStyle name="一般 2 2 3 2 3 3 2" xfId="12758"/>
    <cellStyle name="一般 2 2 3 2 3 3 2 2" xfId="12759"/>
    <cellStyle name="一般 2 2 3 2 3 3 2 2 2" xfId="12760"/>
    <cellStyle name="一般 2 2 3 2 3 3 2 2 2 2" xfId="12761"/>
    <cellStyle name="一般 2 2 3 2 3 3 2 2 2 2 2" xfId="12762"/>
    <cellStyle name="一般 2 2 3 2 3 3 2 2 2 2 2 2" xfId="12763"/>
    <cellStyle name="一般 2 2 3 2 3 3 2 2 2 2 3" xfId="12764"/>
    <cellStyle name="一般 2 2 3 2 3 3 2 2 2 3" xfId="12765"/>
    <cellStyle name="一般 2 2 3 2 3 3 2 2 2 3 2" xfId="12766"/>
    <cellStyle name="一般 2 2 3 2 3 3 2 2 2 3 2 2" xfId="12767"/>
    <cellStyle name="一般 2 2 3 2 3 3 2 2 2 3 3" xfId="12768"/>
    <cellStyle name="一般 2 2 3 2 3 3 2 2 2 4" xfId="12769"/>
    <cellStyle name="一般 2 2 3 2 3 3 2 2 2 4 2" xfId="12770"/>
    <cellStyle name="一般 2 2 3 2 3 3 2 2 2 5" xfId="12771"/>
    <cellStyle name="一般 2 2 3 2 3 3 2 2 3" xfId="12772"/>
    <cellStyle name="一般 2 2 3 2 3 3 2 2 3 2" xfId="12773"/>
    <cellStyle name="一般 2 2 3 2 3 3 2 2 3 2 2" xfId="12774"/>
    <cellStyle name="一般 2 2 3 2 3 3 2 2 3 2 2 2" xfId="12775"/>
    <cellStyle name="一般 2 2 3 2 3 3 2 2 3 2 3" xfId="12776"/>
    <cellStyle name="一般 2 2 3 2 3 3 2 2 3 3" xfId="12777"/>
    <cellStyle name="一般 2 2 3 2 3 3 2 2 3 3 2" xfId="12778"/>
    <cellStyle name="一般 2 2 3 2 3 3 2 2 3 3 2 2" xfId="12779"/>
    <cellStyle name="一般 2 2 3 2 3 3 2 2 3 3 3" xfId="12780"/>
    <cellStyle name="一般 2 2 3 2 3 3 2 2 3 4" xfId="12781"/>
    <cellStyle name="一般 2 2 3 2 3 3 2 2 3 4 2" xfId="12782"/>
    <cellStyle name="一般 2 2 3 2 3 3 2 2 3 5" xfId="12783"/>
    <cellStyle name="一般 2 2 3 2 3 3 2 2 4" xfId="12784"/>
    <cellStyle name="一般 2 2 3 2 3 3 2 2 4 2" xfId="12785"/>
    <cellStyle name="一般 2 2 3 2 3 3 2 2 4 2 2" xfId="12786"/>
    <cellStyle name="一般 2 2 3 2 3 3 2 2 4 3" xfId="12787"/>
    <cellStyle name="一般 2 2 3 2 3 3 2 2 5" xfId="12788"/>
    <cellStyle name="一般 2 2 3 2 3 3 2 2 5 2" xfId="12789"/>
    <cellStyle name="一般 2 2 3 2 3 3 2 2 5 2 2" xfId="12790"/>
    <cellStyle name="一般 2 2 3 2 3 3 2 2 5 3" xfId="12791"/>
    <cellStyle name="一般 2 2 3 2 3 3 2 2 6" xfId="12792"/>
    <cellStyle name="一般 2 2 3 2 3 3 2 2 6 2" xfId="12793"/>
    <cellStyle name="一般 2 2 3 2 3 3 2 2 7" xfId="12794"/>
    <cellStyle name="一般 2 2 3 2 3 3 2 3" xfId="12795"/>
    <cellStyle name="一般 2 2 3 2 3 3 2 3 2" xfId="12796"/>
    <cellStyle name="一般 2 2 3 2 3 3 2 3 2 2" xfId="12797"/>
    <cellStyle name="一般 2 2 3 2 3 3 2 3 2 2 2" xfId="12798"/>
    <cellStyle name="一般 2 2 3 2 3 3 2 3 2 3" xfId="12799"/>
    <cellStyle name="一般 2 2 3 2 3 3 2 3 3" xfId="12800"/>
    <cellStyle name="一般 2 2 3 2 3 3 2 3 3 2" xfId="12801"/>
    <cellStyle name="一般 2 2 3 2 3 3 2 3 3 2 2" xfId="12802"/>
    <cellStyle name="一般 2 2 3 2 3 3 2 3 3 3" xfId="12803"/>
    <cellStyle name="一般 2 2 3 2 3 3 2 3 4" xfId="12804"/>
    <cellStyle name="一般 2 2 3 2 3 3 2 3 4 2" xfId="12805"/>
    <cellStyle name="一般 2 2 3 2 3 3 2 3 5" xfId="12806"/>
    <cellStyle name="一般 2 2 3 2 3 3 2 4" xfId="12807"/>
    <cellStyle name="一般 2 2 3 2 3 3 2 4 2" xfId="12808"/>
    <cellStyle name="一般 2 2 3 2 3 3 2 4 2 2" xfId="12809"/>
    <cellStyle name="一般 2 2 3 2 3 3 2 4 2 2 2" xfId="12810"/>
    <cellStyle name="一般 2 2 3 2 3 3 2 4 2 3" xfId="12811"/>
    <cellStyle name="一般 2 2 3 2 3 3 2 4 3" xfId="12812"/>
    <cellStyle name="一般 2 2 3 2 3 3 2 4 3 2" xfId="12813"/>
    <cellStyle name="一般 2 2 3 2 3 3 2 4 3 2 2" xfId="12814"/>
    <cellStyle name="一般 2 2 3 2 3 3 2 4 3 3" xfId="12815"/>
    <cellStyle name="一般 2 2 3 2 3 3 2 4 4" xfId="12816"/>
    <cellStyle name="一般 2 2 3 2 3 3 2 4 4 2" xfId="12817"/>
    <cellStyle name="一般 2 2 3 2 3 3 2 4 5" xfId="12818"/>
    <cellStyle name="一般 2 2 3 2 3 3 2 5" xfId="12819"/>
    <cellStyle name="一般 2 2 3 2 3 3 2 5 2" xfId="12820"/>
    <cellStyle name="一般 2 2 3 2 3 3 2 5 2 2" xfId="12821"/>
    <cellStyle name="一般 2 2 3 2 3 3 2 5 3" xfId="12822"/>
    <cellStyle name="一般 2 2 3 2 3 3 2 6" xfId="12823"/>
    <cellStyle name="一般 2 2 3 2 3 3 2 6 2" xfId="12824"/>
    <cellStyle name="一般 2 2 3 2 3 3 2 6 2 2" xfId="12825"/>
    <cellStyle name="一般 2 2 3 2 3 3 2 6 3" xfId="12826"/>
    <cellStyle name="一般 2 2 3 2 3 3 2 7" xfId="12827"/>
    <cellStyle name="一般 2 2 3 2 3 3 2 7 2" xfId="12828"/>
    <cellStyle name="一般 2 2 3 2 3 3 2 8" xfId="12829"/>
    <cellStyle name="一般 2 2 3 2 3 3 3" xfId="12830"/>
    <cellStyle name="一般 2 2 3 2 3 3 3 2" xfId="12831"/>
    <cellStyle name="一般 2 2 3 2 3 3 3 2 2" xfId="12832"/>
    <cellStyle name="一般 2 2 3 2 3 3 3 2 2 2" xfId="12833"/>
    <cellStyle name="一般 2 2 3 2 3 3 3 2 2 2 2" xfId="12834"/>
    <cellStyle name="一般 2 2 3 2 3 3 3 2 2 3" xfId="12835"/>
    <cellStyle name="一般 2 2 3 2 3 3 3 2 3" xfId="12836"/>
    <cellStyle name="一般 2 2 3 2 3 3 3 2 3 2" xfId="12837"/>
    <cellStyle name="一般 2 2 3 2 3 3 3 2 3 2 2" xfId="12838"/>
    <cellStyle name="一般 2 2 3 2 3 3 3 2 3 3" xfId="12839"/>
    <cellStyle name="一般 2 2 3 2 3 3 3 2 4" xfId="12840"/>
    <cellStyle name="一般 2 2 3 2 3 3 3 2 4 2" xfId="12841"/>
    <cellStyle name="一般 2 2 3 2 3 3 3 2 5" xfId="12842"/>
    <cellStyle name="一般 2 2 3 2 3 3 3 3" xfId="12843"/>
    <cellStyle name="一般 2 2 3 2 3 3 3 3 2" xfId="12844"/>
    <cellStyle name="一般 2 2 3 2 3 3 3 3 2 2" xfId="12845"/>
    <cellStyle name="一般 2 2 3 2 3 3 3 3 2 2 2" xfId="12846"/>
    <cellStyle name="一般 2 2 3 2 3 3 3 3 2 3" xfId="12847"/>
    <cellStyle name="一般 2 2 3 2 3 3 3 3 3" xfId="12848"/>
    <cellStyle name="一般 2 2 3 2 3 3 3 3 3 2" xfId="12849"/>
    <cellStyle name="一般 2 2 3 2 3 3 3 3 3 2 2" xfId="12850"/>
    <cellStyle name="一般 2 2 3 2 3 3 3 3 3 3" xfId="12851"/>
    <cellStyle name="一般 2 2 3 2 3 3 3 3 4" xfId="12852"/>
    <cellStyle name="一般 2 2 3 2 3 3 3 3 4 2" xfId="12853"/>
    <cellStyle name="一般 2 2 3 2 3 3 3 3 5" xfId="12854"/>
    <cellStyle name="一般 2 2 3 2 3 3 3 4" xfId="12855"/>
    <cellStyle name="一般 2 2 3 2 3 3 3 4 2" xfId="12856"/>
    <cellStyle name="一般 2 2 3 2 3 3 3 4 2 2" xfId="12857"/>
    <cellStyle name="一般 2 2 3 2 3 3 3 4 3" xfId="12858"/>
    <cellStyle name="一般 2 2 3 2 3 3 3 5" xfId="12859"/>
    <cellStyle name="一般 2 2 3 2 3 3 3 5 2" xfId="12860"/>
    <cellStyle name="一般 2 2 3 2 3 3 3 5 2 2" xfId="12861"/>
    <cellStyle name="一般 2 2 3 2 3 3 3 5 3" xfId="12862"/>
    <cellStyle name="一般 2 2 3 2 3 3 3 6" xfId="12863"/>
    <cellStyle name="一般 2 2 3 2 3 3 3 6 2" xfId="12864"/>
    <cellStyle name="一般 2 2 3 2 3 3 3 7" xfId="12865"/>
    <cellStyle name="一般 2 2 3 2 3 3 4" xfId="12866"/>
    <cellStyle name="一般 2 2 3 2 3 3 4 2" xfId="12867"/>
    <cellStyle name="一般 2 2 3 2 3 3 4 2 2" xfId="12868"/>
    <cellStyle name="一般 2 2 3 2 3 3 4 2 2 2" xfId="12869"/>
    <cellStyle name="一般 2 2 3 2 3 3 4 2 3" xfId="12870"/>
    <cellStyle name="一般 2 2 3 2 3 3 4 3" xfId="12871"/>
    <cellStyle name="一般 2 2 3 2 3 3 4 3 2" xfId="12872"/>
    <cellStyle name="一般 2 2 3 2 3 3 4 3 2 2" xfId="12873"/>
    <cellStyle name="一般 2 2 3 2 3 3 4 3 3" xfId="12874"/>
    <cellStyle name="一般 2 2 3 2 3 3 4 4" xfId="12875"/>
    <cellStyle name="一般 2 2 3 2 3 3 4 4 2" xfId="12876"/>
    <cellStyle name="一般 2 2 3 2 3 3 4 5" xfId="12877"/>
    <cellStyle name="一般 2 2 3 2 3 3 5" xfId="12878"/>
    <cellStyle name="一般 2 2 3 2 3 3 5 2" xfId="12879"/>
    <cellStyle name="一般 2 2 3 2 3 3 5 2 2" xfId="12880"/>
    <cellStyle name="一般 2 2 3 2 3 3 5 2 2 2" xfId="12881"/>
    <cellStyle name="一般 2 2 3 2 3 3 5 2 3" xfId="12882"/>
    <cellStyle name="一般 2 2 3 2 3 3 5 3" xfId="12883"/>
    <cellStyle name="一般 2 2 3 2 3 3 5 3 2" xfId="12884"/>
    <cellStyle name="一般 2 2 3 2 3 3 5 3 2 2" xfId="12885"/>
    <cellStyle name="一般 2 2 3 2 3 3 5 3 3" xfId="12886"/>
    <cellStyle name="一般 2 2 3 2 3 3 5 4" xfId="12887"/>
    <cellStyle name="一般 2 2 3 2 3 3 5 4 2" xfId="12888"/>
    <cellStyle name="一般 2 2 3 2 3 3 5 5" xfId="12889"/>
    <cellStyle name="一般 2 2 3 2 3 3 6" xfId="12890"/>
    <cellStyle name="一般 2 2 3 2 3 3 6 2" xfId="12891"/>
    <cellStyle name="一般 2 2 3 2 3 3 6 2 2" xfId="12892"/>
    <cellStyle name="一般 2 2 3 2 3 3 6 3" xfId="12893"/>
    <cellStyle name="一般 2 2 3 2 3 3 7" xfId="12894"/>
    <cellStyle name="一般 2 2 3 2 3 3 7 2" xfId="12895"/>
    <cellStyle name="一般 2 2 3 2 3 3 7 2 2" xfId="12896"/>
    <cellStyle name="一般 2 2 3 2 3 3 7 3" xfId="12897"/>
    <cellStyle name="一般 2 2 3 2 3 3 8" xfId="12898"/>
    <cellStyle name="一般 2 2 3 2 3 3 8 2" xfId="12899"/>
    <cellStyle name="一般 2 2 3 2 3 3 9" xfId="12900"/>
    <cellStyle name="一般 2 2 3 2 3 4" xfId="12901"/>
    <cellStyle name="一般 2 2 3 2 3 4 2" xfId="12902"/>
    <cellStyle name="一般 2 2 3 2 3 4 2 2" xfId="12903"/>
    <cellStyle name="一般 2 2 3 2 3 4 2 2 2" xfId="12904"/>
    <cellStyle name="一般 2 2 3 2 3 4 2 2 2 2" xfId="12905"/>
    <cellStyle name="一般 2 2 3 2 3 4 2 2 2 2 2" xfId="12906"/>
    <cellStyle name="一般 2 2 3 2 3 4 2 2 2 3" xfId="12907"/>
    <cellStyle name="一般 2 2 3 2 3 4 2 2 3" xfId="12908"/>
    <cellStyle name="一般 2 2 3 2 3 4 2 2 3 2" xfId="12909"/>
    <cellStyle name="一般 2 2 3 2 3 4 2 2 3 2 2" xfId="12910"/>
    <cellStyle name="一般 2 2 3 2 3 4 2 2 3 3" xfId="12911"/>
    <cellStyle name="一般 2 2 3 2 3 4 2 2 4" xfId="12912"/>
    <cellStyle name="一般 2 2 3 2 3 4 2 2 4 2" xfId="12913"/>
    <cellStyle name="一般 2 2 3 2 3 4 2 2 5" xfId="12914"/>
    <cellStyle name="一般 2 2 3 2 3 4 2 3" xfId="12915"/>
    <cellStyle name="一般 2 2 3 2 3 4 2 3 2" xfId="12916"/>
    <cellStyle name="一般 2 2 3 2 3 4 2 3 2 2" xfId="12917"/>
    <cellStyle name="一般 2 2 3 2 3 4 2 3 2 2 2" xfId="12918"/>
    <cellStyle name="一般 2 2 3 2 3 4 2 3 2 3" xfId="12919"/>
    <cellStyle name="一般 2 2 3 2 3 4 2 3 3" xfId="12920"/>
    <cellStyle name="一般 2 2 3 2 3 4 2 3 3 2" xfId="12921"/>
    <cellStyle name="一般 2 2 3 2 3 4 2 3 3 2 2" xfId="12922"/>
    <cellStyle name="一般 2 2 3 2 3 4 2 3 3 3" xfId="12923"/>
    <cellStyle name="一般 2 2 3 2 3 4 2 3 4" xfId="12924"/>
    <cellStyle name="一般 2 2 3 2 3 4 2 3 4 2" xfId="12925"/>
    <cellStyle name="一般 2 2 3 2 3 4 2 3 5" xfId="12926"/>
    <cellStyle name="一般 2 2 3 2 3 4 2 4" xfId="12927"/>
    <cellStyle name="一般 2 2 3 2 3 4 2 4 2" xfId="12928"/>
    <cellStyle name="一般 2 2 3 2 3 4 2 4 2 2" xfId="12929"/>
    <cellStyle name="一般 2 2 3 2 3 4 2 4 3" xfId="12930"/>
    <cellStyle name="一般 2 2 3 2 3 4 2 5" xfId="12931"/>
    <cellStyle name="一般 2 2 3 2 3 4 2 5 2" xfId="12932"/>
    <cellStyle name="一般 2 2 3 2 3 4 2 5 2 2" xfId="12933"/>
    <cellStyle name="一般 2 2 3 2 3 4 2 5 3" xfId="12934"/>
    <cellStyle name="一般 2 2 3 2 3 4 2 6" xfId="12935"/>
    <cellStyle name="一般 2 2 3 2 3 4 2 6 2" xfId="12936"/>
    <cellStyle name="一般 2 2 3 2 3 4 2 7" xfId="12937"/>
    <cellStyle name="一般 2 2 3 2 3 4 3" xfId="12938"/>
    <cellStyle name="一般 2 2 3 2 3 4 3 2" xfId="12939"/>
    <cellStyle name="一般 2 2 3 2 3 4 3 2 2" xfId="12940"/>
    <cellStyle name="一般 2 2 3 2 3 4 3 2 2 2" xfId="12941"/>
    <cellStyle name="一般 2 2 3 2 3 4 3 2 3" xfId="12942"/>
    <cellStyle name="一般 2 2 3 2 3 4 3 3" xfId="12943"/>
    <cellStyle name="一般 2 2 3 2 3 4 3 3 2" xfId="12944"/>
    <cellStyle name="一般 2 2 3 2 3 4 3 3 2 2" xfId="12945"/>
    <cellStyle name="一般 2 2 3 2 3 4 3 3 3" xfId="12946"/>
    <cellStyle name="一般 2 2 3 2 3 4 3 4" xfId="12947"/>
    <cellStyle name="一般 2 2 3 2 3 4 3 4 2" xfId="12948"/>
    <cellStyle name="一般 2 2 3 2 3 4 3 5" xfId="12949"/>
    <cellStyle name="一般 2 2 3 2 3 4 4" xfId="12950"/>
    <cellStyle name="一般 2 2 3 2 3 4 4 2" xfId="12951"/>
    <cellStyle name="一般 2 2 3 2 3 4 4 2 2" xfId="12952"/>
    <cellStyle name="一般 2 2 3 2 3 4 4 2 2 2" xfId="12953"/>
    <cellStyle name="一般 2 2 3 2 3 4 4 2 3" xfId="12954"/>
    <cellStyle name="一般 2 2 3 2 3 4 4 3" xfId="12955"/>
    <cellStyle name="一般 2 2 3 2 3 4 4 3 2" xfId="12956"/>
    <cellStyle name="一般 2 2 3 2 3 4 4 3 2 2" xfId="12957"/>
    <cellStyle name="一般 2 2 3 2 3 4 4 3 3" xfId="12958"/>
    <cellStyle name="一般 2 2 3 2 3 4 4 4" xfId="12959"/>
    <cellStyle name="一般 2 2 3 2 3 4 4 4 2" xfId="12960"/>
    <cellStyle name="一般 2 2 3 2 3 4 4 5" xfId="12961"/>
    <cellStyle name="一般 2 2 3 2 3 4 5" xfId="12962"/>
    <cellStyle name="一般 2 2 3 2 3 4 5 2" xfId="12963"/>
    <cellStyle name="一般 2 2 3 2 3 4 5 2 2" xfId="12964"/>
    <cellStyle name="一般 2 2 3 2 3 4 5 3" xfId="12965"/>
    <cellStyle name="一般 2 2 3 2 3 4 6" xfId="12966"/>
    <cellStyle name="一般 2 2 3 2 3 4 6 2" xfId="12967"/>
    <cellStyle name="一般 2 2 3 2 3 4 6 2 2" xfId="12968"/>
    <cellStyle name="一般 2 2 3 2 3 4 6 3" xfId="12969"/>
    <cellStyle name="一般 2 2 3 2 3 4 7" xfId="12970"/>
    <cellStyle name="一般 2 2 3 2 3 4 7 2" xfId="12971"/>
    <cellStyle name="一般 2 2 3 2 3 4 8" xfId="12972"/>
    <cellStyle name="一般 2 2 3 2 3 5" xfId="12973"/>
    <cellStyle name="一般 2 2 3 2 3 5 2" xfId="12974"/>
    <cellStyle name="一般 2 2 3 2 3 5 2 2" xfId="12975"/>
    <cellStyle name="一般 2 2 3 2 3 5 2 2 2" xfId="12976"/>
    <cellStyle name="一般 2 2 3 2 3 5 2 2 2 2" xfId="12977"/>
    <cellStyle name="一般 2 2 3 2 3 5 2 2 3" xfId="12978"/>
    <cellStyle name="一般 2 2 3 2 3 5 2 3" xfId="12979"/>
    <cellStyle name="一般 2 2 3 2 3 5 2 3 2" xfId="12980"/>
    <cellStyle name="一般 2 2 3 2 3 5 2 3 2 2" xfId="12981"/>
    <cellStyle name="一般 2 2 3 2 3 5 2 3 3" xfId="12982"/>
    <cellStyle name="一般 2 2 3 2 3 5 2 4" xfId="12983"/>
    <cellStyle name="一般 2 2 3 2 3 5 2 4 2" xfId="12984"/>
    <cellStyle name="一般 2 2 3 2 3 5 2 5" xfId="12985"/>
    <cellStyle name="一般 2 2 3 2 3 5 3" xfId="12986"/>
    <cellStyle name="一般 2 2 3 2 3 5 3 2" xfId="12987"/>
    <cellStyle name="一般 2 2 3 2 3 5 3 2 2" xfId="12988"/>
    <cellStyle name="一般 2 2 3 2 3 5 3 2 2 2" xfId="12989"/>
    <cellStyle name="一般 2 2 3 2 3 5 3 2 3" xfId="12990"/>
    <cellStyle name="一般 2 2 3 2 3 5 3 3" xfId="12991"/>
    <cellStyle name="一般 2 2 3 2 3 5 3 3 2" xfId="12992"/>
    <cellStyle name="一般 2 2 3 2 3 5 3 3 2 2" xfId="12993"/>
    <cellStyle name="一般 2 2 3 2 3 5 3 3 3" xfId="12994"/>
    <cellStyle name="一般 2 2 3 2 3 5 3 4" xfId="12995"/>
    <cellStyle name="一般 2 2 3 2 3 5 3 4 2" xfId="12996"/>
    <cellStyle name="一般 2 2 3 2 3 5 3 5" xfId="12997"/>
    <cellStyle name="一般 2 2 3 2 3 5 4" xfId="12998"/>
    <cellStyle name="一般 2 2 3 2 3 5 4 2" xfId="12999"/>
    <cellStyle name="一般 2 2 3 2 3 5 4 2 2" xfId="13000"/>
    <cellStyle name="一般 2 2 3 2 3 5 4 3" xfId="13001"/>
    <cellStyle name="一般 2 2 3 2 3 5 5" xfId="13002"/>
    <cellStyle name="一般 2 2 3 2 3 5 5 2" xfId="13003"/>
    <cellStyle name="一般 2 2 3 2 3 5 5 2 2" xfId="13004"/>
    <cellStyle name="一般 2 2 3 2 3 5 5 3" xfId="13005"/>
    <cellStyle name="一般 2 2 3 2 3 5 6" xfId="13006"/>
    <cellStyle name="一般 2 2 3 2 3 5 6 2" xfId="13007"/>
    <cellStyle name="一般 2 2 3 2 3 5 7" xfId="13008"/>
    <cellStyle name="一般 2 2 3 2 3 6" xfId="13009"/>
    <cellStyle name="一般 2 2 3 2 3 6 2" xfId="13010"/>
    <cellStyle name="一般 2 2 3 2 3 6 2 2" xfId="13011"/>
    <cellStyle name="一般 2 2 3 2 3 6 2 2 2" xfId="13012"/>
    <cellStyle name="一般 2 2 3 2 3 6 2 3" xfId="13013"/>
    <cellStyle name="一般 2 2 3 2 3 6 3" xfId="13014"/>
    <cellStyle name="一般 2 2 3 2 3 6 3 2" xfId="13015"/>
    <cellStyle name="一般 2 2 3 2 3 6 3 2 2" xfId="13016"/>
    <cellStyle name="一般 2 2 3 2 3 6 3 3" xfId="13017"/>
    <cellStyle name="一般 2 2 3 2 3 6 4" xfId="13018"/>
    <cellStyle name="一般 2 2 3 2 3 6 4 2" xfId="13019"/>
    <cellStyle name="一般 2 2 3 2 3 6 5" xfId="13020"/>
    <cellStyle name="一般 2 2 3 2 3 7" xfId="13021"/>
    <cellStyle name="一般 2 2 3 2 3 7 2" xfId="13022"/>
    <cellStyle name="一般 2 2 3 2 3 7 2 2" xfId="13023"/>
    <cellStyle name="一般 2 2 3 2 3 7 2 2 2" xfId="13024"/>
    <cellStyle name="一般 2 2 3 2 3 7 2 3" xfId="13025"/>
    <cellStyle name="一般 2 2 3 2 3 7 3" xfId="13026"/>
    <cellStyle name="一般 2 2 3 2 3 7 3 2" xfId="13027"/>
    <cellStyle name="一般 2 2 3 2 3 7 3 2 2" xfId="13028"/>
    <cellStyle name="一般 2 2 3 2 3 7 3 3" xfId="13029"/>
    <cellStyle name="一般 2 2 3 2 3 7 4" xfId="13030"/>
    <cellStyle name="一般 2 2 3 2 3 7 4 2" xfId="13031"/>
    <cellStyle name="一般 2 2 3 2 3 7 5" xfId="13032"/>
    <cellStyle name="一般 2 2 3 2 3 8" xfId="13033"/>
    <cellStyle name="一般 2 2 3 2 3 8 2" xfId="13034"/>
    <cellStyle name="一般 2 2 3 2 3 8 2 2" xfId="13035"/>
    <cellStyle name="一般 2 2 3 2 3 8 3" xfId="13036"/>
    <cellStyle name="一般 2 2 3 2 3 9" xfId="13037"/>
    <cellStyle name="一般 2 2 3 2 3 9 2" xfId="13038"/>
    <cellStyle name="一般 2 2 3 2 3 9 2 2" xfId="13039"/>
    <cellStyle name="一般 2 2 3 2 3 9 3" xfId="13040"/>
    <cellStyle name="一般 2 2 3 2 4" xfId="13041"/>
    <cellStyle name="一般 2 2 3 2 4 10" xfId="13042"/>
    <cellStyle name="一般 2 2 3 2 4 10 2" xfId="13043"/>
    <cellStyle name="一般 2 2 3 2 4 11" xfId="13044"/>
    <cellStyle name="一般 2 2 3 2 4 2" xfId="13045"/>
    <cellStyle name="一般 2 2 3 2 4 2 2" xfId="13046"/>
    <cellStyle name="一般 2 2 3 2 4 2 2 2" xfId="13047"/>
    <cellStyle name="一般 2 2 3 2 4 2 2 2 2" xfId="13048"/>
    <cellStyle name="一般 2 2 3 2 4 2 2 2 2 2" xfId="13049"/>
    <cellStyle name="一般 2 2 3 2 4 2 2 2 2 2 2" xfId="13050"/>
    <cellStyle name="一般 2 2 3 2 4 2 2 2 2 2 2 2" xfId="13051"/>
    <cellStyle name="一般 2 2 3 2 4 2 2 2 2 2 3" xfId="13052"/>
    <cellStyle name="一般 2 2 3 2 4 2 2 2 2 3" xfId="13053"/>
    <cellStyle name="一般 2 2 3 2 4 2 2 2 2 3 2" xfId="13054"/>
    <cellStyle name="一般 2 2 3 2 4 2 2 2 2 3 2 2" xfId="13055"/>
    <cellStyle name="一般 2 2 3 2 4 2 2 2 2 3 3" xfId="13056"/>
    <cellStyle name="一般 2 2 3 2 4 2 2 2 2 4" xfId="13057"/>
    <cellStyle name="一般 2 2 3 2 4 2 2 2 2 4 2" xfId="13058"/>
    <cellStyle name="一般 2 2 3 2 4 2 2 2 2 5" xfId="13059"/>
    <cellStyle name="一般 2 2 3 2 4 2 2 2 3" xfId="13060"/>
    <cellStyle name="一般 2 2 3 2 4 2 2 2 3 2" xfId="13061"/>
    <cellStyle name="一般 2 2 3 2 4 2 2 2 3 2 2" xfId="13062"/>
    <cellStyle name="一般 2 2 3 2 4 2 2 2 3 2 2 2" xfId="13063"/>
    <cellStyle name="一般 2 2 3 2 4 2 2 2 3 2 3" xfId="13064"/>
    <cellStyle name="一般 2 2 3 2 4 2 2 2 3 3" xfId="13065"/>
    <cellStyle name="一般 2 2 3 2 4 2 2 2 3 3 2" xfId="13066"/>
    <cellStyle name="一般 2 2 3 2 4 2 2 2 3 3 2 2" xfId="13067"/>
    <cellStyle name="一般 2 2 3 2 4 2 2 2 3 3 3" xfId="13068"/>
    <cellStyle name="一般 2 2 3 2 4 2 2 2 3 4" xfId="13069"/>
    <cellStyle name="一般 2 2 3 2 4 2 2 2 3 4 2" xfId="13070"/>
    <cellStyle name="一般 2 2 3 2 4 2 2 2 3 5" xfId="13071"/>
    <cellStyle name="一般 2 2 3 2 4 2 2 2 4" xfId="13072"/>
    <cellStyle name="一般 2 2 3 2 4 2 2 2 4 2" xfId="13073"/>
    <cellStyle name="一般 2 2 3 2 4 2 2 2 4 2 2" xfId="13074"/>
    <cellStyle name="一般 2 2 3 2 4 2 2 2 4 3" xfId="13075"/>
    <cellStyle name="一般 2 2 3 2 4 2 2 2 5" xfId="13076"/>
    <cellStyle name="一般 2 2 3 2 4 2 2 2 5 2" xfId="13077"/>
    <cellStyle name="一般 2 2 3 2 4 2 2 2 5 2 2" xfId="13078"/>
    <cellStyle name="一般 2 2 3 2 4 2 2 2 5 3" xfId="13079"/>
    <cellStyle name="一般 2 2 3 2 4 2 2 2 6" xfId="13080"/>
    <cellStyle name="一般 2 2 3 2 4 2 2 2 6 2" xfId="13081"/>
    <cellStyle name="一般 2 2 3 2 4 2 2 2 7" xfId="13082"/>
    <cellStyle name="一般 2 2 3 2 4 2 2 3" xfId="13083"/>
    <cellStyle name="一般 2 2 3 2 4 2 2 3 2" xfId="13084"/>
    <cellStyle name="一般 2 2 3 2 4 2 2 3 2 2" xfId="13085"/>
    <cellStyle name="一般 2 2 3 2 4 2 2 3 2 2 2" xfId="13086"/>
    <cellStyle name="一般 2 2 3 2 4 2 2 3 2 3" xfId="13087"/>
    <cellStyle name="一般 2 2 3 2 4 2 2 3 3" xfId="13088"/>
    <cellStyle name="一般 2 2 3 2 4 2 2 3 3 2" xfId="13089"/>
    <cellStyle name="一般 2 2 3 2 4 2 2 3 3 2 2" xfId="13090"/>
    <cellStyle name="一般 2 2 3 2 4 2 2 3 3 3" xfId="13091"/>
    <cellStyle name="一般 2 2 3 2 4 2 2 3 4" xfId="13092"/>
    <cellStyle name="一般 2 2 3 2 4 2 2 3 4 2" xfId="13093"/>
    <cellStyle name="一般 2 2 3 2 4 2 2 3 5" xfId="13094"/>
    <cellStyle name="一般 2 2 3 2 4 2 2 4" xfId="13095"/>
    <cellStyle name="一般 2 2 3 2 4 2 2 4 2" xfId="13096"/>
    <cellStyle name="一般 2 2 3 2 4 2 2 4 2 2" xfId="13097"/>
    <cellStyle name="一般 2 2 3 2 4 2 2 4 2 2 2" xfId="13098"/>
    <cellStyle name="一般 2 2 3 2 4 2 2 4 2 3" xfId="13099"/>
    <cellStyle name="一般 2 2 3 2 4 2 2 4 3" xfId="13100"/>
    <cellStyle name="一般 2 2 3 2 4 2 2 4 3 2" xfId="13101"/>
    <cellStyle name="一般 2 2 3 2 4 2 2 4 3 2 2" xfId="13102"/>
    <cellStyle name="一般 2 2 3 2 4 2 2 4 3 3" xfId="13103"/>
    <cellStyle name="一般 2 2 3 2 4 2 2 4 4" xfId="13104"/>
    <cellStyle name="一般 2 2 3 2 4 2 2 4 4 2" xfId="13105"/>
    <cellStyle name="一般 2 2 3 2 4 2 2 4 5" xfId="13106"/>
    <cellStyle name="一般 2 2 3 2 4 2 2 5" xfId="13107"/>
    <cellStyle name="一般 2 2 3 2 4 2 2 5 2" xfId="13108"/>
    <cellStyle name="一般 2 2 3 2 4 2 2 5 2 2" xfId="13109"/>
    <cellStyle name="一般 2 2 3 2 4 2 2 5 3" xfId="13110"/>
    <cellStyle name="一般 2 2 3 2 4 2 2 6" xfId="13111"/>
    <cellStyle name="一般 2 2 3 2 4 2 2 6 2" xfId="13112"/>
    <cellStyle name="一般 2 2 3 2 4 2 2 6 2 2" xfId="13113"/>
    <cellStyle name="一般 2 2 3 2 4 2 2 6 3" xfId="13114"/>
    <cellStyle name="一般 2 2 3 2 4 2 2 7" xfId="13115"/>
    <cellStyle name="一般 2 2 3 2 4 2 2 7 2" xfId="13116"/>
    <cellStyle name="一般 2 2 3 2 4 2 2 8" xfId="13117"/>
    <cellStyle name="一般 2 2 3 2 4 2 3" xfId="13118"/>
    <cellStyle name="一般 2 2 3 2 4 2 3 2" xfId="13119"/>
    <cellStyle name="一般 2 2 3 2 4 2 3 2 2" xfId="13120"/>
    <cellStyle name="一般 2 2 3 2 4 2 3 2 2 2" xfId="13121"/>
    <cellStyle name="一般 2 2 3 2 4 2 3 2 2 2 2" xfId="13122"/>
    <cellStyle name="一般 2 2 3 2 4 2 3 2 2 3" xfId="13123"/>
    <cellStyle name="一般 2 2 3 2 4 2 3 2 3" xfId="13124"/>
    <cellStyle name="一般 2 2 3 2 4 2 3 2 3 2" xfId="13125"/>
    <cellStyle name="一般 2 2 3 2 4 2 3 2 3 2 2" xfId="13126"/>
    <cellStyle name="一般 2 2 3 2 4 2 3 2 3 3" xfId="13127"/>
    <cellStyle name="一般 2 2 3 2 4 2 3 2 4" xfId="13128"/>
    <cellStyle name="一般 2 2 3 2 4 2 3 2 4 2" xfId="13129"/>
    <cellStyle name="一般 2 2 3 2 4 2 3 2 5" xfId="13130"/>
    <cellStyle name="一般 2 2 3 2 4 2 3 3" xfId="13131"/>
    <cellStyle name="一般 2 2 3 2 4 2 3 3 2" xfId="13132"/>
    <cellStyle name="一般 2 2 3 2 4 2 3 3 2 2" xfId="13133"/>
    <cellStyle name="一般 2 2 3 2 4 2 3 3 2 2 2" xfId="13134"/>
    <cellStyle name="一般 2 2 3 2 4 2 3 3 2 3" xfId="13135"/>
    <cellStyle name="一般 2 2 3 2 4 2 3 3 3" xfId="13136"/>
    <cellStyle name="一般 2 2 3 2 4 2 3 3 3 2" xfId="13137"/>
    <cellStyle name="一般 2 2 3 2 4 2 3 3 3 2 2" xfId="13138"/>
    <cellStyle name="一般 2 2 3 2 4 2 3 3 3 3" xfId="13139"/>
    <cellStyle name="一般 2 2 3 2 4 2 3 3 4" xfId="13140"/>
    <cellStyle name="一般 2 2 3 2 4 2 3 3 4 2" xfId="13141"/>
    <cellStyle name="一般 2 2 3 2 4 2 3 3 5" xfId="13142"/>
    <cellStyle name="一般 2 2 3 2 4 2 3 4" xfId="13143"/>
    <cellStyle name="一般 2 2 3 2 4 2 3 4 2" xfId="13144"/>
    <cellStyle name="一般 2 2 3 2 4 2 3 4 2 2" xfId="13145"/>
    <cellStyle name="一般 2 2 3 2 4 2 3 4 3" xfId="13146"/>
    <cellStyle name="一般 2 2 3 2 4 2 3 5" xfId="13147"/>
    <cellStyle name="一般 2 2 3 2 4 2 3 5 2" xfId="13148"/>
    <cellStyle name="一般 2 2 3 2 4 2 3 5 2 2" xfId="13149"/>
    <cellStyle name="一般 2 2 3 2 4 2 3 5 3" xfId="13150"/>
    <cellStyle name="一般 2 2 3 2 4 2 3 6" xfId="13151"/>
    <cellStyle name="一般 2 2 3 2 4 2 3 6 2" xfId="13152"/>
    <cellStyle name="一般 2 2 3 2 4 2 3 7" xfId="13153"/>
    <cellStyle name="一般 2 2 3 2 4 2 4" xfId="13154"/>
    <cellStyle name="一般 2 2 3 2 4 2 4 2" xfId="13155"/>
    <cellStyle name="一般 2 2 3 2 4 2 4 2 2" xfId="13156"/>
    <cellStyle name="一般 2 2 3 2 4 2 4 2 2 2" xfId="13157"/>
    <cellStyle name="一般 2 2 3 2 4 2 4 2 3" xfId="13158"/>
    <cellStyle name="一般 2 2 3 2 4 2 4 3" xfId="13159"/>
    <cellStyle name="一般 2 2 3 2 4 2 4 3 2" xfId="13160"/>
    <cellStyle name="一般 2 2 3 2 4 2 4 3 2 2" xfId="13161"/>
    <cellStyle name="一般 2 2 3 2 4 2 4 3 3" xfId="13162"/>
    <cellStyle name="一般 2 2 3 2 4 2 4 4" xfId="13163"/>
    <cellStyle name="一般 2 2 3 2 4 2 4 4 2" xfId="13164"/>
    <cellStyle name="一般 2 2 3 2 4 2 4 5" xfId="13165"/>
    <cellStyle name="一般 2 2 3 2 4 2 5" xfId="13166"/>
    <cellStyle name="一般 2 2 3 2 4 2 5 2" xfId="13167"/>
    <cellStyle name="一般 2 2 3 2 4 2 5 2 2" xfId="13168"/>
    <cellStyle name="一般 2 2 3 2 4 2 5 2 2 2" xfId="13169"/>
    <cellStyle name="一般 2 2 3 2 4 2 5 2 3" xfId="13170"/>
    <cellStyle name="一般 2 2 3 2 4 2 5 3" xfId="13171"/>
    <cellStyle name="一般 2 2 3 2 4 2 5 3 2" xfId="13172"/>
    <cellStyle name="一般 2 2 3 2 4 2 5 3 2 2" xfId="13173"/>
    <cellStyle name="一般 2 2 3 2 4 2 5 3 3" xfId="13174"/>
    <cellStyle name="一般 2 2 3 2 4 2 5 4" xfId="13175"/>
    <cellStyle name="一般 2 2 3 2 4 2 5 4 2" xfId="13176"/>
    <cellStyle name="一般 2 2 3 2 4 2 5 5" xfId="13177"/>
    <cellStyle name="一般 2 2 3 2 4 2 6" xfId="13178"/>
    <cellStyle name="一般 2 2 3 2 4 2 6 2" xfId="13179"/>
    <cellStyle name="一般 2 2 3 2 4 2 6 2 2" xfId="13180"/>
    <cellStyle name="一般 2 2 3 2 4 2 6 3" xfId="13181"/>
    <cellStyle name="一般 2 2 3 2 4 2 7" xfId="13182"/>
    <cellStyle name="一般 2 2 3 2 4 2 7 2" xfId="13183"/>
    <cellStyle name="一般 2 2 3 2 4 2 7 2 2" xfId="13184"/>
    <cellStyle name="一般 2 2 3 2 4 2 7 3" xfId="13185"/>
    <cellStyle name="一般 2 2 3 2 4 2 8" xfId="13186"/>
    <cellStyle name="一般 2 2 3 2 4 2 8 2" xfId="13187"/>
    <cellStyle name="一般 2 2 3 2 4 2 9" xfId="13188"/>
    <cellStyle name="一般 2 2 3 2 4 3" xfId="13189"/>
    <cellStyle name="一般 2 2 3 2 4 3 2" xfId="13190"/>
    <cellStyle name="一般 2 2 3 2 4 3 2 2" xfId="13191"/>
    <cellStyle name="一般 2 2 3 2 4 3 2 2 2" xfId="13192"/>
    <cellStyle name="一般 2 2 3 2 4 3 2 2 2 2" xfId="13193"/>
    <cellStyle name="一般 2 2 3 2 4 3 2 2 2 2 2" xfId="13194"/>
    <cellStyle name="一般 2 2 3 2 4 3 2 2 2 2 2 2" xfId="13195"/>
    <cellStyle name="一般 2 2 3 2 4 3 2 2 2 2 3" xfId="13196"/>
    <cellStyle name="一般 2 2 3 2 4 3 2 2 2 3" xfId="13197"/>
    <cellStyle name="一般 2 2 3 2 4 3 2 2 2 3 2" xfId="13198"/>
    <cellStyle name="一般 2 2 3 2 4 3 2 2 2 3 2 2" xfId="13199"/>
    <cellStyle name="一般 2 2 3 2 4 3 2 2 2 3 3" xfId="13200"/>
    <cellStyle name="一般 2 2 3 2 4 3 2 2 2 4" xfId="13201"/>
    <cellStyle name="一般 2 2 3 2 4 3 2 2 2 4 2" xfId="13202"/>
    <cellStyle name="一般 2 2 3 2 4 3 2 2 2 5" xfId="13203"/>
    <cellStyle name="一般 2 2 3 2 4 3 2 2 3" xfId="13204"/>
    <cellStyle name="一般 2 2 3 2 4 3 2 2 3 2" xfId="13205"/>
    <cellStyle name="一般 2 2 3 2 4 3 2 2 3 2 2" xfId="13206"/>
    <cellStyle name="一般 2 2 3 2 4 3 2 2 3 2 2 2" xfId="13207"/>
    <cellStyle name="一般 2 2 3 2 4 3 2 2 3 2 3" xfId="13208"/>
    <cellStyle name="一般 2 2 3 2 4 3 2 2 3 3" xfId="13209"/>
    <cellStyle name="一般 2 2 3 2 4 3 2 2 3 3 2" xfId="13210"/>
    <cellStyle name="一般 2 2 3 2 4 3 2 2 3 3 2 2" xfId="13211"/>
    <cellStyle name="一般 2 2 3 2 4 3 2 2 3 3 3" xfId="13212"/>
    <cellStyle name="一般 2 2 3 2 4 3 2 2 3 4" xfId="13213"/>
    <cellStyle name="一般 2 2 3 2 4 3 2 2 3 4 2" xfId="13214"/>
    <cellStyle name="一般 2 2 3 2 4 3 2 2 3 5" xfId="13215"/>
    <cellStyle name="一般 2 2 3 2 4 3 2 2 4" xfId="13216"/>
    <cellStyle name="一般 2 2 3 2 4 3 2 2 4 2" xfId="13217"/>
    <cellStyle name="一般 2 2 3 2 4 3 2 2 4 2 2" xfId="13218"/>
    <cellStyle name="一般 2 2 3 2 4 3 2 2 4 3" xfId="13219"/>
    <cellStyle name="一般 2 2 3 2 4 3 2 2 5" xfId="13220"/>
    <cellStyle name="一般 2 2 3 2 4 3 2 2 5 2" xfId="13221"/>
    <cellStyle name="一般 2 2 3 2 4 3 2 2 5 2 2" xfId="13222"/>
    <cellStyle name="一般 2 2 3 2 4 3 2 2 5 3" xfId="13223"/>
    <cellStyle name="一般 2 2 3 2 4 3 2 2 6" xfId="13224"/>
    <cellStyle name="一般 2 2 3 2 4 3 2 2 6 2" xfId="13225"/>
    <cellStyle name="一般 2 2 3 2 4 3 2 2 7" xfId="13226"/>
    <cellStyle name="一般 2 2 3 2 4 3 2 3" xfId="13227"/>
    <cellStyle name="一般 2 2 3 2 4 3 2 3 2" xfId="13228"/>
    <cellStyle name="一般 2 2 3 2 4 3 2 3 2 2" xfId="13229"/>
    <cellStyle name="一般 2 2 3 2 4 3 2 3 2 2 2" xfId="13230"/>
    <cellStyle name="一般 2 2 3 2 4 3 2 3 2 3" xfId="13231"/>
    <cellStyle name="一般 2 2 3 2 4 3 2 3 3" xfId="13232"/>
    <cellStyle name="一般 2 2 3 2 4 3 2 3 3 2" xfId="13233"/>
    <cellStyle name="一般 2 2 3 2 4 3 2 3 3 2 2" xfId="13234"/>
    <cellStyle name="一般 2 2 3 2 4 3 2 3 3 3" xfId="13235"/>
    <cellStyle name="一般 2 2 3 2 4 3 2 3 4" xfId="13236"/>
    <cellStyle name="一般 2 2 3 2 4 3 2 3 4 2" xfId="13237"/>
    <cellStyle name="一般 2 2 3 2 4 3 2 3 5" xfId="13238"/>
    <cellStyle name="一般 2 2 3 2 4 3 2 4" xfId="13239"/>
    <cellStyle name="一般 2 2 3 2 4 3 2 4 2" xfId="13240"/>
    <cellStyle name="一般 2 2 3 2 4 3 2 4 2 2" xfId="13241"/>
    <cellStyle name="一般 2 2 3 2 4 3 2 4 2 2 2" xfId="13242"/>
    <cellStyle name="一般 2 2 3 2 4 3 2 4 2 3" xfId="13243"/>
    <cellStyle name="一般 2 2 3 2 4 3 2 4 3" xfId="13244"/>
    <cellStyle name="一般 2 2 3 2 4 3 2 4 3 2" xfId="13245"/>
    <cellStyle name="一般 2 2 3 2 4 3 2 4 3 2 2" xfId="13246"/>
    <cellStyle name="一般 2 2 3 2 4 3 2 4 3 3" xfId="13247"/>
    <cellStyle name="一般 2 2 3 2 4 3 2 4 4" xfId="13248"/>
    <cellStyle name="一般 2 2 3 2 4 3 2 4 4 2" xfId="13249"/>
    <cellStyle name="一般 2 2 3 2 4 3 2 4 5" xfId="13250"/>
    <cellStyle name="一般 2 2 3 2 4 3 2 5" xfId="13251"/>
    <cellStyle name="一般 2 2 3 2 4 3 2 5 2" xfId="13252"/>
    <cellStyle name="一般 2 2 3 2 4 3 2 5 2 2" xfId="13253"/>
    <cellStyle name="一般 2 2 3 2 4 3 2 5 3" xfId="13254"/>
    <cellStyle name="一般 2 2 3 2 4 3 2 6" xfId="13255"/>
    <cellStyle name="一般 2 2 3 2 4 3 2 6 2" xfId="13256"/>
    <cellStyle name="一般 2 2 3 2 4 3 2 6 2 2" xfId="13257"/>
    <cellStyle name="一般 2 2 3 2 4 3 2 6 3" xfId="13258"/>
    <cellStyle name="一般 2 2 3 2 4 3 2 7" xfId="13259"/>
    <cellStyle name="一般 2 2 3 2 4 3 2 7 2" xfId="13260"/>
    <cellStyle name="一般 2 2 3 2 4 3 2 8" xfId="13261"/>
    <cellStyle name="一般 2 2 3 2 4 3 3" xfId="13262"/>
    <cellStyle name="一般 2 2 3 2 4 3 3 2" xfId="13263"/>
    <cellStyle name="一般 2 2 3 2 4 3 3 2 2" xfId="13264"/>
    <cellStyle name="一般 2 2 3 2 4 3 3 2 2 2" xfId="13265"/>
    <cellStyle name="一般 2 2 3 2 4 3 3 2 2 2 2" xfId="13266"/>
    <cellStyle name="一般 2 2 3 2 4 3 3 2 2 3" xfId="13267"/>
    <cellStyle name="一般 2 2 3 2 4 3 3 2 3" xfId="13268"/>
    <cellStyle name="一般 2 2 3 2 4 3 3 2 3 2" xfId="13269"/>
    <cellStyle name="一般 2 2 3 2 4 3 3 2 3 2 2" xfId="13270"/>
    <cellStyle name="一般 2 2 3 2 4 3 3 2 3 3" xfId="13271"/>
    <cellStyle name="一般 2 2 3 2 4 3 3 2 4" xfId="13272"/>
    <cellStyle name="一般 2 2 3 2 4 3 3 2 4 2" xfId="13273"/>
    <cellStyle name="一般 2 2 3 2 4 3 3 2 5" xfId="13274"/>
    <cellStyle name="一般 2 2 3 2 4 3 3 3" xfId="13275"/>
    <cellStyle name="一般 2 2 3 2 4 3 3 3 2" xfId="13276"/>
    <cellStyle name="一般 2 2 3 2 4 3 3 3 2 2" xfId="13277"/>
    <cellStyle name="一般 2 2 3 2 4 3 3 3 2 2 2" xfId="13278"/>
    <cellStyle name="一般 2 2 3 2 4 3 3 3 2 3" xfId="13279"/>
    <cellStyle name="一般 2 2 3 2 4 3 3 3 3" xfId="13280"/>
    <cellStyle name="一般 2 2 3 2 4 3 3 3 3 2" xfId="13281"/>
    <cellStyle name="一般 2 2 3 2 4 3 3 3 3 2 2" xfId="13282"/>
    <cellStyle name="一般 2 2 3 2 4 3 3 3 3 3" xfId="13283"/>
    <cellStyle name="一般 2 2 3 2 4 3 3 3 4" xfId="13284"/>
    <cellStyle name="一般 2 2 3 2 4 3 3 3 4 2" xfId="13285"/>
    <cellStyle name="一般 2 2 3 2 4 3 3 3 5" xfId="13286"/>
    <cellStyle name="一般 2 2 3 2 4 3 3 4" xfId="13287"/>
    <cellStyle name="一般 2 2 3 2 4 3 3 4 2" xfId="13288"/>
    <cellStyle name="一般 2 2 3 2 4 3 3 4 2 2" xfId="13289"/>
    <cellStyle name="一般 2 2 3 2 4 3 3 4 3" xfId="13290"/>
    <cellStyle name="一般 2 2 3 2 4 3 3 5" xfId="13291"/>
    <cellStyle name="一般 2 2 3 2 4 3 3 5 2" xfId="13292"/>
    <cellStyle name="一般 2 2 3 2 4 3 3 5 2 2" xfId="13293"/>
    <cellStyle name="一般 2 2 3 2 4 3 3 5 3" xfId="13294"/>
    <cellStyle name="一般 2 2 3 2 4 3 3 6" xfId="13295"/>
    <cellStyle name="一般 2 2 3 2 4 3 3 6 2" xfId="13296"/>
    <cellStyle name="一般 2 2 3 2 4 3 3 7" xfId="13297"/>
    <cellStyle name="一般 2 2 3 2 4 3 4" xfId="13298"/>
    <cellStyle name="一般 2 2 3 2 4 3 4 2" xfId="13299"/>
    <cellStyle name="一般 2 2 3 2 4 3 4 2 2" xfId="13300"/>
    <cellStyle name="一般 2 2 3 2 4 3 4 2 2 2" xfId="13301"/>
    <cellStyle name="一般 2 2 3 2 4 3 4 2 3" xfId="13302"/>
    <cellStyle name="一般 2 2 3 2 4 3 4 3" xfId="13303"/>
    <cellStyle name="一般 2 2 3 2 4 3 4 3 2" xfId="13304"/>
    <cellStyle name="一般 2 2 3 2 4 3 4 3 2 2" xfId="13305"/>
    <cellStyle name="一般 2 2 3 2 4 3 4 3 3" xfId="13306"/>
    <cellStyle name="一般 2 2 3 2 4 3 4 4" xfId="13307"/>
    <cellStyle name="一般 2 2 3 2 4 3 4 4 2" xfId="13308"/>
    <cellStyle name="一般 2 2 3 2 4 3 4 5" xfId="13309"/>
    <cellStyle name="一般 2 2 3 2 4 3 5" xfId="13310"/>
    <cellStyle name="一般 2 2 3 2 4 3 5 2" xfId="13311"/>
    <cellStyle name="一般 2 2 3 2 4 3 5 2 2" xfId="13312"/>
    <cellStyle name="一般 2 2 3 2 4 3 5 2 2 2" xfId="13313"/>
    <cellStyle name="一般 2 2 3 2 4 3 5 2 3" xfId="13314"/>
    <cellStyle name="一般 2 2 3 2 4 3 5 3" xfId="13315"/>
    <cellStyle name="一般 2 2 3 2 4 3 5 3 2" xfId="13316"/>
    <cellStyle name="一般 2 2 3 2 4 3 5 3 2 2" xfId="13317"/>
    <cellStyle name="一般 2 2 3 2 4 3 5 3 3" xfId="13318"/>
    <cellStyle name="一般 2 2 3 2 4 3 5 4" xfId="13319"/>
    <cellStyle name="一般 2 2 3 2 4 3 5 4 2" xfId="13320"/>
    <cellStyle name="一般 2 2 3 2 4 3 5 5" xfId="13321"/>
    <cellStyle name="一般 2 2 3 2 4 3 6" xfId="13322"/>
    <cellStyle name="一般 2 2 3 2 4 3 6 2" xfId="13323"/>
    <cellStyle name="一般 2 2 3 2 4 3 6 2 2" xfId="13324"/>
    <cellStyle name="一般 2 2 3 2 4 3 6 3" xfId="13325"/>
    <cellStyle name="一般 2 2 3 2 4 3 7" xfId="13326"/>
    <cellStyle name="一般 2 2 3 2 4 3 7 2" xfId="13327"/>
    <cellStyle name="一般 2 2 3 2 4 3 7 2 2" xfId="13328"/>
    <cellStyle name="一般 2 2 3 2 4 3 7 3" xfId="13329"/>
    <cellStyle name="一般 2 2 3 2 4 3 8" xfId="13330"/>
    <cellStyle name="一般 2 2 3 2 4 3 8 2" xfId="13331"/>
    <cellStyle name="一般 2 2 3 2 4 3 9" xfId="13332"/>
    <cellStyle name="一般 2 2 3 2 4 4" xfId="13333"/>
    <cellStyle name="一般 2 2 3 2 4 4 2" xfId="13334"/>
    <cellStyle name="一般 2 2 3 2 4 4 2 2" xfId="13335"/>
    <cellStyle name="一般 2 2 3 2 4 4 2 2 2" xfId="13336"/>
    <cellStyle name="一般 2 2 3 2 4 4 2 2 2 2" xfId="13337"/>
    <cellStyle name="一般 2 2 3 2 4 4 2 2 2 2 2" xfId="13338"/>
    <cellStyle name="一般 2 2 3 2 4 4 2 2 2 3" xfId="13339"/>
    <cellStyle name="一般 2 2 3 2 4 4 2 2 3" xfId="13340"/>
    <cellStyle name="一般 2 2 3 2 4 4 2 2 3 2" xfId="13341"/>
    <cellStyle name="一般 2 2 3 2 4 4 2 2 3 2 2" xfId="13342"/>
    <cellStyle name="一般 2 2 3 2 4 4 2 2 3 3" xfId="13343"/>
    <cellStyle name="一般 2 2 3 2 4 4 2 2 4" xfId="13344"/>
    <cellStyle name="一般 2 2 3 2 4 4 2 2 4 2" xfId="13345"/>
    <cellStyle name="一般 2 2 3 2 4 4 2 2 5" xfId="13346"/>
    <cellStyle name="一般 2 2 3 2 4 4 2 3" xfId="13347"/>
    <cellStyle name="一般 2 2 3 2 4 4 2 3 2" xfId="13348"/>
    <cellStyle name="一般 2 2 3 2 4 4 2 3 2 2" xfId="13349"/>
    <cellStyle name="一般 2 2 3 2 4 4 2 3 2 2 2" xfId="13350"/>
    <cellStyle name="一般 2 2 3 2 4 4 2 3 2 3" xfId="13351"/>
    <cellStyle name="一般 2 2 3 2 4 4 2 3 3" xfId="13352"/>
    <cellStyle name="一般 2 2 3 2 4 4 2 3 3 2" xfId="13353"/>
    <cellStyle name="一般 2 2 3 2 4 4 2 3 3 2 2" xfId="13354"/>
    <cellStyle name="一般 2 2 3 2 4 4 2 3 3 3" xfId="13355"/>
    <cellStyle name="一般 2 2 3 2 4 4 2 3 4" xfId="13356"/>
    <cellStyle name="一般 2 2 3 2 4 4 2 3 4 2" xfId="13357"/>
    <cellStyle name="一般 2 2 3 2 4 4 2 3 5" xfId="13358"/>
    <cellStyle name="一般 2 2 3 2 4 4 2 4" xfId="13359"/>
    <cellStyle name="一般 2 2 3 2 4 4 2 4 2" xfId="13360"/>
    <cellStyle name="一般 2 2 3 2 4 4 2 4 2 2" xfId="13361"/>
    <cellStyle name="一般 2 2 3 2 4 4 2 4 3" xfId="13362"/>
    <cellStyle name="一般 2 2 3 2 4 4 2 5" xfId="13363"/>
    <cellStyle name="一般 2 2 3 2 4 4 2 5 2" xfId="13364"/>
    <cellStyle name="一般 2 2 3 2 4 4 2 5 2 2" xfId="13365"/>
    <cellStyle name="一般 2 2 3 2 4 4 2 5 3" xfId="13366"/>
    <cellStyle name="一般 2 2 3 2 4 4 2 6" xfId="13367"/>
    <cellStyle name="一般 2 2 3 2 4 4 2 6 2" xfId="13368"/>
    <cellStyle name="一般 2 2 3 2 4 4 2 7" xfId="13369"/>
    <cellStyle name="一般 2 2 3 2 4 4 3" xfId="13370"/>
    <cellStyle name="一般 2 2 3 2 4 4 3 2" xfId="13371"/>
    <cellStyle name="一般 2 2 3 2 4 4 3 2 2" xfId="13372"/>
    <cellStyle name="一般 2 2 3 2 4 4 3 2 2 2" xfId="13373"/>
    <cellStyle name="一般 2 2 3 2 4 4 3 2 3" xfId="13374"/>
    <cellStyle name="一般 2 2 3 2 4 4 3 3" xfId="13375"/>
    <cellStyle name="一般 2 2 3 2 4 4 3 3 2" xfId="13376"/>
    <cellStyle name="一般 2 2 3 2 4 4 3 3 2 2" xfId="13377"/>
    <cellStyle name="一般 2 2 3 2 4 4 3 3 3" xfId="13378"/>
    <cellStyle name="一般 2 2 3 2 4 4 3 4" xfId="13379"/>
    <cellStyle name="一般 2 2 3 2 4 4 3 4 2" xfId="13380"/>
    <cellStyle name="一般 2 2 3 2 4 4 3 5" xfId="13381"/>
    <cellStyle name="一般 2 2 3 2 4 4 4" xfId="13382"/>
    <cellStyle name="一般 2 2 3 2 4 4 4 2" xfId="13383"/>
    <cellStyle name="一般 2 2 3 2 4 4 4 2 2" xfId="13384"/>
    <cellStyle name="一般 2 2 3 2 4 4 4 2 2 2" xfId="13385"/>
    <cellStyle name="一般 2 2 3 2 4 4 4 2 3" xfId="13386"/>
    <cellStyle name="一般 2 2 3 2 4 4 4 3" xfId="13387"/>
    <cellStyle name="一般 2 2 3 2 4 4 4 3 2" xfId="13388"/>
    <cellStyle name="一般 2 2 3 2 4 4 4 3 2 2" xfId="13389"/>
    <cellStyle name="一般 2 2 3 2 4 4 4 3 3" xfId="13390"/>
    <cellStyle name="一般 2 2 3 2 4 4 4 4" xfId="13391"/>
    <cellStyle name="一般 2 2 3 2 4 4 4 4 2" xfId="13392"/>
    <cellStyle name="一般 2 2 3 2 4 4 4 5" xfId="13393"/>
    <cellStyle name="一般 2 2 3 2 4 4 5" xfId="13394"/>
    <cellStyle name="一般 2 2 3 2 4 4 5 2" xfId="13395"/>
    <cellStyle name="一般 2 2 3 2 4 4 5 2 2" xfId="13396"/>
    <cellStyle name="一般 2 2 3 2 4 4 5 3" xfId="13397"/>
    <cellStyle name="一般 2 2 3 2 4 4 6" xfId="13398"/>
    <cellStyle name="一般 2 2 3 2 4 4 6 2" xfId="13399"/>
    <cellStyle name="一般 2 2 3 2 4 4 6 2 2" xfId="13400"/>
    <cellStyle name="一般 2 2 3 2 4 4 6 3" xfId="13401"/>
    <cellStyle name="一般 2 2 3 2 4 4 7" xfId="13402"/>
    <cellStyle name="一般 2 2 3 2 4 4 7 2" xfId="13403"/>
    <cellStyle name="一般 2 2 3 2 4 4 8" xfId="13404"/>
    <cellStyle name="一般 2 2 3 2 4 5" xfId="13405"/>
    <cellStyle name="一般 2 2 3 2 4 5 2" xfId="13406"/>
    <cellStyle name="一般 2 2 3 2 4 5 2 2" xfId="13407"/>
    <cellStyle name="一般 2 2 3 2 4 5 2 2 2" xfId="13408"/>
    <cellStyle name="一般 2 2 3 2 4 5 2 2 2 2" xfId="13409"/>
    <cellStyle name="一般 2 2 3 2 4 5 2 2 3" xfId="13410"/>
    <cellStyle name="一般 2 2 3 2 4 5 2 3" xfId="13411"/>
    <cellStyle name="一般 2 2 3 2 4 5 2 3 2" xfId="13412"/>
    <cellStyle name="一般 2 2 3 2 4 5 2 3 2 2" xfId="13413"/>
    <cellStyle name="一般 2 2 3 2 4 5 2 3 3" xfId="13414"/>
    <cellStyle name="一般 2 2 3 2 4 5 2 4" xfId="13415"/>
    <cellStyle name="一般 2 2 3 2 4 5 2 4 2" xfId="13416"/>
    <cellStyle name="一般 2 2 3 2 4 5 2 5" xfId="13417"/>
    <cellStyle name="一般 2 2 3 2 4 5 3" xfId="13418"/>
    <cellStyle name="一般 2 2 3 2 4 5 3 2" xfId="13419"/>
    <cellStyle name="一般 2 2 3 2 4 5 3 2 2" xfId="13420"/>
    <cellStyle name="一般 2 2 3 2 4 5 3 2 2 2" xfId="13421"/>
    <cellStyle name="一般 2 2 3 2 4 5 3 2 3" xfId="13422"/>
    <cellStyle name="一般 2 2 3 2 4 5 3 3" xfId="13423"/>
    <cellStyle name="一般 2 2 3 2 4 5 3 3 2" xfId="13424"/>
    <cellStyle name="一般 2 2 3 2 4 5 3 3 2 2" xfId="13425"/>
    <cellStyle name="一般 2 2 3 2 4 5 3 3 3" xfId="13426"/>
    <cellStyle name="一般 2 2 3 2 4 5 3 4" xfId="13427"/>
    <cellStyle name="一般 2 2 3 2 4 5 3 4 2" xfId="13428"/>
    <cellStyle name="一般 2 2 3 2 4 5 3 5" xfId="13429"/>
    <cellStyle name="一般 2 2 3 2 4 5 4" xfId="13430"/>
    <cellStyle name="一般 2 2 3 2 4 5 4 2" xfId="13431"/>
    <cellStyle name="一般 2 2 3 2 4 5 4 2 2" xfId="13432"/>
    <cellStyle name="一般 2 2 3 2 4 5 4 3" xfId="13433"/>
    <cellStyle name="一般 2 2 3 2 4 5 5" xfId="13434"/>
    <cellStyle name="一般 2 2 3 2 4 5 5 2" xfId="13435"/>
    <cellStyle name="一般 2 2 3 2 4 5 5 2 2" xfId="13436"/>
    <cellStyle name="一般 2 2 3 2 4 5 5 3" xfId="13437"/>
    <cellStyle name="一般 2 2 3 2 4 5 6" xfId="13438"/>
    <cellStyle name="一般 2 2 3 2 4 5 6 2" xfId="13439"/>
    <cellStyle name="一般 2 2 3 2 4 5 7" xfId="13440"/>
    <cellStyle name="一般 2 2 3 2 4 6" xfId="13441"/>
    <cellStyle name="一般 2 2 3 2 4 6 2" xfId="13442"/>
    <cellStyle name="一般 2 2 3 2 4 6 2 2" xfId="13443"/>
    <cellStyle name="一般 2 2 3 2 4 6 2 2 2" xfId="13444"/>
    <cellStyle name="一般 2 2 3 2 4 6 2 3" xfId="13445"/>
    <cellStyle name="一般 2 2 3 2 4 6 3" xfId="13446"/>
    <cellStyle name="一般 2 2 3 2 4 6 3 2" xfId="13447"/>
    <cellStyle name="一般 2 2 3 2 4 6 3 2 2" xfId="13448"/>
    <cellStyle name="一般 2 2 3 2 4 6 3 3" xfId="13449"/>
    <cellStyle name="一般 2 2 3 2 4 6 4" xfId="13450"/>
    <cellStyle name="一般 2 2 3 2 4 6 4 2" xfId="13451"/>
    <cellStyle name="一般 2 2 3 2 4 6 5" xfId="13452"/>
    <cellStyle name="一般 2 2 3 2 4 7" xfId="13453"/>
    <cellStyle name="一般 2 2 3 2 4 7 2" xfId="13454"/>
    <cellStyle name="一般 2 2 3 2 4 7 2 2" xfId="13455"/>
    <cellStyle name="一般 2 2 3 2 4 7 2 2 2" xfId="13456"/>
    <cellStyle name="一般 2 2 3 2 4 7 2 3" xfId="13457"/>
    <cellStyle name="一般 2 2 3 2 4 7 3" xfId="13458"/>
    <cellStyle name="一般 2 2 3 2 4 7 3 2" xfId="13459"/>
    <cellStyle name="一般 2 2 3 2 4 7 3 2 2" xfId="13460"/>
    <cellStyle name="一般 2 2 3 2 4 7 3 3" xfId="13461"/>
    <cellStyle name="一般 2 2 3 2 4 7 4" xfId="13462"/>
    <cellStyle name="一般 2 2 3 2 4 7 4 2" xfId="13463"/>
    <cellStyle name="一般 2 2 3 2 4 7 5" xfId="13464"/>
    <cellStyle name="一般 2 2 3 2 4 8" xfId="13465"/>
    <cellStyle name="一般 2 2 3 2 4 8 2" xfId="13466"/>
    <cellStyle name="一般 2 2 3 2 4 8 2 2" xfId="13467"/>
    <cellStyle name="一般 2 2 3 2 4 8 3" xfId="13468"/>
    <cellStyle name="一般 2 2 3 2 4 9" xfId="13469"/>
    <cellStyle name="一般 2 2 3 2 4 9 2" xfId="13470"/>
    <cellStyle name="一般 2 2 3 2 4 9 2 2" xfId="13471"/>
    <cellStyle name="一般 2 2 3 2 4 9 3" xfId="13472"/>
    <cellStyle name="一般 2 2 3 2 5" xfId="13473"/>
    <cellStyle name="一般 2 2 3 2 5 2" xfId="13474"/>
    <cellStyle name="一般 2 2 3 2 5 2 2" xfId="13475"/>
    <cellStyle name="一般 2 2 3 2 5 2 2 2" xfId="13476"/>
    <cellStyle name="一般 2 2 3 2 5 2 2 2 2" xfId="13477"/>
    <cellStyle name="一般 2 2 3 2 5 2 2 2 2 2" xfId="13478"/>
    <cellStyle name="一般 2 2 3 2 5 2 2 2 2 2 2" xfId="13479"/>
    <cellStyle name="一般 2 2 3 2 5 2 2 2 2 3" xfId="13480"/>
    <cellStyle name="一般 2 2 3 2 5 2 2 2 3" xfId="13481"/>
    <cellStyle name="一般 2 2 3 2 5 2 2 2 3 2" xfId="13482"/>
    <cellStyle name="一般 2 2 3 2 5 2 2 2 3 2 2" xfId="13483"/>
    <cellStyle name="一般 2 2 3 2 5 2 2 2 3 3" xfId="13484"/>
    <cellStyle name="一般 2 2 3 2 5 2 2 2 4" xfId="13485"/>
    <cellStyle name="一般 2 2 3 2 5 2 2 2 4 2" xfId="13486"/>
    <cellStyle name="一般 2 2 3 2 5 2 2 2 5" xfId="13487"/>
    <cellStyle name="一般 2 2 3 2 5 2 2 3" xfId="13488"/>
    <cellStyle name="一般 2 2 3 2 5 2 2 3 2" xfId="13489"/>
    <cellStyle name="一般 2 2 3 2 5 2 2 3 2 2" xfId="13490"/>
    <cellStyle name="一般 2 2 3 2 5 2 2 3 2 2 2" xfId="13491"/>
    <cellStyle name="一般 2 2 3 2 5 2 2 3 2 3" xfId="13492"/>
    <cellStyle name="一般 2 2 3 2 5 2 2 3 3" xfId="13493"/>
    <cellStyle name="一般 2 2 3 2 5 2 2 3 3 2" xfId="13494"/>
    <cellStyle name="一般 2 2 3 2 5 2 2 3 3 2 2" xfId="13495"/>
    <cellStyle name="一般 2 2 3 2 5 2 2 3 3 3" xfId="13496"/>
    <cellStyle name="一般 2 2 3 2 5 2 2 3 4" xfId="13497"/>
    <cellStyle name="一般 2 2 3 2 5 2 2 3 4 2" xfId="13498"/>
    <cellStyle name="一般 2 2 3 2 5 2 2 3 5" xfId="13499"/>
    <cellStyle name="一般 2 2 3 2 5 2 2 4" xfId="13500"/>
    <cellStyle name="一般 2 2 3 2 5 2 2 4 2" xfId="13501"/>
    <cellStyle name="一般 2 2 3 2 5 2 2 4 2 2" xfId="13502"/>
    <cellStyle name="一般 2 2 3 2 5 2 2 4 3" xfId="13503"/>
    <cellStyle name="一般 2 2 3 2 5 2 2 5" xfId="13504"/>
    <cellStyle name="一般 2 2 3 2 5 2 2 5 2" xfId="13505"/>
    <cellStyle name="一般 2 2 3 2 5 2 2 5 2 2" xfId="13506"/>
    <cellStyle name="一般 2 2 3 2 5 2 2 5 3" xfId="13507"/>
    <cellStyle name="一般 2 2 3 2 5 2 2 6" xfId="13508"/>
    <cellStyle name="一般 2 2 3 2 5 2 2 6 2" xfId="13509"/>
    <cellStyle name="一般 2 2 3 2 5 2 2 7" xfId="13510"/>
    <cellStyle name="一般 2 2 3 2 5 2 3" xfId="13511"/>
    <cellStyle name="一般 2 2 3 2 5 2 3 2" xfId="13512"/>
    <cellStyle name="一般 2 2 3 2 5 2 3 2 2" xfId="13513"/>
    <cellStyle name="一般 2 2 3 2 5 2 3 2 2 2" xfId="13514"/>
    <cellStyle name="一般 2 2 3 2 5 2 3 2 3" xfId="13515"/>
    <cellStyle name="一般 2 2 3 2 5 2 3 3" xfId="13516"/>
    <cellStyle name="一般 2 2 3 2 5 2 3 3 2" xfId="13517"/>
    <cellStyle name="一般 2 2 3 2 5 2 3 3 2 2" xfId="13518"/>
    <cellStyle name="一般 2 2 3 2 5 2 3 3 3" xfId="13519"/>
    <cellStyle name="一般 2 2 3 2 5 2 3 4" xfId="13520"/>
    <cellStyle name="一般 2 2 3 2 5 2 3 4 2" xfId="13521"/>
    <cellStyle name="一般 2 2 3 2 5 2 3 5" xfId="13522"/>
    <cellStyle name="一般 2 2 3 2 5 2 4" xfId="13523"/>
    <cellStyle name="一般 2 2 3 2 5 2 4 2" xfId="13524"/>
    <cellStyle name="一般 2 2 3 2 5 2 4 2 2" xfId="13525"/>
    <cellStyle name="一般 2 2 3 2 5 2 4 2 2 2" xfId="13526"/>
    <cellStyle name="一般 2 2 3 2 5 2 4 2 3" xfId="13527"/>
    <cellStyle name="一般 2 2 3 2 5 2 4 3" xfId="13528"/>
    <cellStyle name="一般 2 2 3 2 5 2 4 3 2" xfId="13529"/>
    <cellStyle name="一般 2 2 3 2 5 2 4 3 2 2" xfId="13530"/>
    <cellStyle name="一般 2 2 3 2 5 2 4 3 3" xfId="13531"/>
    <cellStyle name="一般 2 2 3 2 5 2 4 4" xfId="13532"/>
    <cellStyle name="一般 2 2 3 2 5 2 4 4 2" xfId="13533"/>
    <cellStyle name="一般 2 2 3 2 5 2 4 5" xfId="13534"/>
    <cellStyle name="一般 2 2 3 2 5 2 5" xfId="13535"/>
    <cellStyle name="一般 2 2 3 2 5 2 5 2" xfId="13536"/>
    <cellStyle name="一般 2 2 3 2 5 2 5 2 2" xfId="13537"/>
    <cellStyle name="一般 2 2 3 2 5 2 5 3" xfId="13538"/>
    <cellStyle name="一般 2 2 3 2 5 2 6" xfId="13539"/>
    <cellStyle name="一般 2 2 3 2 5 2 6 2" xfId="13540"/>
    <cellStyle name="一般 2 2 3 2 5 2 6 2 2" xfId="13541"/>
    <cellStyle name="一般 2 2 3 2 5 2 6 3" xfId="13542"/>
    <cellStyle name="一般 2 2 3 2 5 2 7" xfId="13543"/>
    <cellStyle name="一般 2 2 3 2 5 2 7 2" xfId="13544"/>
    <cellStyle name="一般 2 2 3 2 5 2 8" xfId="13545"/>
    <cellStyle name="一般 2 2 3 2 5 3" xfId="13546"/>
    <cellStyle name="一般 2 2 3 2 5 3 2" xfId="13547"/>
    <cellStyle name="一般 2 2 3 2 5 3 2 2" xfId="13548"/>
    <cellStyle name="一般 2 2 3 2 5 3 2 2 2" xfId="13549"/>
    <cellStyle name="一般 2 2 3 2 5 3 2 2 2 2" xfId="13550"/>
    <cellStyle name="一般 2 2 3 2 5 3 2 2 3" xfId="13551"/>
    <cellStyle name="一般 2 2 3 2 5 3 2 3" xfId="13552"/>
    <cellStyle name="一般 2 2 3 2 5 3 2 3 2" xfId="13553"/>
    <cellStyle name="一般 2 2 3 2 5 3 2 3 2 2" xfId="13554"/>
    <cellStyle name="一般 2 2 3 2 5 3 2 3 3" xfId="13555"/>
    <cellStyle name="一般 2 2 3 2 5 3 2 4" xfId="13556"/>
    <cellStyle name="一般 2 2 3 2 5 3 2 4 2" xfId="13557"/>
    <cellStyle name="一般 2 2 3 2 5 3 2 5" xfId="13558"/>
    <cellStyle name="一般 2 2 3 2 5 3 3" xfId="13559"/>
    <cellStyle name="一般 2 2 3 2 5 3 3 2" xfId="13560"/>
    <cellStyle name="一般 2 2 3 2 5 3 3 2 2" xfId="13561"/>
    <cellStyle name="一般 2 2 3 2 5 3 3 2 2 2" xfId="13562"/>
    <cellStyle name="一般 2 2 3 2 5 3 3 2 3" xfId="13563"/>
    <cellStyle name="一般 2 2 3 2 5 3 3 3" xfId="13564"/>
    <cellStyle name="一般 2 2 3 2 5 3 3 3 2" xfId="13565"/>
    <cellStyle name="一般 2 2 3 2 5 3 3 3 2 2" xfId="13566"/>
    <cellStyle name="一般 2 2 3 2 5 3 3 3 3" xfId="13567"/>
    <cellStyle name="一般 2 2 3 2 5 3 3 4" xfId="13568"/>
    <cellStyle name="一般 2 2 3 2 5 3 3 4 2" xfId="13569"/>
    <cellStyle name="一般 2 2 3 2 5 3 3 5" xfId="13570"/>
    <cellStyle name="一般 2 2 3 2 5 3 4" xfId="13571"/>
    <cellStyle name="一般 2 2 3 2 5 3 4 2" xfId="13572"/>
    <cellStyle name="一般 2 2 3 2 5 3 4 2 2" xfId="13573"/>
    <cellStyle name="一般 2 2 3 2 5 3 4 3" xfId="13574"/>
    <cellStyle name="一般 2 2 3 2 5 3 5" xfId="13575"/>
    <cellStyle name="一般 2 2 3 2 5 3 5 2" xfId="13576"/>
    <cellStyle name="一般 2 2 3 2 5 3 5 2 2" xfId="13577"/>
    <cellStyle name="一般 2 2 3 2 5 3 5 3" xfId="13578"/>
    <cellStyle name="一般 2 2 3 2 5 3 6" xfId="13579"/>
    <cellStyle name="一般 2 2 3 2 5 3 6 2" xfId="13580"/>
    <cellStyle name="一般 2 2 3 2 5 3 7" xfId="13581"/>
    <cellStyle name="一般 2 2 3 2 5 4" xfId="13582"/>
    <cellStyle name="一般 2 2 3 2 5 4 2" xfId="13583"/>
    <cellStyle name="一般 2 2 3 2 5 4 2 2" xfId="13584"/>
    <cellStyle name="一般 2 2 3 2 5 4 2 2 2" xfId="13585"/>
    <cellStyle name="一般 2 2 3 2 5 4 2 3" xfId="13586"/>
    <cellStyle name="一般 2 2 3 2 5 4 3" xfId="13587"/>
    <cellStyle name="一般 2 2 3 2 5 4 3 2" xfId="13588"/>
    <cellStyle name="一般 2 2 3 2 5 4 3 2 2" xfId="13589"/>
    <cellStyle name="一般 2 2 3 2 5 4 3 3" xfId="13590"/>
    <cellStyle name="一般 2 2 3 2 5 4 4" xfId="13591"/>
    <cellStyle name="一般 2 2 3 2 5 4 4 2" xfId="13592"/>
    <cellStyle name="一般 2 2 3 2 5 4 5" xfId="13593"/>
    <cellStyle name="一般 2 2 3 2 5 5" xfId="13594"/>
    <cellStyle name="一般 2 2 3 2 5 5 2" xfId="13595"/>
    <cellStyle name="一般 2 2 3 2 5 5 2 2" xfId="13596"/>
    <cellStyle name="一般 2 2 3 2 5 5 2 2 2" xfId="13597"/>
    <cellStyle name="一般 2 2 3 2 5 5 2 3" xfId="13598"/>
    <cellStyle name="一般 2 2 3 2 5 5 3" xfId="13599"/>
    <cellStyle name="一般 2 2 3 2 5 5 3 2" xfId="13600"/>
    <cellStyle name="一般 2 2 3 2 5 5 3 2 2" xfId="13601"/>
    <cellStyle name="一般 2 2 3 2 5 5 3 3" xfId="13602"/>
    <cellStyle name="一般 2 2 3 2 5 5 4" xfId="13603"/>
    <cellStyle name="一般 2 2 3 2 5 5 4 2" xfId="13604"/>
    <cellStyle name="一般 2 2 3 2 5 5 5" xfId="13605"/>
    <cellStyle name="一般 2 2 3 2 5 6" xfId="13606"/>
    <cellStyle name="一般 2 2 3 2 5 6 2" xfId="13607"/>
    <cellStyle name="一般 2 2 3 2 5 6 2 2" xfId="13608"/>
    <cellStyle name="一般 2 2 3 2 5 6 3" xfId="13609"/>
    <cellStyle name="一般 2 2 3 2 5 7" xfId="13610"/>
    <cellStyle name="一般 2 2 3 2 5 7 2" xfId="13611"/>
    <cellStyle name="一般 2 2 3 2 5 7 2 2" xfId="13612"/>
    <cellStyle name="一般 2 2 3 2 5 7 3" xfId="13613"/>
    <cellStyle name="一般 2 2 3 2 5 8" xfId="13614"/>
    <cellStyle name="一般 2 2 3 2 5 8 2" xfId="13615"/>
    <cellStyle name="一般 2 2 3 2 5 9" xfId="13616"/>
    <cellStyle name="一般 2 2 3 2 6" xfId="13617"/>
    <cellStyle name="一般 2 2 3 2 6 2" xfId="13618"/>
    <cellStyle name="一般 2 2 3 2 6 2 2" xfId="13619"/>
    <cellStyle name="一般 2 2 3 2 6 2 2 2" xfId="13620"/>
    <cellStyle name="一般 2 2 3 2 6 2 2 2 2" xfId="13621"/>
    <cellStyle name="一般 2 2 3 2 6 2 2 2 2 2" xfId="13622"/>
    <cellStyle name="一般 2 2 3 2 6 2 2 2 2 2 2" xfId="13623"/>
    <cellStyle name="一般 2 2 3 2 6 2 2 2 2 3" xfId="13624"/>
    <cellStyle name="一般 2 2 3 2 6 2 2 2 3" xfId="13625"/>
    <cellStyle name="一般 2 2 3 2 6 2 2 2 3 2" xfId="13626"/>
    <cellStyle name="一般 2 2 3 2 6 2 2 2 3 2 2" xfId="13627"/>
    <cellStyle name="一般 2 2 3 2 6 2 2 2 3 3" xfId="13628"/>
    <cellStyle name="一般 2 2 3 2 6 2 2 2 4" xfId="13629"/>
    <cellStyle name="一般 2 2 3 2 6 2 2 2 4 2" xfId="13630"/>
    <cellStyle name="一般 2 2 3 2 6 2 2 2 5" xfId="13631"/>
    <cellStyle name="一般 2 2 3 2 6 2 2 3" xfId="13632"/>
    <cellStyle name="一般 2 2 3 2 6 2 2 3 2" xfId="13633"/>
    <cellStyle name="一般 2 2 3 2 6 2 2 3 2 2" xfId="13634"/>
    <cellStyle name="一般 2 2 3 2 6 2 2 3 2 2 2" xfId="13635"/>
    <cellStyle name="一般 2 2 3 2 6 2 2 3 2 3" xfId="13636"/>
    <cellStyle name="一般 2 2 3 2 6 2 2 3 3" xfId="13637"/>
    <cellStyle name="一般 2 2 3 2 6 2 2 3 3 2" xfId="13638"/>
    <cellStyle name="一般 2 2 3 2 6 2 2 3 3 2 2" xfId="13639"/>
    <cellStyle name="一般 2 2 3 2 6 2 2 3 3 3" xfId="13640"/>
    <cellStyle name="一般 2 2 3 2 6 2 2 3 4" xfId="13641"/>
    <cellStyle name="一般 2 2 3 2 6 2 2 3 4 2" xfId="13642"/>
    <cellStyle name="一般 2 2 3 2 6 2 2 3 5" xfId="13643"/>
    <cellStyle name="一般 2 2 3 2 6 2 2 4" xfId="13644"/>
    <cellStyle name="一般 2 2 3 2 6 2 2 4 2" xfId="13645"/>
    <cellStyle name="一般 2 2 3 2 6 2 2 4 2 2" xfId="13646"/>
    <cellStyle name="一般 2 2 3 2 6 2 2 4 3" xfId="13647"/>
    <cellStyle name="一般 2 2 3 2 6 2 2 5" xfId="13648"/>
    <cellStyle name="一般 2 2 3 2 6 2 2 5 2" xfId="13649"/>
    <cellStyle name="一般 2 2 3 2 6 2 2 5 2 2" xfId="13650"/>
    <cellStyle name="一般 2 2 3 2 6 2 2 5 3" xfId="13651"/>
    <cellStyle name="一般 2 2 3 2 6 2 2 6" xfId="13652"/>
    <cellStyle name="一般 2 2 3 2 6 2 2 6 2" xfId="13653"/>
    <cellStyle name="一般 2 2 3 2 6 2 2 7" xfId="13654"/>
    <cellStyle name="一般 2 2 3 2 6 2 3" xfId="13655"/>
    <cellStyle name="一般 2 2 3 2 6 2 3 2" xfId="13656"/>
    <cellStyle name="一般 2 2 3 2 6 2 3 2 2" xfId="13657"/>
    <cellStyle name="一般 2 2 3 2 6 2 3 2 2 2" xfId="13658"/>
    <cellStyle name="一般 2 2 3 2 6 2 3 2 3" xfId="13659"/>
    <cellStyle name="一般 2 2 3 2 6 2 3 3" xfId="13660"/>
    <cellStyle name="一般 2 2 3 2 6 2 3 3 2" xfId="13661"/>
    <cellStyle name="一般 2 2 3 2 6 2 3 3 2 2" xfId="13662"/>
    <cellStyle name="一般 2 2 3 2 6 2 3 3 3" xfId="13663"/>
    <cellStyle name="一般 2 2 3 2 6 2 3 4" xfId="13664"/>
    <cellStyle name="一般 2 2 3 2 6 2 3 4 2" xfId="13665"/>
    <cellStyle name="一般 2 2 3 2 6 2 3 5" xfId="13666"/>
    <cellStyle name="一般 2 2 3 2 6 2 4" xfId="13667"/>
    <cellStyle name="一般 2 2 3 2 6 2 4 2" xfId="13668"/>
    <cellStyle name="一般 2 2 3 2 6 2 4 2 2" xfId="13669"/>
    <cellStyle name="一般 2 2 3 2 6 2 4 2 2 2" xfId="13670"/>
    <cellStyle name="一般 2 2 3 2 6 2 4 2 3" xfId="13671"/>
    <cellStyle name="一般 2 2 3 2 6 2 4 3" xfId="13672"/>
    <cellStyle name="一般 2 2 3 2 6 2 4 3 2" xfId="13673"/>
    <cellStyle name="一般 2 2 3 2 6 2 4 3 2 2" xfId="13674"/>
    <cellStyle name="一般 2 2 3 2 6 2 4 3 3" xfId="13675"/>
    <cellStyle name="一般 2 2 3 2 6 2 4 4" xfId="13676"/>
    <cellStyle name="一般 2 2 3 2 6 2 4 4 2" xfId="13677"/>
    <cellStyle name="一般 2 2 3 2 6 2 4 5" xfId="13678"/>
    <cellStyle name="一般 2 2 3 2 6 2 5" xfId="13679"/>
    <cellStyle name="一般 2 2 3 2 6 2 5 2" xfId="13680"/>
    <cellStyle name="一般 2 2 3 2 6 2 5 2 2" xfId="13681"/>
    <cellStyle name="一般 2 2 3 2 6 2 5 3" xfId="13682"/>
    <cellStyle name="一般 2 2 3 2 6 2 6" xfId="13683"/>
    <cellStyle name="一般 2 2 3 2 6 2 6 2" xfId="13684"/>
    <cellStyle name="一般 2 2 3 2 6 2 6 2 2" xfId="13685"/>
    <cellStyle name="一般 2 2 3 2 6 2 6 3" xfId="13686"/>
    <cellStyle name="一般 2 2 3 2 6 2 7" xfId="13687"/>
    <cellStyle name="一般 2 2 3 2 6 2 7 2" xfId="13688"/>
    <cellStyle name="一般 2 2 3 2 6 2 8" xfId="13689"/>
    <cellStyle name="一般 2 2 3 2 6 3" xfId="13690"/>
    <cellStyle name="一般 2 2 3 2 6 3 2" xfId="13691"/>
    <cellStyle name="一般 2 2 3 2 6 3 2 2" xfId="13692"/>
    <cellStyle name="一般 2 2 3 2 6 3 2 2 2" xfId="13693"/>
    <cellStyle name="一般 2 2 3 2 6 3 2 2 2 2" xfId="13694"/>
    <cellStyle name="一般 2 2 3 2 6 3 2 2 3" xfId="13695"/>
    <cellStyle name="一般 2 2 3 2 6 3 2 3" xfId="13696"/>
    <cellStyle name="一般 2 2 3 2 6 3 2 3 2" xfId="13697"/>
    <cellStyle name="一般 2 2 3 2 6 3 2 3 2 2" xfId="13698"/>
    <cellStyle name="一般 2 2 3 2 6 3 2 3 3" xfId="13699"/>
    <cellStyle name="一般 2 2 3 2 6 3 2 4" xfId="13700"/>
    <cellStyle name="一般 2 2 3 2 6 3 2 4 2" xfId="13701"/>
    <cellStyle name="一般 2 2 3 2 6 3 2 5" xfId="13702"/>
    <cellStyle name="一般 2 2 3 2 6 3 3" xfId="13703"/>
    <cellStyle name="一般 2 2 3 2 6 3 3 2" xfId="13704"/>
    <cellStyle name="一般 2 2 3 2 6 3 3 2 2" xfId="13705"/>
    <cellStyle name="一般 2 2 3 2 6 3 3 2 2 2" xfId="13706"/>
    <cellStyle name="一般 2 2 3 2 6 3 3 2 3" xfId="13707"/>
    <cellStyle name="一般 2 2 3 2 6 3 3 3" xfId="13708"/>
    <cellStyle name="一般 2 2 3 2 6 3 3 3 2" xfId="13709"/>
    <cellStyle name="一般 2 2 3 2 6 3 3 3 2 2" xfId="13710"/>
    <cellStyle name="一般 2 2 3 2 6 3 3 3 3" xfId="13711"/>
    <cellStyle name="一般 2 2 3 2 6 3 3 4" xfId="13712"/>
    <cellStyle name="一般 2 2 3 2 6 3 3 4 2" xfId="13713"/>
    <cellStyle name="一般 2 2 3 2 6 3 3 5" xfId="13714"/>
    <cellStyle name="一般 2 2 3 2 6 3 4" xfId="13715"/>
    <cellStyle name="一般 2 2 3 2 6 3 4 2" xfId="13716"/>
    <cellStyle name="一般 2 2 3 2 6 3 4 2 2" xfId="13717"/>
    <cellStyle name="一般 2 2 3 2 6 3 4 3" xfId="13718"/>
    <cellStyle name="一般 2 2 3 2 6 3 5" xfId="13719"/>
    <cellStyle name="一般 2 2 3 2 6 3 5 2" xfId="13720"/>
    <cellStyle name="一般 2 2 3 2 6 3 5 2 2" xfId="13721"/>
    <cellStyle name="一般 2 2 3 2 6 3 5 3" xfId="13722"/>
    <cellStyle name="一般 2 2 3 2 6 3 6" xfId="13723"/>
    <cellStyle name="一般 2 2 3 2 6 3 6 2" xfId="13724"/>
    <cellStyle name="一般 2 2 3 2 6 3 7" xfId="13725"/>
    <cellStyle name="一般 2 2 3 2 6 4" xfId="13726"/>
    <cellStyle name="一般 2 2 3 2 6 4 2" xfId="13727"/>
    <cellStyle name="一般 2 2 3 2 6 4 2 2" xfId="13728"/>
    <cellStyle name="一般 2 2 3 2 6 4 2 2 2" xfId="13729"/>
    <cellStyle name="一般 2 2 3 2 6 4 2 3" xfId="13730"/>
    <cellStyle name="一般 2 2 3 2 6 4 3" xfId="13731"/>
    <cellStyle name="一般 2 2 3 2 6 4 3 2" xfId="13732"/>
    <cellStyle name="一般 2 2 3 2 6 4 3 2 2" xfId="13733"/>
    <cellStyle name="一般 2 2 3 2 6 4 3 3" xfId="13734"/>
    <cellStyle name="一般 2 2 3 2 6 4 4" xfId="13735"/>
    <cellStyle name="一般 2 2 3 2 6 4 4 2" xfId="13736"/>
    <cellStyle name="一般 2 2 3 2 6 4 5" xfId="13737"/>
    <cellStyle name="一般 2 2 3 2 6 5" xfId="13738"/>
    <cellStyle name="一般 2 2 3 2 6 5 2" xfId="13739"/>
    <cellStyle name="一般 2 2 3 2 6 5 2 2" xfId="13740"/>
    <cellStyle name="一般 2 2 3 2 6 5 2 2 2" xfId="13741"/>
    <cellStyle name="一般 2 2 3 2 6 5 2 3" xfId="13742"/>
    <cellStyle name="一般 2 2 3 2 6 5 3" xfId="13743"/>
    <cellStyle name="一般 2 2 3 2 6 5 3 2" xfId="13744"/>
    <cellStyle name="一般 2 2 3 2 6 5 3 2 2" xfId="13745"/>
    <cellStyle name="一般 2 2 3 2 6 5 3 3" xfId="13746"/>
    <cellStyle name="一般 2 2 3 2 6 5 4" xfId="13747"/>
    <cellStyle name="一般 2 2 3 2 6 5 4 2" xfId="13748"/>
    <cellStyle name="一般 2 2 3 2 6 5 5" xfId="13749"/>
    <cellStyle name="一般 2 2 3 2 6 6" xfId="13750"/>
    <cellStyle name="一般 2 2 3 2 6 6 2" xfId="13751"/>
    <cellStyle name="一般 2 2 3 2 6 6 2 2" xfId="13752"/>
    <cellStyle name="一般 2 2 3 2 6 6 3" xfId="13753"/>
    <cellStyle name="一般 2 2 3 2 6 7" xfId="13754"/>
    <cellStyle name="一般 2 2 3 2 6 7 2" xfId="13755"/>
    <cellStyle name="一般 2 2 3 2 6 7 2 2" xfId="13756"/>
    <cellStyle name="一般 2 2 3 2 6 7 3" xfId="13757"/>
    <cellStyle name="一般 2 2 3 2 6 8" xfId="13758"/>
    <cellStyle name="一般 2 2 3 2 6 8 2" xfId="13759"/>
    <cellStyle name="一般 2 2 3 2 6 9" xfId="13760"/>
    <cellStyle name="一般 2 2 3 2 7" xfId="13761"/>
    <cellStyle name="一般 2 2 3 2 7 2" xfId="13762"/>
    <cellStyle name="一般 2 2 3 2 7 2 2" xfId="13763"/>
    <cellStyle name="一般 2 2 3 2 7 2 2 2" xfId="13764"/>
    <cellStyle name="一般 2 2 3 2 7 2 2 2 2" xfId="13765"/>
    <cellStyle name="一般 2 2 3 2 7 2 2 2 2 2" xfId="13766"/>
    <cellStyle name="一般 2 2 3 2 7 2 2 2 3" xfId="13767"/>
    <cellStyle name="一般 2 2 3 2 7 2 2 3" xfId="13768"/>
    <cellStyle name="一般 2 2 3 2 7 2 2 3 2" xfId="13769"/>
    <cellStyle name="一般 2 2 3 2 7 2 2 3 2 2" xfId="13770"/>
    <cellStyle name="一般 2 2 3 2 7 2 2 3 3" xfId="13771"/>
    <cellStyle name="一般 2 2 3 2 7 2 2 4" xfId="13772"/>
    <cellStyle name="一般 2 2 3 2 7 2 2 4 2" xfId="13773"/>
    <cellStyle name="一般 2 2 3 2 7 2 2 5" xfId="13774"/>
    <cellStyle name="一般 2 2 3 2 7 2 3" xfId="13775"/>
    <cellStyle name="一般 2 2 3 2 7 2 3 2" xfId="13776"/>
    <cellStyle name="一般 2 2 3 2 7 2 3 2 2" xfId="13777"/>
    <cellStyle name="一般 2 2 3 2 7 2 3 2 2 2" xfId="13778"/>
    <cellStyle name="一般 2 2 3 2 7 2 3 2 3" xfId="13779"/>
    <cellStyle name="一般 2 2 3 2 7 2 3 3" xfId="13780"/>
    <cellStyle name="一般 2 2 3 2 7 2 3 3 2" xfId="13781"/>
    <cellStyle name="一般 2 2 3 2 7 2 3 3 2 2" xfId="13782"/>
    <cellStyle name="一般 2 2 3 2 7 2 3 3 3" xfId="13783"/>
    <cellStyle name="一般 2 2 3 2 7 2 3 4" xfId="13784"/>
    <cellStyle name="一般 2 2 3 2 7 2 3 4 2" xfId="13785"/>
    <cellStyle name="一般 2 2 3 2 7 2 3 5" xfId="13786"/>
    <cellStyle name="一般 2 2 3 2 7 2 4" xfId="13787"/>
    <cellStyle name="一般 2 2 3 2 7 2 4 2" xfId="13788"/>
    <cellStyle name="一般 2 2 3 2 7 2 4 2 2" xfId="13789"/>
    <cellStyle name="一般 2 2 3 2 7 2 4 3" xfId="13790"/>
    <cellStyle name="一般 2 2 3 2 7 2 5" xfId="13791"/>
    <cellStyle name="一般 2 2 3 2 7 2 5 2" xfId="13792"/>
    <cellStyle name="一般 2 2 3 2 7 2 5 2 2" xfId="13793"/>
    <cellStyle name="一般 2 2 3 2 7 2 5 3" xfId="13794"/>
    <cellStyle name="一般 2 2 3 2 7 2 6" xfId="13795"/>
    <cellStyle name="一般 2 2 3 2 7 2 6 2" xfId="13796"/>
    <cellStyle name="一般 2 2 3 2 7 2 7" xfId="13797"/>
    <cellStyle name="一般 2 2 3 2 7 3" xfId="13798"/>
    <cellStyle name="一般 2 2 3 2 7 3 2" xfId="13799"/>
    <cellStyle name="一般 2 2 3 2 7 3 2 2" xfId="13800"/>
    <cellStyle name="一般 2 2 3 2 7 3 2 2 2" xfId="13801"/>
    <cellStyle name="一般 2 2 3 2 7 3 2 3" xfId="13802"/>
    <cellStyle name="一般 2 2 3 2 7 3 3" xfId="13803"/>
    <cellStyle name="一般 2 2 3 2 7 3 3 2" xfId="13804"/>
    <cellStyle name="一般 2 2 3 2 7 3 3 2 2" xfId="13805"/>
    <cellStyle name="一般 2 2 3 2 7 3 3 3" xfId="13806"/>
    <cellStyle name="一般 2 2 3 2 7 3 4" xfId="13807"/>
    <cellStyle name="一般 2 2 3 2 7 3 4 2" xfId="13808"/>
    <cellStyle name="一般 2 2 3 2 7 3 5" xfId="13809"/>
    <cellStyle name="一般 2 2 3 2 7 4" xfId="13810"/>
    <cellStyle name="一般 2 2 3 2 7 4 2" xfId="13811"/>
    <cellStyle name="一般 2 2 3 2 7 4 2 2" xfId="13812"/>
    <cellStyle name="一般 2 2 3 2 7 4 2 2 2" xfId="13813"/>
    <cellStyle name="一般 2 2 3 2 7 4 2 3" xfId="13814"/>
    <cellStyle name="一般 2 2 3 2 7 4 3" xfId="13815"/>
    <cellStyle name="一般 2 2 3 2 7 4 3 2" xfId="13816"/>
    <cellStyle name="一般 2 2 3 2 7 4 3 2 2" xfId="13817"/>
    <cellStyle name="一般 2 2 3 2 7 4 3 3" xfId="13818"/>
    <cellStyle name="一般 2 2 3 2 7 4 4" xfId="13819"/>
    <cellStyle name="一般 2 2 3 2 7 4 4 2" xfId="13820"/>
    <cellStyle name="一般 2 2 3 2 7 4 5" xfId="13821"/>
    <cellStyle name="一般 2 2 3 2 7 5" xfId="13822"/>
    <cellStyle name="一般 2 2 3 2 7 5 2" xfId="13823"/>
    <cellStyle name="一般 2 2 3 2 7 5 2 2" xfId="13824"/>
    <cellStyle name="一般 2 2 3 2 7 5 3" xfId="13825"/>
    <cellStyle name="一般 2 2 3 2 7 6" xfId="13826"/>
    <cellStyle name="一般 2 2 3 2 7 6 2" xfId="13827"/>
    <cellStyle name="一般 2 2 3 2 7 6 2 2" xfId="13828"/>
    <cellStyle name="一般 2 2 3 2 7 6 3" xfId="13829"/>
    <cellStyle name="一般 2 2 3 2 7 7" xfId="13830"/>
    <cellStyle name="一般 2 2 3 2 7 7 2" xfId="13831"/>
    <cellStyle name="一般 2 2 3 2 7 8" xfId="13832"/>
    <cellStyle name="一般 2 2 3 2 8" xfId="13833"/>
    <cellStyle name="一般 2 2 3 2 8 2" xfId="13834"/>
    <cellStyle name="一般 2 2 3 2 8 2 2" xfId="13835"/>
    <cellStyle name="一般 2 2 3 2 8 2 2 2" xfId="13836"/>
    <cellStyle name="一般 2 2 3 2 8 2 2 2 2" xfId="13837"/>
    <cellStyle name="一般 2 2 3 2 8 2 2 3" xfId="13838"/>
    <cellStyle name="一般 2 2 3 2 8 2 3" xfId="13839"/>
    <cellStyle name="一般 2 2 3 2 8 2 3 2" xfId="13840"/>
    <cellStyle name="一般 2 2 3 2 8 2 3 2 2" xfId="13841"/>
    <cellStyle name="一般 2 2 3 2 8 2 3 3" xfId="13842"/>
    <cellStyle name="一般 2 2 3 2 8 2 4" xfId="13843"/>
    <cellStyle name="一般 2 2 3 2 8 2 4 2" xfId="13844"/>
    <cellStyle name="一般 2 2 3 2 8 2 5" xfId="13845"/>
    <cellStyle name="一般 2 2 3 2 8 3" xfId="13846"/>
    <cellStyle name="一般 2 2 3 2 8 3 2" xfId="13847"/>
    <cellStyle name="一般 2 2 3 2 8 3 2 2" xfId="13848"/>
    <cellStyle name="一般 2 2 3 2 8 3 2 2 2" xfId="13849"/>
    <cellStyle name="一般 2 2 3 2 8 3 2 3" xfId="13850"/>
    <cellStyle name="一般 2 2 3 2 8 3 3" xfId="13851"/>
    <cellStyle name="一般 2 2 3 2 8 3 3 2" xfId="13852"/>
    <cellStyle name="一般 2 2 3 2 8 3 3 2 2" xfId="13853"/>
    <cellStyle name="一般 2 2 3 2 8 3 3 3" xfId="13854"/>
    <cellStyle name="一般 2 2 3 2 8 3 4" xfId="13855"/>
    <cellStyle name="一般 2 2 3 2 8 3 4 2" xfId="13856"/>
    <cellStyle name="一般 2 2 3 2 8 3 5" xfId="13857"/>
    <cellStyle name="一般 2 2 3 2 8 4" xfId="13858"/>
    <cellStyle name="一般 2 2 3 2 8 4 2" xfId="13859"/>
    <cellStyle name="一般 2 2 3 2 8 4 2 2" xfId="13860"/>
    <cellStyle name="一般 2 2 3 2 8 4 3" xfId="13861"/>
    <cellStyle name="一般 2 2 3 2 8 5" xfId="13862"/>
    <cellStyle name="一般 2 2 3 2 8 5 2" xfId="13863"/>
    <cellStyle name="一般 2 2 3 2 8 5 2 2" xfId="13864"/>
    <cellStyle name="一般 2 2 3 2 8 5 3" xfId="13865"/>
    <cellStyle name="一般 2 2 3 2 8 6" xfId="13866"/>
    <cellStyle name="一般 2 2 3 2 8 6 2" xfId="13867"/>
    <cellStyle name="一般 2 2 3 2 8 7" xfId="13868"/>
    <cellStyle name="一般 2 2 3 2 9" xfId="13869"/>
    <cellStyle name="一般 2 2 3 2 9 2" xfId="13870"/>
    <cellStyle name="一般 2 2 3 2 9 2 2" xfId="13871"/>
    <cellStyle name="一般 2 2 3 2 9 2 2 2" xfId="13872"/>
    <cellStyle name="一般 2 2 3 2 9 2 3" xfId="13873"/>
    <cellStyle name="一般 2 2 3 2 9 3" xfId="13874"/>
    <cellStyle name="一般 2 2 3 2 9 3 2" xfId="13875"/>
    <cellStyle name="一般 2 2 3 2 9 3 2 2" xfId="13876"/>
    <cellStyle name="一般 2 2 3 2 9 3 3" xfId="13877"/>
    <cellStyle name="一般 2 2 3 2 9 4" xfId="13878"/>
    <cellStyle name="一般 2 2 3 2 9 4 2" xfId="13879"/>
    <cellStyle name="一般 2 2 3 2 9 5" xfId="13880"/>
    <cellStyle name="一般 2 2 3 3" xfId="13881"/>
    <cellStyle name="一般 2 2 3 3 10" xfId="13882"/>
    <cellStyle name="一般 2 2 3 3 10 2" xfId="13883"/>
    <cellStyle name="一般 2 2 3 3 10 2 2" xfId="13884"/>
    <cellStyle name="一般 2 2 3 3 10 3" xfId="13885"/>
    <cellStyle name="一般 2 2 3 3 11" xfId="13886"/>
    <cellStyle name="一般 2 2 3 3 11 2" xfId="13887"/>
    <cellStyle name="一般 2 2 3 3 11 2 2" xfId="13888"/>
    <cellStyle name="一般 2 2 3 3 11 3" xfId="13889"/>
    <cellStyle name="一般 2 2 3 3 12" xfId="13890"/>
    <cellStyle name="一般 2 2 3 3 12 2" xfId="13891"/>
    <cellStyle name="一般 2 2 3 3 13" xfId="13892"/>
    <cellStyle name="一般 2 2 3 3 2" xfId="13893"/>
    <cellStyle name="一般 2 2 3 3 2 10" xfId="13894"/>
    <cellStyle name="一般 2 2 3 3 2 10 2" xfId="13895"/>
    <cellStyle name="一般 2 2 3 3 2 11" xfId="13896"/>
    <cellStyle name="一般 2 2 3 3 2 2" xfId="13897"/>
    <cellStyle name="一般 2 2 3 3 2 2 2" xfId="13898"/>
    <cellStyle name="一般 2 2 3 3 2 2 2 2" xfId="13899"/>
    <cellStyle name="一般 2 2 3 3 2 2 2 2 2" xfId="13900"/>
    <cellStyle name="一般 2 2 3 3 2 2 2 2 2 2" xfId="13901"/>
    <cellStyle name="一般 2 2 3 3 2 2 2 2 2 2 2" xfId="13902"/>
    <cellStyle name="一般 2 2 3 3 2 2 2 2 2 2 2 2" xfId="13903"/>
    <cellStyle name="一般 2 2 3 3 2 2 2 2 2 2 3" xfId="13904"/>
    <cellStyle name="一般 2 2 3 3 2 2 2 2 2 3" xfId="13905"/>
    <cellStyle name="一般 2 2 3 3 2 2 2 2 2 3 2" xfId="13906"/>
    <cellStyle name="一般 2 2 3 3 2 2 2 2 2 3 2 2" xfId="13907"/>
    <cellStyle name="一般 2 2 3 3 2 2 2 2 2 3 3" xfId="13908"/>
    <cellStyle name="一般 2 2 3 3 2 2 2 2 2 4" xfId="13909"/>
    <cellStyle name="一般 2 2 3 3 2 2 2 2 2 4 2" xfId="13910"/>
    <cellStyle name="一般 2 2 3 3 2 2 2 2 2 5" xfId="13911"/>
    <cellStyle name="一般 2 2 3 3 2 2 2 2 3" xfId="13912"/>
    <cellStyle name="一般 2 2 3 3 2 2 2 2 3 2" xfId="13913"/>
    <cellStyle name="一般 2 2 3 3 2 2 2 2 3 2 2" xfId="13914"/>
    <cellStyle name="一般 2 2 3 3 2 2 2 2 3 2 2 2" xfId="13915"/>
    <cellStyle name="一般 2 2 3 3 2 2 2 2 3 2 3" xfId="13916"/>
    <cellStyle name="一般 2 2 3 3 2 2 2 2 3 3" xfId="13917"/>
    <cellStyle name="一般 2 2 3 3 2 2 2 2 3 3 2" xfId="13918"/>
    <cellStyle name="一般 2 2 3 3 2 2 2 2 3 3 2 2" xfId="13919"/>
    <cellStyle name="一般 2 2 3 3 2 2 2 2 3 3 3" xfId="13920"/>
    <cellStyle name="一般 2 2 3 3 2 2 2 2 3 4" xfId="13921"/>
    <cellStyle name="一般 2 2 3 3 2 2 2 2 3 4 2" xfId="13922"/>
    <cellStyle name="一般 2 2 3 3 2 2 2 2 3 5" xfId="13923"/>
    <cellStyle name="一般 2 2 3 3 2 2 2 2 4" xfId="13924"/>
    <cellStyle name="一般 2 2 3 3 2 2 2 2 4 2" xfId="13925"/>
    <cellStyle name="一般 2 2 3 3 2 2 2 2 4 2 2" xfId="13926"/>
    <cellStyle name="一般 2 2 3 3 2 2 2 2 4 3" xfId="13927"/>
    <cellStyle name="一般 2 2 3 3 2 2 2 2 5" xfId="13928"/>
    <cellStyle name="一般 2 2 3 3 2 2 2 2 5 2" xfId="13929"/>
    <cellStyle name="一般 2 2 3 3 2 2 2 2 5 2 2" xfId="13930"/>
    <cellStyle name="一般 2 2 3 3 2 2 2 2 5 3" xfId="13931"/>
    <cellStyle name="一般 2 2 3 3 2 2 2 2 6" xfId="13932"/>
    <cellStyle name="一般 2 2 3 3 2 2 2 2 6 2" xfId="13933"/>
    <cellStyle name="一般 2 2 3 3 2 2 2 2 7" xfId="13934"/>
    <cellStyle name="一般 2 2 3 3 2 2 2 3" xfId="13935"/>
    <cellStyle name="一般 2 2 3 3 2 2 2 3 2" xfId="13936"/>
    <cellStyle name="一般 2 2 3 3 2 2 2 3 2 2" xfId="13937"/>
    <cellStyle name="一般 2 2 3 3 2 2 2 3 2 2 2" xfId="13938"/>
    <cellStyle name="一般 2 2 3 3 2 2 2 3 2 3" xfId="13939"/>
    <cellStyle name="一般 2 2 3 3 2 2 2 3 3" xfId="13940"/>
    <cellStyle name="一般 2 2 3 3 2 2 2 3 3 2" xfId="13941"/>
    <cellStyle name="一般 2 2 3 3 2 2 2 3 3 2 2" xfId="13942"/>
    <cellStyle name="一般 2 2 3 3 2 2 2 3 3 3" xfId="13943"/>
    <cellStyle name="一般 2 2 3 3 2 2 2 3 4" xfId="13944"/>
    <cellStyle name="一般 2 2 3 3 2 2 2 3 4 2" xfId="13945"/>
    <cellStyle name="一般 2 2 3 3 2 2 2 3 5" xfId="13946"/>
    <cellStyle name="一般 2 2 3 3 2 2 2 4" xfId="13947"/>
    <cellStyle name="一般 2 2 3 3 2 2 2 4 2" xfId="13948"/>
    <cellStyle name="一般 2 2 3 3 2 2 2 4 2 2" xfId="13949"/>
    <cellStyle name="一般 2 2 3 3 2 2 2 4 2 2 2" xfId="13950"/>
    <cellStyle name="一般 2 2 3 3 2 2 2 4 2 3" xfId="13951"/>
    <cellStyle name="一般 2 2 3 3 2 2 2 4 3" xfId="13952"/>
    <cellStyle name="一般 2 2 3 3 2 2 2 4 3 2" xfId="13953"/>
    <cellStyle name="一般 2 2 3 3 2 2 2 4 3 2 2" xfId="13954"/>
    <cellStyle name="一般 2 2 3 3 2 2 2 4 3 3" xfId="13955"/>
    <cellStyle name="一般 2 2 3 3 2 2 2 4 4" xfId="13956"/>
    <cellStyle name="一般 2 2 3 3 2 2 2 4 4 2" xfId="13957"/>
    <cellStyle name="一般 2 2 3 3 2 2 2 4 5" xfId="13958"/>
    <cellStyle name="一般 2 2 3 3 2 2 2 5" xfId="13959"/>
    <cellStyle name="一般 2 2 3 3 2 2 2 5 2" xfId="13960"/>
    <cellStyle name="一般 2 2 3 3 2 2 2 5 2 2" xfId="13961"/>
    <cellStyle name="一般 2 2 3 3 2 2 2 5 3" xfId="13962"/>
    <cellStyle name="一般 2 2 3 3 2 2 2 6" xfId="13963"/>
    <cellStyle name="一般 2 2 3 3 2 2 2 6 2" xfId="13964"/>
    <cellStyle name="一般 2 2 3 3 2 2 2 6 2 2" xfId="13965"/>
    <cellStyle name="一般 2 2 3 3 2 2 2 6 3" xfId="13966"/>
    <cellStyle name="一般 2 2 3 3 2 2 2 7" xfId="13967"/>
    <cellStyle name="一般 2 2 3 3 2 2 2 7 2" xfId="13968"/>
    <cellStyle name="一般 2 2 3 3 2 2 2 8" xfId="13969"/>
    <cellStyle name="一般 2 2 3 3 2 2 3" xfId="13970"/>
    <cellStyle name="一般 2 2 3 3 2 2 3 2" xfId="13971"/>
    <cellStyle name="一般 2 2 3 3 2 2 3 2 2" xfId="13972"/>
    <cellStyle name="一般 2 2 3 3 2 2 3 2 2 2" xfId="13973"/>
    <cellStyle name="一般 2 2 3 3 2 2 3 2 2 2 2" xfId="13974"/>
    <cellStyle name="一般 2 2 3 3 2 2 3 2 2 3" xfId="13975"/>
    <cellStyle name="一般 2 2 3 3 2 2 3 2 3" xfId="13976"/>
    <cellStyle name="一般 2 2 3 3 2 2 3 2 3 2" xfId="13977"/>
    <cellStyle name="一般 2 2 3 3 2 2 3 2 3 2 2" xfId="13978"/>
    <cellStyle name="一般 2 2 3 3 2 2 3 2 3 3" xfId="13979"/>
    <cellStyle name="一般 2 2 3 3 2 2 3 2 4" xfId="13980"/>
    <cellStyle name="一般 2 2 3 3 2 2 3 2 4 2" xfId="13981"/>
    <cellStyle name="一般 2 2 3 3 2 2 3 2 5" xfId="13982"/>
    <cellStyle name="一般 2 2 3 3 2 2 3 3" xfId="13983"/>
    <cellStyle name="一般 2 2 3 3 2 2 3 3 2" xfId="13984"/>
    <cellStyle name="一般 2 2 3 3 2 2 3 3 2 2" xfId="13985"/>
    <cellStyle name="一般 2 2 3 3 2 2 3 3 2 2 2" xfId="13986"/>
    <cellStyle name="一般 2 2 3 3 2 2 3 3 2 3" xfId="13987"/>
    <cellStyle name="一般 2 2 3 3 2 2 3 3 3" xfId="13988"/>
    <cellStyle name="一般 2 2 3 3 2 2 3 3 3 2" xfId="13989"/>
    <cellStyle name="一般 2 2 3 3 2 2 3 3 3 2 2" xfId="13990"/>
    <cellStyle name="一般 2 2 3 3 2 2 3 3 3 3" xfId="13991"/>
    <cellStyle name="一般 2 2 3 3 2 2 3 3 4" xfId="13992"/>
    <cellStyle name="一般 2 2 3 3 2 2 3 3 4 2" xfId="13993"/>
    <cellStyle name="一般 2 2 3 3 2 2 3 3 5" xfId="13994"/>
    <cellStyle name="一般 2 2 3 3 2 2 3 4" xfId="13995"/>
    <cellStyle name="一般 2 2 3 3 2 2 3 4 2" xfId="13996"/>
    <cellStyle name="一般 2 2 3 3 2 2 3 4 2 2" xfId="13997"/>
    <cellStyle name="一般 2 2 3 3 2 2 3 4 3" xfId="13998"/>
    <cellStyle name="一般 2 2 3 3 2 2 3 5" xfId="13999"/>
    <cellStyle name="一般 2 2 3 3 2 2 3 5 2" xfId="14000"/>
    <cellStyle name="一般 2 2 3 3 2 2 3 5 2 2" xfId="14001"/>
    <cellStyle name="一般 2 2 3 3 2 2 3 5 3" xfId="14002"/>
    <cellStyle name="一般 2 2 3 3 2 2 3 6" xfId="14003"/>
    <cellStyle name="一般 2 2 3 3 2 2 3 6 2" xfId="14004"/>
    <cellStyle name="一般 2 2 3 3 2 2 3 7" xfId="14005"/>
    <cellStyle name="一般 2 2 3 3 2 2 4" xfId="14006"/>
    <cellStyle name="一般 2 2 3 3 2 2 4 2" xfId="14007"/>
    <cellStyle name="一般 2 2 3 3 2 2 4 2 2" xfId="14008"/>
    <cellStyle name="一般 2 2 3 3 2 2 4 2 2 2" xfId="14009"/>
    <cellStyle name="一般 2 2 3 3 2 2 4 2 3" xfId="14010"/>
    <cellStyle name="一般 2 2 3 3 2 2 4 3" xfId="14011"/>
    <cellStyle name="一般 2 2 3 3 2 2 4 3 2" xfId="14012"/>
    <cellStyle name="一般 2 2 3 3 2 2 4 3 2 2" xfId="14013"/>
    <cellStyle name="一般 2 2 3 3 2 2 4 3 3" xfId="14014"/>
    <cellStyle name="一般 2 2 3 3 2 2 4 4" xfId="14015"/>
    <cellStyle name="一般 2 2 3 3 2 2 4 4 2" xfId="14016"/>
    <cellStyle name="一般 2 2 3 3 2 2 4 5" xfId="14017"/>
    <cellStyle name="一般 2 2 3 3 2 2 5" xfId="14018"/>
    <cellStyle name="一般 2 2 3 3 2 2 5 2" xfId="14019"/>
    <cellStyle name="一般 2 2 3 3 2 2 5 2 2" xfId="14020"/>
    <cellStyle name="一般 2 2 3 3 2 2 5 2 2 2" xfId="14021"/>
    <cellStyle name="一般 2 2 3 3 2 2 5 2 3" xfId="14022"/>
    <cellStyle name="一般 2 2 3 3 2 2 5 3" xfId="14023"/>
    <cellStyle name="一般 2 2 3 3 2 2 5 3 2" xfId="14024"/>
    <cellStyle name="一般 2 2 3 3 2 2 5 3 2 2" xfId="14025"/>
    <cellStyle name="一般 2 2 3 3 2 2 5 3 3" xfId="14026"/>
    <cellStyle name="一般 2 2 3 3 2 2 5 4" xfId="14027"/>
    <cellStyle name="一般 2 2 3 3 2 2 5 4 2" xfId="14028"/>
    <cellStyle name="一般 2 2 3 3 2 2 5 5" xfId="14029"/>
    <cellStyle name="一般 2 2 3 3 2 2 6" xfId="14030"/>
    <cellStyle name="一般 2 2 3 3 2 2 6 2" xfId="14031"/>
    <cellStyle name="一般 2 2 3 3 2 2 6 2 2" xfId="14032"/>
    <cellStyle name="一般 2 2 3 3 2 2 6 3" xfId="14033"/>
    <cellStyle name="一般 2 2 3 3 2 2 7" xfId="14034"/>
    <cellStyle name="一般 2 2 3 3 2 2 7 2" xfId="14035"/>
    <cellStyle name="一般 2 2 3 3 2 2 7 2 2" xfId="14036"/>
    <cellStyle name="一般 2 2 3 3 2 2 7 3" xfId="14037"/>
    <cellStyle name="一般 2 2 3 3 2 2 8" xfId="14038"/>
    <cellStyle name="一般 2 2 3 3 2 2 8 2" xfId="14039"/>
    <cellStyle name="一般 2 2 3 3 2 2 9" xfId="14040"/>
    <cellStyle name="一般 2 2 3 3 2 3" xfId="14041"/>
    <cellStyle name="一般 2 2 3 3 2 3 2" xfId="14042"/>
    <cellStyle name="一般 2 2 3 3 2 3 2 2" xfId="14043"/>
    <cellStyle name="一般 2 2 3 3 2 3 2 2 2" xfId="14044"/>
    <cellStyle name="一般 2 2 3 3 2 3 2 2 2 2" xfId="14045"/>
    <cellStyle name="一般 2 2 3 3 2 3 2 2 2 2 2" xfId="14046"/>
    <cellStyle name="一般 2 2 3 3 2 3 2 2 2 2 2 2" xfId="14047"/>
    <cellStyle name="一般 2 2 3 3 2 3 2 2 2 2 3" xfId="14048"/>
    <cellStyle name="一般 2 2 3 3 2 3 2 2 2 3" xfId="14049"/>
    <cellStyle name="一般 2 2 3 3 2 3 2 2 2 3 2" xfId="14050"/>
    <cellStyle name="一般 2 2 3 3 2 3 2 2 2 3 2 2" xfId="14051"/>
    <cellStyle name="一般 2 2 3 3 2 3 2 2 2 3 3" xfId="14052"/>
    <cellStyle name="一般 2 2 3 3 2 3 2 2 2 4" xfId="14053"/>
    <cellStyle name="一般 2 2 3 3 2 3 2 2 2 4 2" xfId="14054"/>
    <cellStyle name="一般 2 2 3 3 2 3 2 2 2 5" xfId="14055"/>
    <cellStyle name="一般 2 2 3 3 2 3 2 2 3" xfId="14056"/>
    <cellStyle name="一般 2 2 3 3 2 3 2 2 3 2" xfId="14057"/>
    <cellStyle name="一般 2 2 3 3 2 3 2 2 3 2 2" xfId="14058"/>
    <cellStyle name="一般 2 2 3 3 2 3 2 2 3 2 2 2" xfId="14059"/>
    <cellStyle name="一般 2 2 3 3 2 3 2 2 3 2 3" xfId="14060"/>
    <cellStyle name="一般 2 2 3 3 2 3 2 2 3 3" xfId="14061"/>
    <cellStyle name="一般 2 2 3 3 2 3 2 2 3 3 2" xfId="14062"/>
    <cellStyle name="一般 2 2 3 3 2 3 2 2 3 3 2 2" xfId="14063"/>
    <cellStyle name="一般 2 2 3 3 2 3 2 2 3 3 3" xfId="14064"/>
    <cellStyle name="一般 2 2 3 3 2 3 2 2 3 4" xfId="14065"/>
    <cellStyle name="一般 2 2 3 3 2 3 2 2 3 4 2" xfId="14066"/>
    <cellStyle name="一般 2 2 3 3 2 3 2 2 3 5" xfId="14067"/>
    <cellStyle name="一般 2 2 3 3 2 3 2 2 4" xfId="14068"/>
    <cellStyle name="一般 2 2 3 3 2 3 2 2 4 2" xfId="14069"/>
    <cellStyle name="一般 2 2 3 3 2 3 2 2 4 2 2" xfId="14070"/>
    <cellStyle name="一般 2 2 3 3 2 3 2 2 4 3" xfId="14071"/>
    <cellStyle name="一般 2 2 3 3 2 3 2 2 5" xfId="14072"/>
    <cellStyle name="一般 2 2 3 3 2 3 2 2 5 2" xfId="14073"/>
    <cellStyle name="一般 2 2 3 3 2 3 2 2 5 2 2" xfId="14074"/>
    <cellStyle name="一般 2 2 3 3 2 3 2 2 5 3" xfId="14075"/>
    <cellStyle name="一般 2 2 3 3 2 3 2 2 6" xfId="14076"/>
    <cellStyle name="一般 2 2 3 3 2 3 2 2 6 2" xfId="14077"/>
    <cellStyle name="一般 2 2 3 3 2 3 2 2 7" xfId="14078"/>
    <cellStyle name="一般 2 2 3 3 2 3 2 3" xfId="14079"/>
    <cellStyle name="一般 2 2 3 3 2 3 2 3 2" xfId="14080"/>
    <cellStyle name="一般 2 2 3 3 2 3 2 3 2 2" xfId="14081"/>
    <cellStyle name="一般 2 2 3 3 2 3 2 3 2 2 2" xfId="14082"/>
    <cellStyle name="一般 2 2 3 3 2 3 2 3 2 3" xfId="14083"/>
    <cellStyle name="一般 2 2 3 3 2 3 2 3 3" xfId="14084"/>
    <cellStyle name="一般 2 2 3 3 2 3 2 3 3 2" xfId="14085"/>
    <cellStyle name="一般 2 2 3 3 2 3 2 3 3 2 2" xfId="14086"/>
    <cellStyle name="一般 2 2 3 3 2 3 2 3 3 3" xfId="14087"/>
    <cellStyle name="一般 2 2 3 3 2 3 2 3 4" xfId="14088"/>
    <cellStyle name="一般 2 2 3 3 2 3 2 3 4 2" xfId="14089"/>
    <cellStyle name="一般 2 2 3 3 2 3 2 3 5" xfId="14090"/>
    <cellStyle name="一般 2 2 3 3 2 3 2 4" xfId="14091"/>
    <cellStyle name="一般 2 2 3 3 2 3 2 4 2" xfId="14092"/>
    <cellStyle name="一般 2 2 3 3 2 3 2 4 2 2" xfId="14093"/>
    <cellStyle name="一般 2 2 3 3 2 3 2 4 2 2 2" xfId="14094"/>
    <cellStyle name="一般 2 2 3 3 2 3 2 4 2 3" xfId="14095"/>
    <cellStyle name="一般 2 2 3 3 2 3 2 4 3" xfId="14096"/>
    <cellStyle name="一般 2 2 3 3 2 3 2 4 3 2" xfId="14097"/>
    <cellStyle name="一般 2 2 3 3 2 3 2 4 3 2 2" xfId="14098"/>
    <cellStyle name="一般 2 2 3 3 2 3 2 4 3 3" xfId="14099"/>
    <cellStyle name="一般 2 2 3 3 2 3 2 4 4" xfId="14100"/>
    <cellStyle name="一般 2 2 3 3 2 3 2 4 4 2" xfId="14101"/>
    <cellStyle name="一般 2 2 3 3 2 3 2 4 5" xfId="14102"/>
    <cellStyle name="一般 2 2 3 3 2 3 2 5" xfId="14103"/>
    <cellStyle name="一般 2 2 3 3 2 3 2 5 2" xfId="14104"/>
    <cellStyle name="一般 2 2 3 3 2 3 2 5 2 2" xfId="14105"/>
    <cellStyle name="一般 2 2 3 3 2 3 2 5 3" xfId="14106"/>
    <cellStyle name="一般 2 2 3 3 2 3 2 6" xfId="14107"/>
    <cellStyle name="一般 2 2 3 3 2 3 2 6 2" xfId="14108"/>
    <cellStyle name="一般 2 2 3 3 2 3 2 6 2 2" xfId="14109"/>
    <cellStyle name="一般 2 2 3 3 2 3 2 6 3" xfId="14110"/>
    <cellStyle name="一般 2 2 3 3 2 3 2 7" xfId="14111"/>
    <cellStyle name="一般 2 2 3 3 2 3 2 7 2" xfId="14112"/>
    <cellStyle name="一般 2 2 3 3 2 3 2 8" xfId="14113"/>
    <cellStyle name="一般 2 2 3 3 2 3 3" xfId="14114"/>
    <cellStyle name="一般 2 2 3 3 2 3 3 2" xfId="14115"/>
    <cellStyle name="一般 2 2 3 3 2 3 3 2 2" xfId="14116"/>
    <cellStyle name="一般 2 2 3 3 2 3 3 2 2 2" xfId="14117"/>
    <cellStyle name="一般 2 2 3 3 2 3 3 2 2 2 2" xfId="14118"/>
    <cellStyle name="一般 2 2 3 3 2 3 3 2 2 3" xfId="14119"/>
    <cellStyle name="一般 2 2 3 3 2 3 3 2 3" xfId="14120"/>
    <cellStyle name="一般 2 2 3 3 2 3 3 2 3 2" xfId="14121"/>
    <cellStyle name="一般 2 2 3 3 2 3 3 2 3 2 2" xfId="14122"/>
    <cellStyle name="一般 2 2 3 3 2 3 3 2 3 3" xfId="14123"/>
    <cellStyle name="一般 2 2 3 3 2 3 3 2 4" xfId="14124"/>
    <cellStyle name="一般 2 2 3 3 2 3 3 2 4 2" xfId="14125"/>
    <cellStyle name="一般 2 2 3 3 2 3 3 2 5" xfId="14126"/>
    <cellStyle name="一般 2 2 3 3 2 3 3 3" xfId="14127"/>
    <cellStyle name="一般 2 2 3 3 2 3 3 3 2" xfId="14128"/>
    <cellStyle name="一般 2 2 3 3 2 3 3 3 2 2" xfId="14129"/>
    <cellStyle name="一般 2 2 3 3 2 3 3 3 2 2 2" xfId="14130"/>
    <cellStyle name="一般 2 2 3 3 2 3 3 3 2 3" xfId="14131"/>
    <cellStyle name="一般 2 2 3 3 2 3 3 3 3" xfId="14132"/>
    <cellStyle name="一般 2 2 3 3 2 3 3 3 3 2" xfId="14133"/>
    <cellStyle name="一般 2 2 3 3 2 3 3 3 3 2 2" xfId="14134"/>
    <cellStyle name="一般 2 2 3 3 2 3 3 3 3 3" xfId="14135"/>
    <cellStyle name="一般 2 2 3 3 2 3 3 3 4" xfId="14136"/>
    <cellStyle name="一般 2 2 3 3 2 3 3 3 4 2" xfId="14137"/>
    <cellStyle name="一般 2 2 3 3 2 3 3 3 5" xfId="14138"/>
    <cellStyle name="一般 2 2 3 3 2 3 3 4" xfId="14139"/>
    <cellStyle name="一般 2 2 3 3 2 3 3 4 2" xfId="14140"/>
    <cellStyle name="一般 2 2 3 3 2 3 3 4 2 2" xfId="14141"/>
    <cellStyle name="一般 2 2 3 3 2 3 3 4 3" xfId="14142"/>
    <cellStyle name="一般 2 2 3 3 2 3 3 5" xfId="14143"/>
    <cellStyle name="一般 2 2 3 3 2 3 3 5 2" xfId="14144"/>
    <cellStyle name="一般 2 2 3 3 2 3 3 5 2 2" xfId="14145"/>
    <cellStyle name="一般 2 2 3 3 2 3 3 5 3" xfId="14146"/>
    <cellStyle name="一般 2 2 3 3 2 3 3 6" xfId="14147"/>
    <cellStyle name="一般 2 2 3 3 2 3 3 6 2" xfId="14148"/>
    <cellStyle name="一般 2 2 3 3 2 3 3 7" xfId="14149"/>
    <cellStyle name="一般 2 2 3 3 2 3 4" xfId="14150"/>
    <cellStyle name="一般 2 2 3 3 2 3 4 2" xfId="14151"/>
    <cellStyle name="一般 2 2 3 3 2 3 4 2 2" xfId="14152"/>
    <cellStyle name="一般 2 2 3 3 2 3 4 2 2 2" xfId="14153"/>
    <cellStyle name="一般 2 2 3 3 2 3 4 2 3" xfId="14154"/>
    <cellStyle name="一般 2 2 3 3 2 3 4 3" xfId="14155"/>
    <cellStyle name="一般 2 2 3 3 2 3 4 3 2" xfId="14156"/>
    <cellStyle name="一般 2 2 3 3 2 3 4 3 2 2" xfId="14157"/>
    <cellStyle name="一般 2 2 3 3 2 3 4 3 3" xfId="14158"/>
    <cellStyle name="一般 2 2 3 3 2 3 4 4" xfId="14159"/>
    <cellStyle name="一般 2 2 3 3 2 3 4 4 2" xfId="14160"/>
    <cellStyle name="一般 2 2 3 3 2 3 4 5" xfId="14161"/>
    <cellStyle name="一般 2 2 3 3 2 3 5" xfId="14162"/>
    <cellStyle name="一般 2 2 3 3 2 3 5 2" xfId="14163"/>
    <cellStyle name="一般 2 2 3 3 2 3 5 2 2" xfId="14164"/>
    <cellStyle name="一般 2 2 3 3 2 3 5 2 2 2" xfId="14165"/>
    <cellStyle name="一般 2 2 3 3 2 3 5 2 3" xfId="14166"/>
    <cellStyle name="一般 2 2 3 3 2 3 5 3" xfId="14167"/>
    <cellStyle name="一般 2 2 3 3 2 3 5 3 2" xfId="14168"/>
    <cellStyle name="一般 2 2 3 3 2 3 5 3 2 2" xfId="14169"/>
    <cellStyle name="一般 2 2 3 3 2 3 5 3 3" xfId="14170"/>
    <cellStyle name="一般 2 2 3 3 2 3 5 4" xfId="14171"/>
    <cellStyle name="一般 2 2 3 3 2 3 5 4 2" xfId="14172"/>
    <cellStyle name="一般 2 2 3 3 2 3 5 5" xfId="14173"/>
    <cellStyle name="一般 2 2 3 3 2 3 6" xfId="14174"/>
    <cellStyle name="一般 2 2 3 3 2 3 6 2" xfId="14175"/>
    <cellStyle name="一般 2 2 3 3 2 3 6 2 2" xfId="14176"/>
    <cellStyle name="一般 2 2 3 3 2 3 6 3" xfId="14177"/>
    <cellStyle name="一般 2 2 3 3 2 3 7" xfId="14178"/>
    <cellStyle name="一般 2 2 3 3 2 3 7 2" xfId="14179"/>
    <cellStyle name="一般 2 2 3 3 2 3 7 2 2" xfId="14180"/>
    <cellStyle name="一般 2 2 3 3 2 3 7 3" xfId="14181"/>
    <cellStyle name="一般 2 2 3 3 2 3 8" xfId="14182"/>
    <cellStyle name="一般 2 2 3 3 2 3 8 2" xfId="14183"/>
    <cellStyle name="一般 2 2 3 3 2 3 9" xfId="14184"/>
    <cellStyle name="一般 2 2 3 3 2 4" xfId="14185"/>
    <cellStyle name="一般 2 2 3 3 2 4 2" xfId="14186"/>
    <cellStyle name="一般 2 2 3 3 2 4 2 2" xfId="14187"/>
    <cellStyle name="一般 2 2 3 3 2 4 2 2 2" xfId="14188"/>
    <cellStyle name="一般 2 2 3 3 2 4 2 2 2 2" xfId="14189"/>
    <cellStyle name="一般 2 2 3 3 2 4 2 2 2 2 2" xfId="14190"/>
    <cellStyle name="一般 2 2 3 3 2 4 2 2 2 3" xfId="14191"/>
    <cellStyle name="一般 2 2 3 3 2 4 2 2 3" xfId="14192"/>
    <cellStyle name="一般 2 2 3 3 2 4 2 2 3 2" xfId="14193"/>
    <cellStyle name="一般 2 2 3 3 2 4 2 2 3 2 2" xfId="14194"/>
    <cellStyle name="一般 2 2 3 3 2 4 2 2 3 3" xfId="14195"/>
    <cellStyle name="一般 2 2 3 3 2 4 2 2 4" xfId="14196"/>
    <cellStyle name="一般 2 2 3 3 2 4 2 2 4 2" xfId="14197"/>
    <cellStyle name="一般 2 2 3 3 2 4 2 2 5" xfId="14198"/>
    <cellStyle name="一般 2 2 3 3 2 4 2 3" xfId="14199"/>
    <cellStyle name="一般 2 2 3 3 2 4 2 3 2" xfId="14200"/>
    <cellStyle name="一般 2 2 3 3 2 4 2 3 2 2" xfId="14201"/>
    <cellStyle name="一般 2 2 3 3 2 4 2 3 2 2 2" xfId="14202"/>
    <cellStyle name="一般 2 2 3 3 2 4 2 3 2 3" xfId="14203"/>
    <cellStyle name="一般 2 2 3 3 2 4 2 3 3" xfId="14204"/>
    <cellStyle name="一般 2 2 3 3 2 4 2 3 3 2" xfId="14205"/>
    <cellStyle name="一般 2 2 3 3 2 4 2 3 3 2 2" xfId="14206"/>
    <cellStyle name="一般 2 2 3 3 2 4 2 3 3 3" xfId="14207"/>
    <cellStyle name="一般 2 2 3 3 2 4 2 3 4" xfId="14208"/>
    <cellStyle name="一般 2 2 3 3 2 4 2 3 4 2" xfId="14209"/>
    <cellStyle name="一般 2 2 3 3 2 4 2 3 5" xfId="14210"/>
    <cellStyle name="一般 2 2 3 3 2 4 2 4" xfId="14211"/>
    <cellStyle name="一般 2 2 3 3 2 4 2 4 2" xfId="14212"/>
    <cellStyle name="一般 2 2 3 3 2 4 2 4 2 2" xfId="14213"/>
    <cellStyle name="一般 2 2 3 3 2 4 2 4 3" xfId="14214"/>
    <cellStyle name="一般 2 2 3 3 2 4 2 5" xfId="14215"/>
    <cellStyle name="一般 2 2 3 3 2 4 2 5 2" xfId="14216"/>
    <cellStyle name="一般 2 2 3 3 2 4 2 5 2 2" xfId="14217"/>
    <cellStyle name="一般 2 2 3 3 2 4 2 5 3" xfId="14218"/>
    <cellStyle name="一般 2 2 3 3 2 4 2 6" xfId="14219"/>
    <cellStyle name="一般 2 2 3 3 2 4 2 6 2" xfId="14220"/>
    <cellStyle name="一般 2 2 3 3 2 4 2 7" xfId="14221"/>
    <cellStyle name="一般 2 2 3 3 2 4 3" xfId="14222"/>
    <cellStyle name="一般 2 2 3 3 2 4 3 2" xfId="14223"/>
    <cellStyle name="一般 2 2 3 3 2 4 3 2 2" xfId="14224"/>
    <cellStyle name="一般 2 2 3 3 2 4 3 2 2 2" xfId="14225"/>
    <cellStyle name="一般 2 2 3 3 2 4 3 2 3" xfId="14226"/>
    <cellStyle name="一般 2 2 3 3 2 4 3 3" xfId="14227"/>
    <cellStyle name="一般 2 2 3 3 2 4 3 3 2" xfId="14228"/>
    <cellStyle name="一般 2 2 3 3 2 4 3 3 2 2" xfId="14229"/>
    <cellStyle name="一般 2 2 3 3 2 4 3 3 3" xfId="14230"/>
    <cellStyle name="一般 2 2 3 3 2 4 3 4" xfId="14231"/>
    <cellStyle name="一般 2 2 3 3 2 4 3 4 2" xfId="14232"/>
    <cellStyle name="一般 2 2 3 3 2 4 3 5" xfId="14233"/>
    <cellStyle name="一般 2 2 3 3 2 4 4" xfId="14234"/>
    <cellStyle name="一般 2 2 3 3 2 4 4 2" xfId="14235"/>
    <cellStyle name="一般 2 2 3 3 2 4 4 2 2" xfId="14236"/>
    <cellStyle name="一般 2 2 3 3 2 4 4 2 2 2" xfId="14237"/>
    <cellStyle name="一般 2 2 3 3 2 4 4 2 3" xfId="14238"/>
    <cellStyle name="一般 2 2 3 3 2 4 4 3" xfId="14239"/>
    <cellStyle name="一般 2 2 3 3 2 4 4 3 2" xfId="14240"/>
    <cellStyle name="一般 2 2 3 3 2 4 4 3 2 2" xfId="14241"/>
    <cellStyle name="一般 2 2 3 3 2 4 4 3 3" xfId="14242"/>
    <cellStyle name="一般 2 2 3 3 2 4 4 4" xfId="14243"/>
    <cellStyle name="一般 2 2 3 3 2 4 4 4 2" xfId="14244"/>
    <cellStyle name="一般 2 2 3 3 2 4 4 5" xfId="14245"/>
    <cellStyle name="一般 2 2 3 3 2 4 5" xfId="14246"/>
    <cellStyle name="一般 2 2 3 3 2 4 5 2" xfId="14247"/>
    <cellStyle name="一般 2 2 3 3 2 4 5 2 2" xfId="14248"/>
    <cellStyle name="一般 2 2 3 3 2 4 5 3" xfId="14249"/>
    <cellStyle name="一般 2 2 3 3 2 4 6" xfId="14250"/>
    <cellStyle name="一般 2 2 3 3 2 4 6 2" xfId="14251"/>
    <cellStyle name="一般 2 2 3 3 2 4 6 2 2" xfId="14252"/>
    <cellStyle name="一般 2 2 3 3 2 4 6 3" xfId="14253"/>
    <cellStyle name="一般 2 2 3 3 2 4 7" xfId="14254"/>
    <cellStyle name="一般 2 2 3 3 2 4 7 2" xfId="14255"/>
    <cellStyle name="一般 2 2 3 3 2 4 8" xfId="14256"/>
    <cellStyle name="一般 2 2 3 3 2 5" xfId="14257"/>
    <cellStyle name="一般 2 2 3 3 2 5 2" xfId="14258"/>
    <cellStyle name="一般 2 2 3 3 2 5 2 2" xfId="14259"/>
    <cellStyle name="一般 2 2 3 3 2 5 2 2 2" xfId="14260"/>
    <cellStyle name="一般 2 2 3 3 2 5 2 2 2 2" xfId="14261"/>
    <cellStyle name="一般 2 2 3 3 2 5 2 2 3" xfId="14262"/>
    <cellStyle name="一般 2 2 3 3 2 5 2 3" xfId="14263"/>
    <cellStyle name="一般 2 2 3 3 2 5 2 3 2" xfId="14264"/>
    <cellStyle name="一般 2 2 3 3 2 5 2 3 2 2" xfId="14265"/>
    <cellStyle name="一般 2 2 3 3 2 5 2 3 3" xfId="14266"/>
    <cellStyle name="一般 2 2 3 3 2 5 2 4" xfId="14267"/>
    <cellStyle name="一般 2 2 3 3 2 5 2 4 2" xfId="14268"/>
    <cellStyle name="一般 2 2 3 3 2 5 2 5" xfId="14269"/>
    <cellStyle name="一般 2 2 3 3 2 5 3" xfId="14270"/>
    <cellStyle name="一般 2 2 3 3 2 5 3 2" xfId="14271"/>
    <cellStyle name="一般 2 2 3 3 2 5 3 2 2" xfId="14272"/>
    <cellStyle name="一般 2 2 3 3 2 5 3 2 2 2" xfId="14273"/>
    <cellStyle name="一般 2 2 3 3 2 5 3 2 3" xfId="14274"/>
    <cellStyle name="一般 2 2 3 3 2 5 3 3" xfId="14275"/>
    <cellStyle name="一般 2 2 3 3 2 5 3 3 2" xfId="14276"/>
    <cellStyle name="一般 2 2 3 3 2 5 3 3 2 2" xfId="14277"/>
    <cellStyle name="一般 2 2 3 3 2 5 3 3 3" xfId="14278"/>
    <cellStyle name="一般 2 2 3 3 2 5 3 4" xfId="14279"/>
    <cellStyle name="一般 2 2 3 3 2 5 3 4 2" xfId="14280"/>
    <cellStyle name="一般 2 2 3 3 2 5 3 5" xfId="14281"/>
    <cellStyle name="一般 2 2 3 3 2 5 4" xfId="14282"/>
    <cellStyle name="一般 2 2 3 3 2 5 4 2" xfId="14283"/>
    <cellStyle name="一般 2 2 3 3 2 5 4 2 2" xfId="14284"/>
    <cellStyle name="一般 2 2 3 3 2 5 4 3" xfId="14285"/>
    <cellStyle name="一般 2 2 3 3 2 5 5" xfId="14286"/>
    <cellStyle name="一般 2 2 3 3 2 5 5 2" xfId="14287"/>
    <cellStyle name="一般 2 2 3 3 2 5 5 2 2" xfId="14288"/>
    <cellStyle name="一般 2 2 3 3 2 5 5 3" xfId="14289"/>
    <cellStyle name="一般 2 2 3 3 2 5 6" xfId="14290"/>
    <cellStyle name="一般 2 2 3 3 2 5 6 2" xfId="14291"/>
    <cellStyle name="一般 2 2 3 3 2 5 7" xfId="14292"/>
    <cellStyle name="一般 2 2 3 3 2 6" xfId="14293"/>
    <cellStyle name="一般 2 2 3 3 2 6 2" xfId="14294"/>
    <cellStyle name="一般 2 2 3 3 2 6 2 2" xfId="14295"/>
    <cellStyle name="一般 2 2 3 3 2 6 2 2 2" xfId="14296"/>
    <cellStyle name="一般 2 2 3 3 2 6 2 3" xfId="14297"/>
    <cellStyle name="一般 2 2 3 3 2 6 3" xfId="14298"/>
    <cellStyle name="一般 2 2 3 3 2 6 3 2" xfId="14299"/>
    <cellStyle name="一般 2 2 3 3 2 6 3 2 2" xfId="14300"/>
    <cellStyle name="一般 2 2 3 3 2 6 3 3" xfId="14301"/>
    <cellStyle name="一般 2 2 3 3 2 6 4" xfId="14302"/>
    <cellStyle name="一般 2 2 3 3 2 6 4 2" xfId="14303"/>
    <cellStyle name="一般 2 2 3 3 2 6 5" xfId="14304"/>
    <cellStyle name="一般 2 2 3 3 2 7" xfId="14305"/>
    <cellStyle name="一般 2 2 3 3 2 7 2" xfId="14306"/>
    <cellStyle name="一般 2 2 3 3 2 7 2 2" xfId="14307"/>
    <cellStyle name="一般 2 2 3 3 2 7 2 2 2" xfId="14308"/>
    <cellStyle name="一般 2 2 3 3 2 7 2 3" xfId="14309"/>
    <cellStyle name="一般 2 2 3 3 2 7 3" xfId="14310"/>
    <cellStyle name="一般 2 2 3 3 2 7 3 2" xfId="14311"/>
    <cellStyle name="一般 2 2 3 3 2 7 3 2 2" xfId="14312"/>
    <cellStyle name="一般 2 2 3 3 2 7 3 3" xfId="14313"/>
    <cellStyle name="一般 2 2 3 3 2 7 4" xfId="14314"/>
    <cellStyle name="一般 2 2 3 3 2 7 4 2" xfId="14315"/>
    <cellStyle name="一般 2 2 3 3 2 7 5" xfId="14316"/>
    <cellStyle name="一般 2 2 3 3 2 8" xfId="14317"/>
    <cellStyle name="一般 2 2 3 3 2 8 2" xfId="14318"/>
    <cellStyle name="一般 2 2 3 3 2 8 2 2" xfId="14319"/>
    <cellStyle name="一般 2 2 3 3 2 8 3" xfId="14320"/>
    <cellStyle name="一般 2 2 3 3 2 9" xfId="14321"/>
    <cellStyle name="一般 2 2 3 3 2 9 2" xfId="14322"/>
    <cellStyle name="一般 2 2 3 3 2 9 2 2" xfId="14323"/>
    <cellStyle name="一般 2 2 3 3 2 9 3" xfId="14324"/>
    <cellStyle name="一般 2 2 3 3 3" xfId="14325"/>
    <cellStyle name="一般 2 2 3 3 3 10" xfId="14326"/>
    <cellStyle name="一般 2 2 3 3 3 10 2" xfId="14327"/>
    <cellStyle name="一般 2 2 3 3 3 11" xfId="14328"/>
    <cellStyle name="一般 2 2 3 3 3 2" xfId="14329"/>
    <cellStyle name="一般 2 2 3 3 3 2 2" xfId="14330"/>
    <cellStyle name="一般 2 2 3 3 3 2 2 2" xfId="14331"/>
    <cellStyle name="一般 2 2 3 3 3 2 2 2 2" xfId="14332"/>
    <cellStyle name="一般 2 2 3 3 3 2 2 2 2 2" xfId="14333"/>
    <cellStyle name="一般 2 2 3 3 3 2 2 2 2 2 2" xfId="14334"/>
    <cellStyle name="一般 2 2 3 3 3 2 2 2 2 2 2 2" xfId="14335"/>
    <cellStyle name="一般 2 2 3 3 3 2 2 2 2 2 3" xfId="14336"/>
    <cellStyle name="一般 2 2 3 3 3 2 2 2 2 3" xfId="14337"/>
    <cellStyle name="一般 2 2 3 3 3 2 2 2 2 3 2" xfId="14338"/>
    <cellStyle name="一般 2 2 3 3 3 2 2 2 2 3 2 2" xfId="14339"/>
    <cellStyle name="一般 2 2 3 3 3 2 2 2 2 3 3" xfId="14340"/>
    <cellStyle name="一般 2 2 3 3 3 2 2 2 2 4" xfId="14341"/>
    <cellStyle name="一般 2 2 3 3 3 2 2 2 2 4 2" xfId="14342"/>
    <cellStyle name="一般 2 2 3 3 3 2 2 2 2 5" xfId="14343"/>
    <cellStyle name="一般 2 2 3 3 3 2 2 2 3" xfId="14344"/>
    <cellStyle name="一般 2 2 3 3 3 2 2 2 3 2" xfId="14345"/>
    <cellStyle name="一般 2 2 3 3 3 2 2 2 3 2 2" xfId="14346"/>
    <cellStyle name="一般 2 2 3 3 3 2 2 2 3 2 2 2" xfId="14347"/>
    <cellStyle name="一般 2 2 3 3 3 2 2 2 3 2 3" xfId="14348"/>
    <cellStyle name="一般 2 2 3 3 3 2 2 2 3 3" xfId="14349"/>
    <cellStyle name="一般 2 2 3 3 3 2 2 2 3 3 2" xfId="14350"/>
    <cellStyle name="一般 2 2 3 3 3 2 2 2 3 3 2 2" xfId="14351"/>
    <cellStyle name="一般 2 2 3 3 3 2 2 2 3 3 3" xfId="14352"/>
    <cellStyle name="一般 2 2 3 3 3 2 2 2 3 4" xfId="14353"/>
    <cellStyle name="一般 2 2 3 3 3 2 2 2 3 4 2" xfId="14354"/>
    <cellStyle name="一般 2 2 3 3 3 2 2 2 3 5" xfId="14355"/>
    <cellStyle name="一般 2 2 3 3 3 2 2 2 4" xfId="14356"/>
    <cellStyle name="一般 2 2 3 3 3 2 2 2 4 2" xfId="14357"/>
    <cellStyle name="一般 2 2 3 3 3 2 2 2 4 2 2" xfId="14358"/>
    <cellStyle name="一般 2 2 3 3 3 2 2 2 4 3" xfId="14359"/>
    <cellStyle name="一般 2 2 3 3 3 2 2 2 5" xfId="14360"/>
    <cellStyle name="一般 2 2 3 3 3 2 2 2 5 2" xfId="14361"/>
    <cellStyle name="一般 2 2 3 3 3 2 2 2 5 2 2" xfId="14362"/>
    <cellStyle name="一般 2 2 3 3 3 2 2 2 5 3" xfId="14363"/>
    <cellStyle name="一般 2 2 3 3 3 2 2 2 6" xfId="14364"/>
    <cellStyle name="一般 2 2 3 3 3 2 2 2 6 2" xfId="14365"/>
    <cellStyle name="一般 2 2 3 3 3 2 2 2 7" xfId="14366"/>
    <cellStyle name="一般 2 2 3 3 3 2 2 3" xfId="14367"/>
    <cellStyle name="一般 2 2 3 3 3 2 2 3 2" xfId="14368"/>
    <cellStyle name="一般 2 2 3 3 3 2 2 3 2 2" xfId="14369"/>
    <cellStyle name="一般 2 2 3 3 3 2 2 3 2 2 2" xfId="14370"/>
    <cellStyle name="一般 2 2 3 3 3 2 2 3 2 3" xfId="14371"/>
    <cellStyle name="一般 2 2 3 3 3 2 2 3 3" xfId="14372"/>
    <cellStyle name="一般 2 2 3 3 3 2 2 3 3 2" xfId="14373"/>
    <cellStyle name="一般 2 2 3 3 3 2 2 3 3 2 2" xfId="14374"/>
    <cellStyle name="一般 2 2 3 3 3 2 2 3 3 3" xfId="14375"/>
    <cellStyle name="一般 2 2 3 3 3 2 2 3 4" xfId="14376"/>
    <cellStyle name="一般 2 2 3 3 3 2 2 3 4 2" xfId="14377"/>
    <cellStyle name="一般 2 2 3 3 3 2 2 3 5" xfId="14378"/>
    <cellStyle name="一般 2 2 3 3 3 2 2 4" xfId="14379"/>
    <cellStyle name="一般 2 2 3 3 3 2 2 4 2" xfId="14380"/>
    <cellStyle name="一般 2 2 3 3 3 2 2 4 2 2" xfId="14381"/>
    <cellStyle name="一般 2 2 3 3 3 2 2 4 2 2 2" xfId="14382"/>
    <cellStyle name="一般 2 2 3 3 3 2 2 4 2 3" xfId="14383"/>
    <cellStyle name="一般 2 2 3 3 3 2 2 4 3" xfId="14384"/>
    <cellStyle name="一般 2 2 3 3 3 2 2 4 3 2" xfId="14385"/>
    <cellStyle name="一般 2 2 3 3 3 2 2 4 3 2 2" xfId="14386"/>
    <cellStyle name="一般 2 2 3 3 3 2 2 4 3 3" xfId="14387"/>
    <cellStyle name="一般 2 2 3 3 3 2 2 4 4" xfId="14388"/>
    <cellStyle name="一般 2 2 3 3 3 2 2 4 4 2" xfId="14389"/>
    <cellStyle name="一般 2 2 3 3 3 2 2 4 5" xfId="14390"/>
    <cellStyle name="一般 2 2 3 3 3 2 2 5" xfId="14391"/>
    <cellStyle name="一般 2 2 3 3 3 2 2 5 2" xfId="14392"/>
    <cellStyle name="一般 2 2 3 3 3 2 2 5 2 2" xfId="14393"/>
    <cellStyle name="一般 2 2 3 3 3 2 2 5 3" xfId="14394"/>
    <cellStyle name="一般 2 2 3 3 3 2 2 6" xfId="14395"/>
    <cellStyle name="一般 2 2 3 3 3 2 2 6 2" xfId="14396"/>
    <cellStyle name="一般 2 2 3 3 3 2 2 6 2 2" xfId="14397"/>
    <cellStyle name="一般 2 2 3 3 3 2 2 6 3" xfId="14398"/>
    <cellStyle name="一般 2 2 3 3 3 2 2 7" xfId="14399"/>
    <cellStyle name="一般 2 2 3 3 3 2 2 7 2" xfId="14400"/>
    <cellStyle name="一般 2 2 3 3 3 2 2 8" xfId="14401"/>
    <cellStyle name="一般 2 2 3 3 3 2 3" xfId="14402"/>
    <cellStyle name="一般 2 2 3 3 3 2 3 2" xfId="14403"/>
    <cellStyle name="一般 2 2 3 3 3 2 3 2 2" xfId="14404"/>
    <cellStyle name="一般 2 2 3 3 3 2 3 2 2 2" xfId="14405"/>
    <cellStyle name="一般 2 2 3 3 3 2 3 2 2 2 2" xfId="14406"/>
    <cellStyle name="一般 2 2 3 3 3 2 3 2 2 3" xfId="14407"/>
    <cellStyle name="一般 2 2 3 3 3 2 3 2 3" xfId="14408"/>
    <cellStyle name="一般 2 2 3 3 3 2 3 2 3 2" xfId="14409"/>
    <cellStyle name="一般 2 2 3 3 3 2 3 2 3 2 2" xfId="14410"/>
    <cellStyle name="一般 2 2 3 3 3 2 3 2 3 3" xfId="14411"/>
    <cellStyle name="一般 2 2 3 3 3 2 3 2 4" xfId="14412"/>
    <cellStyle name="一般 2 2 3 3 3 2 3 2 4 2" xfId="14413"/>
    <cellStyle name="一般 2 2 3 3 3 2 3 2 5" xfId="14414"/>
    <cellStyle name="一般 2 2 3 3 3 2 3 3" xfId="14415"/>
    <cellStyle name="一般 2 2 3 3 3 2 3 3 2" xfId="14416"/>
    <cellStyle name="一般 2 2 3 3 3 2 3 3 2 2" xfId="14417"/>
    <cellStyle name="一般 2 2 3 3 3 2 3 3 2 2 2" xfId="14418"/>
    <cellStyle name="一般 2 2 3 3 3 2 3 3 2 3" xfId="14419"/>
    <cellStyle name="一般 2 2 3 3 3 2 3 3 3" xfId="14420"/>
    <cellStyle name="一般 2 2 3 3 3 2 3 3 3 2" xfId="14421"/>
    <cellStyle name="一般 2 2 3 3 3 2 3 3 3 2 2" xfId="14422"/>
    <cellStyle name="一般 2 2 3 3 3 2 3 3 3 3" xfId="14423"/>
    <cellStyle name="一般 2 2 3 3 3 2 3 3 4" xfId="14424"/>
    <cellStyle name="一般 2 2 3 3 3 2 3 3 4 2" xfId="14425"/>
    <cellStyle name="一般 2 2 3 3 3 2 3 3 5" xfId="14426"/>
    <cellStyle name="一般 2 2 3 3 3 2 3 4" xfId="14427"/>
    <cellStyle name="一般 2 2 3 3 3 2 3 4 2" xfId="14428"/>
    <cellStyle name="一般 2 2 3 3 3 2 3 4 2 2" xfId="14429"/>
    <cellStyle name="一般 2 2 3 3 3 2 3 4 3" xfId="14430"/>
    <cellStyle name="一般 2 2 3 3 3 2 3 5" xfId="14431"/>
    <cellStyle name="一般 2 2 3 3 3 2 3 5 2" xfId="14432"/>
    <cellStyle name="一般 2 2 3 3 3 2 3 5 2 2" xfId="14433"/>
    <cellStyle name="一般 2 2 3 3 3 2 3 5 3" xfId="14434"/>
    <cellStyle name="一般 2 2 3 3 3 2 3 6" xfId="14435"/>
    <cellStyle name="一般 2 2 3 3 3 2 3 6 2" xfId="14436"/>
    <cellStyle name="一般 2 2 3 3 3 2 3 7" xfId="14437"/>
    <cellStyle name="一般 2 2 3 3 3 2 4" xfId="14438"/>
    <cellStyle name="一般 2 2 3 3 3 2 4 2" xfId="14439"/>
    <cellStyle name="一般 2 2 3 3 3 2 4 2 2" xfId="14440"/>
    <cellStyle name="一般 2 2 3 3 3 2 4 2 2 2" xfId="14441"/>
    <cellStyle name="一般 2 2 3 3 3 2 4 2 3" xfId="14442"/>
    <cellStyle name="一般 2 2 3 3 3 2 4 3" xfId="14443"/>
    <cellStyle name="一般 2 2 3 3 3 2 4 3 2" xfId="14444"/>
    <cellStyle name="一般 2 2 3 3 3 2 4 3 2 2" xfId="14445"/>
    <cellStyle name="一般 2 2 3 3 3 2 4 3 3" xfId="14446"/>
    <cellStyle name="一般 2 2 3 3 3 2 4 4" xfId="14447"/>
    <cellStyle name="一般 2 2 3 3 3 2 4 4 2" xfId="14448"/>
    <cellStyle name="一般 2 2 3 3 3 2 4 5" xfId="14449"/>
    <cellStyle name="一般 2 2 3 3 3 2 5" xfId="14450"/>
    <cellStyle name="一般 2 2 3 3 3 2 5 2" xfId="14451"/>
    <cellStyle name="一般 2 2 3 3 3 2 5 2 2" xfId="14452"/>
    <cellStyle name="一般 2 2 3 3 3 2 5 2 2 2" xfId="14453"/>
    <cellStyle name="一般 2 2 3 3 3 2 5 2 3" xfId="14454"/>
    <cellStyle name="一般 2 2 3 3 3 2 5 3" xfId="14455"/>
    <cellStyle name="一般 2 2 3 3 3 2 5 3 2" xfId="14456"/>
    <cellStyle name="一般 2 2 3 3 3 2 5 3 2 2" xfId="14457"/>
    <cellStyle name="一般 2 2 3 3 3 2 5 3 3" xfId="14458"/>
    <cellStyle name="一般 2 2 3 3 3 2 5 4" xfId="14459"/>
    <cellStyle name="一般 2 2 3 3 3 2 5 4 2" xfId="14460"/>
    <cellStyle name="一般 2 2 3 3 3 2 5 5" xfId="14461"/>
    <cellStyle name="一般 2 2 3 3 3 2 6" xfId="14462"/>
    <cellStyle name="一般 2 2 3 3 3 2 6 2" xfId="14463"/>
    <cellStyle name="一般 2 2 3 3 3 2 6 2 2" xfId="14464"/>
    <cellStyle name="一般 2 2 3 3 3 2 6 3" xfId="14465"/>
    <cellStyle name="一般 2 2 3 3 3 2 7" xfId="14466"/>
    <cellStyle name="一般 2 2 3 3 3 2 7 2" xfId="14467"/>
    <cellStyle name="一般 2 2 3 3 3 2 7 2 2" xfId="14468"/>
    <cellStyle name="一般 2 2 3 3 3 2 7 3" xfId="14469"/>
    <cellStyle name="一般 2 2 3 3 3 2 8" xfId="14470"/>
    <cellStyle name="一般 2 2 3 3 3 2 8 2" xfId="14471"/>
    <cellStyle name="一般 2 2 3 3 3 2 9" xfId="14472"/>
    <cellStyle name="一般 2 2 3 3 3 3" xfId="14473"/>
    <cellStyle name="一般 2 2 3 3 3 3 2" xfId="14474"/>
    <cellStyle name="一般 2 2 3 3 3 3 2 2" xfId="14475"/>
    <cellStyle name="一般 2 2 3 3 3 3 2 2 2" xfId="14476"/>
    <cellStyle name="一般 2 2 3 3 3 3 2 2 2 2" xfId="14477"/>
    <cellStyle name="一般 2 2 3 3 3 3 2 2 2 2 2" xfId="14478"/>
    <cellStyle name="一般 2 2 3 3 3 3 2 2 2 2 2 2" xfId="14479"/>
    <cellStyle name="一般 2 2 3 3 3 3 2 2 2 2 3" xfId="14480"/>
    <cellStyle name="一般 2 2 3 3 3 3 2 2 2 3" xfId="14481"/>
    <cellStyle name="一般 2 2 3 3 3 3 2 2 2 3 2" xfId="14482"/>
    <cellStyle name="一般 2 2 3 3 3 3 2 2 2 3 2 2" xfId="14483"/>
    <cellStyle name="一般 2 2 3 3 3 3 2 2 2 3 3" xfId="14484"/>
    <cellStyle name="一般 2 2 3 3 3 3 2 2 2 4" xfId="14485"/>
    <cellStyle name="一般 2 2 3 3 3 3 2 2 2 4 2" xfId="14486"/>
    <cellStyle name="一般 2 2 3 3 3 3 2 2 2 5" xfId="14487"/>
    <cellStyle name="一般 2 2 3 3 3 3 2 2 3" xfId="14488"/>
    <cellStyle name="一般 2 2 3 3 3 3 2 2 3 2" xfId="14489"/>
    <cellStyle name="一般 2 2 3 3 3 3 2 2 3 2 2" xfId="14490"/>
    <cellStyle name="一般 2 2 3 3 3 3 2 2 3 2 2 2" xfId="14491"/>
    <cellStyle name="一般 2 2 3 3 3 3 2 2 3 2 3" xfId="14492"/>
    <cellStyle name="一般 2 2 3 3 3 3 2 2 3 3" xfId="14493"/>
    <cellStyle name="一般 2 2 3 3 3 3 2 2 3 3 2" xfId="14494"/>
    <cellStyle name="一般 2 2 3 3 3 3 2 2 3 3 2 2" xfId="14495"/>
    <cellStyle name="一般 2 2 3 3 3 3 2 2 3 3 3" xfId="14496"/>
    <cellStyle name="一般 2 2 3 3 3 3 2 2 3 4" xfId="14497"/>
    <cellStyle name="一般 2 2 3 3 3 3 2 2 3 4 2" xfId="14498"/>
    <cellStyle name="一般 2 2 3 3 3 3 2 2 3 5" xfId="14499"/>
    <cellStyle name="一般 2 2 3 3 3 3 2 2 4" xfId="14500"/>
    <cellStyle name="一般 2 2 3 3 3 3 2 2 4 2" xfId="14501"/>
    <cellStyle name="一般 2 2 3 3 3 3 2 2 4 2 2" xfId="14502"/>
    <cellStyle name="一般 2 2 3 3 3 3 2 2 4 3" xfId="14503"/>
    <cellStyle name="一般 2 2 3 3 3 3 2 2 5" xfId="14504"/>
    <cellStyle name="一般 2 2 3 3 3 3 2 2 5 2" xfId="14505"/>
    <cellStyle name="一般 2 2 3 3 3 3 2 2 5 2 2" xfId="14506"/>
    <cellStyle name="一般 2 2 3 3 3 3 2 2 5 3" xfId="14507"/>
    <cellStyle name="一般 2 2 3 3 3 3 2 2 6" xfId="14508"/>
    <cellStyle name="一般 2 2 3 3 3 3 2 2 6 2" xfId="14509"/>
    <cellStyle name="一般 2 2 3 3 3 3 2 2 7" xfId="14510"/>
    <cellStyle name="一般 2 2 3 3 3 3 2 3" xfId="14511"/>
    <cellStyle name="一般 2 2 3 3 3 3 2 3 2" xfId="14512"/>
    <cellStyle name="一般 2 2 3 3 3 3 2 3 2 2" xfId="14513"/>
    <cellStyle name="一般 2 2 3 3 3 3 2 3 2 2 2" xfId="14514"/>
    <cellStyle name="一般 2 2 3 3 3 3 2 3 2 3" xfId="14515"/>
    <cellStyle name="一般 2 2 3 3 3 3 2 3 3" xfId="14516"/>
    <cellStyle name="一般 2 2 3 3 3 3 2 3 3 2" xfId="14517"/>
    <cellStyle name="一般 2 2 3 3 3 3 2 3 3 2 2" xfId="14518"/>
    <cellStyle name="一般 2 2 3 3 3 3 2 3 3 3" xfId="14519"/>
    <cellStyle name="一般 2 2 3 3 3 3 2 3 4" xfId="14520"/>
    <cellStyle name="一般 2 2 3 3 3 3 2 3 4 2" xfId="14521"/>
    <cellStyle name="一般 2 2 3 3 3 3 2 3 5" xfId="14522"/>
    <cellStyle name="一般 2 2 3 3 3 3 2 4" xfId="14523"/>
    <cellStyle name="一般 2 2 3 3 3 3 2 4 2" xfId="14524"/>
    <cellStyle name="一般 2 2 3 3 3 3 2 4 2 2" xfId="14525"/>
    <cellStyle name="一般 2 2 3 3 3 3 2 4 2 2 2" xfId="14526"/>
    <cellStyle name="一般 2 2 3 3 3 3 2 4 2 3" xfId="14527"/>
    <cellStyle name="一般 2 2 3 3 3 3 2 4 3" xfId="14528"/>
    <cellStyle name="一般 2 2 3 3 3 3 2 4 3 2" xfId="14529"/>
    <cellStyle name="一般 2 2 3 3 3 3 2 4 3 2 2" xfId="14530"/>
    <cellStyle name="一般 2 2 3 3 3 3 2 4 3 3" xfId="14531"/>
    <cellStyle name="一般 2 2 3 3 3 3 2 4 4" xfId="14532"/>
    <cellStyle name="一般 2 2 3 3 3 3 2 4 4 2" xfId="14533"/>
    <cellStyle name="一般 2 2 3 3 3 3 2 4 5" xfId="14534"/>
    <cellStyle name="一般 2 2 3 3 3 3 2 5" xfId="14535"/>
    <cellStyle name="一般 2 2 3 3 3 3 2 5 2" xfId="14536"/>
    <cellStyle name="一般 2 2 3 3 3 3 2 5 2 2" xfId="14537"/>
    <cellStyle name="一般 2 2 3 3 3 3 2 5 3" xfId="14538"/>
    <cellStyle name="一般 2 2 3 3 3 3 2 6" xfId="14539"/>
    <cellStyle name="一般 2 2 3 3 3 3 2 6 2" xfId="14540"/>
    <cellStyle name="一般 2 2 3 3 3 3 2 6 2 2" xfId="14541"/>
    <cellStyle name="一般 2 2 3 3 3 3 2 6 3" xfId="14542"/>
    <cellStyle name="一般 2 2 3 3 3 3 2 7" xfId="14543"/>
    <cellStyle name="一般 2 2 3 3 3 3 2 7 2" xfId="14544"/>
    <cellStyle name="一般 2 2 3 3 3 3 2 8" xfId="14545"/>
    <cellStyle name="一般 2 2 3 3 3 3 3" xfId="14546"/>
    <cellStyle name="一般 2 2 3 3 3 3 3 2" xfId="14547"/>
    <cellStyle name="一般 2 2 3 3 3 3 3 2 2" xfId="14548"/>
    <cellStyle name="一般 2 2 3 3 3 3 3 2 2 2" xfId="14549"/>
    <cellStyle name="一般 2 2 3 3 3 3 3 2 2 2 2" xfId="14550"/>
    <cellStyle name="一般 2 2 3 3 3 3 3 2 2 3" xfId="14551"/>
    <cellStyle name="一般 2 2 3 3 3 3 3 2 3" xfId="14552"/>
    <cellStyle name="一般 2 2 3 3 3 3 3 2 3 2" xfId="14553"/>
    <cellStyle name="一般 2 2 3 3 3 3 3 2 3 2 2" xfId="14554"/>
    <cellStyle name="一般 2 2 3 3 3 3 3 2 3 3" xfId="14555"/>
    <cellStyle name="一般 2 2 3 3 3 3 3 2 4" xfId="14556"/>
    <cellStyle name="一般 2 2 3 3 3 3 3 2 4 2" xfId="14557"/>
    <cellStyle name="一般 2 2 3 3 3 3 3 2 5" xfId="14558"/>
    <cellStyle name="一般 2 2 3 3 3 3 3 3" xfId="14559"/>
    <cellStyle name="一般 2 2 3 3 3 3 3 3 2" xfId="14560"/>
    <cellStyle name="一般 2 2 3 3 3 3 3 3 2 2" xfId="14561"/>
    <cellStyle name="一般 2 2 3 3 3 3 3 3 2 2 2" xfId="14562"/>
    <cellStyle name="一般 2 2 3 3 3 3 3 3 2 3" xfId="14563"/>
    <cellStyle name="一般 2 2 3 3 3 3 3 3 3" xfId="14564"/>
    <cellStyle name="一般 2 2 3 3 3 3 3 3 3 2" xfId="14565"/>
    <cellStyle name="一般 2 2 3 3 3 3 3 3 3 2 2" xfId="14566"/>
    <cellStyle name="一般 2 2 3 3 3 3 3 3 3 3" xfId="14567"/>
    <cellStyle name="一般 2 2 3 3 3 3 3 3 4" xfId="14568"/>
    <cellStyle name="一般 2 2 3 3 3 3 3 3 4 2" xfId="14569"/>
    <cellStyle name="一般 2 2 3 3 3 3 3 3 5" xfId="14570"/>
    <cellStyle name="一般 2 2 3 3 3 3 3 4" xfId="14571"/>
    <cellStyle name="一般 2 2 3 3 3 3 3 4 2" xfId="14572"/>
    <cellStyle name="一般 2 2 3 3 3 3 3 4 2 2" xfId="14573"/>
    <cellStyle name="一般 2 2 3 3 3 3 3 4 3" xfId="14574"/>
    <cellStyle name="一般 2 2 3 3 3 3 3 5" xfId="14575"/>
    <cellStyle name="一般 2 2 3 3 3 3 3 5 2" xfId="14576"/>
    <cellStyle name="一般 2 2 3 3 3 3 3 5 2 2" xfId="14577"/>
    <cellStyle name="一般 2 2 3 3 3 3 3 5 3" xfId="14578"/>
    <cellStyle name="一般 2 2 3 3 3 3 3 6" xfId="14579"/>
    <cellStyle name="一般 2 2 3 3 3 3 3 6 2" xfId="14580"/>
    <cellStyle name="一般 2 2 3 3 3 3 3 7" xfId="14581"/>
    <cellStyle name="一般 2 2 3 3 3 3 4" xfId="14582"/>
    <cellStyle name="一般 2 2 3 3 3 3 4 2" xfId="14583"/>
    <cellStyle name="一般 2 2 3 3 3 3 4 2 2" xfId="14584"/>
    <cellStyle name="一般 2 2 3 3 3 3 4 2 2 2" xfId="14585"/>
    <cellStyle name="一般 2 2 3 3 3 3 4 2 3" xfId="14586"/>
    <cellStyle name="一般 2 2 3 3 3 3 4 3" xfId="14587"/>
    <cellStyle name="一般 2 2 3 3 3 3 4 3 2" xfId="14588"/>
    <cellStyle name="一般 2 2 3 3 3 3 4 3 2 2" xfId="14589"/>
    <cellStyle name="一般 2 2 3 3 3 3 4 3 3" xfId="14590"/>
    <cellStyle name="一般 2 2 3 3 3 3 4 4" xfId="14591"/>
    <cellStyle name="一般 2 2 3 3 3 3 4 4 2" xfId="14592"/>
    <cellStyle name="一般 2 2 3 3 3 3 4 5" xfId="14593"/>
    <cellStyle name="一般 2 2 3 3 3 3 5" xfId="14594"/>
    <cellStyle name="一般 2 2 3 3 3 3 5 2" xfId="14595"/>
    <cellStyle name="一般 2 2 3 3 3 3 5 2 2" xfId="14596"/>
    <cellStyle name="一般 2 2 3 3 3 3 5 2 2 2" xfId="14597"/>
    <cellStyle name="一般 2 2 3 3 3 3 5 2 3" xfId="14598"/>
    <cellStyle name="一般 2 2 3 3 3 3 5 3" xfId="14599"/>
    <cellStyle name="一般 2 2 3 3 3 3 5 3 2" xfId="14600"/>
    <cellStyle name="一般 2 2 3 3 3 3 5 3 2 2" xfId="14601"/>
    <cellStyle name="一般 2 2 3 3 3 3 5 3 3" xfId="14602"/>
    <cellStyle name="一般 2 2 3 3 3 3 5 4" xfId="14603"/>
    <cellStyle name="一般 2 2 3 3 3 3 5 4 2" xfId="14604"/>
    <cellStyle name="一般 2 2 3 3 3 3 5 5" xfId="14605"/>
    <cellStyle name="一般 2 2 3 3 3 3 6" xfId="14606"/>
    <cellStyle name="一般 2 2 3 3 3 3 6 2" xfId="14607"/>
    <cellStyle name="一般 2 2 3 3 3 3 6 2 2" xfId="14608"/>
    <cellStyle name="一般 2 2 3 3 3 3 6 3" xfId="14609"/>
    <cellStyle name="一般 2 2 3 3 3 3 7" xfId="14610"/>
    <cellStyle name="一般 2 2 3 3 3 3 7 2" xfId="14611"/>
    <cellStyle name="一般 2 2 3 3 3 3 7 2 2" xfId="14612"/>
    <cellStyle name="一般 2 2 3 3 3 3 7 3" xfId="14613"/>
    <cellStyle name="一般 2 2 3 3 3 3 8" xfId="14614"/>
    <cellStyle name="一般 2 2 3 3 3 3 8 2" xfId="14615"/>
    <cellStyle name="一般 2 2 3 3 3 3 9" xfId="14616"/>
    <cellStyle name="一般 2 2 3 3 3 4" xfId="14617"/>
    <cellStyle name="一般 2 2 3 3 3 4 2" xfId="14618"/>
    <cellStyle name="一般 2 2 3 3 3 4 2 2" xfId="14619"/>
    <cellStyle name="一般 2 2 3 3 3 4 2 2 2" xfId="14620"/>
    <cellStyle name="一般 2 2 3 3 3 4 2 2 2 2" xfId="14621"/>
    <cellStyle name="一般 2 2 3 3 3 4 2 2 2 2 2" xfId="14622"/>
    <cellStyle name="一般 2 2 3 3 3 4 2 2 2 3" xfId="14623"/>
    <cellStyle name="一般 2 2 3 3 3 4 2 2 3" xfId="14624"/>
    <cellStyle name="一般 2 2 3 3 3 4 2 2 3 2" xfId="14625"/>
    <cellStyle name="一般 2 2 3 3 3 4 2 2 3 2 2" xfId="14626"/>
    <cellStyle name="一般 2 2 3 3 3 4 2 2 3 3" xfId="14627"/>
    <cellStyle name="一般 2 2 3 3 3 4 2 2 4" xfId="14628"/>
    <cellStyle name="一般 2 2 3 3 3 4 2 2 4 2" xfId="14629"/>
    <cellStyle name="一般 2 2 3 3 3 4 2 2 5" xfId="14630"/>
    <cellStyle name="一般 2 2 3 3 3 4 2 3" xfId="14631"/>
    <cellStyle name="一般 2 2 3 3 3 4 2 3 2" xfId="14632"/>
    <cellStyle name="一般 2 2 3 3 3 4 2 3 2 2" xfId="14633"/>
    <cellStyle name="一般 2 2 3 3 3 4 2 3 2 2 2" xfId="14634"/>
    <cellStyle name="一般 2 2 3 3 3 4 2 3 2 3" xfId="14635"/>
    <cellStyle name="一般 2 2 3 3 3 4 2 3 3" xfId="14636"/>
    <cellStyle name="一般 2 2 3 3 3 4 2 3 3 2" xfId="14637"/>
    <cellStyle name="一般 2 2 3 3 3 4 2 3 3 2 2" xfId="14638"/>
    <cellStyle name="一般 2 2 3 3 3 4 2 3 3 3" xfId="14639"/>
    <cellStyle name="一般 2 2 3 3 3 4 2 3 4" xfId="14640"/>
    <cellStyle name="一般 2 2 3 3 3 4 2 3 4 2" xfId="14641"/>
    <cellStyle name="一般 2 2 3 3 3 4 2 3 5" xfId="14642"/>
    <cellStyle name="一般 2 2 3 3 3 4 2 4" xfId="14643"/>
    <cellStyle name="一般 2 2 3 3 3 4 2 4 2" xfId="14644"/>
    <cellStyle name="一般 2 2 3 3 3 4 2 4 2 2" xfId="14645"/>
    <cellStyle name="一般 2 2 3 3 3 4 2 4 3" xfId="14646"/>
    <cellStyle name="一般 2 2 3 3 3 4 2 5" xfId="14647"/>
    <cellStyle name="一般 2 2 3 3 3 4 2 5 2" xfId="14648"/>
    <cellStyle name="一般 2 2 3 3 3 4 2 5 2 2" xfId="14649"/>
    <cellStyle name="一般 2 2 3 3 3 4 2 5 3" xfId="14650"/>
    <cellStyle name="一般 2 2 3 3 3 4 2 6" xfId="14651"/>
    <cellStyle name="一般 2 2 3 3 3 4 2 6 2" xfId="14652"/>
    <cellStyle name="一般 2 2 3 3 3 4 2 7" xfId="14653"/>
    <cellStyle name="一般 2 2 3 3 3 4 3" xfId="14654"/>
    <cellStyle name="一般 2 2 3 3 3 4 3 2" xfId="14655"/>
    <cellStyle name="一般 2 2 3 3 3 4 3 2 2" xfId="14656"/>
    <cellStyle name="一般 2 2 3 3 3 4 3 2 2 2" xfId="14657"/>
    <cellStyle name="一般 2 2 3 3 3 4 3 2 3" xfId="14658"/>
    <cellStyle name="一般 2 2 3 3 3 4 3 3" xfId="14659"/>
    <cellStyle name="一般 2 2 3 3 3 4 3 3 2" xfId="14660"/>
    <cellStyle name="一般 2 2 3 3 3 4 3 3 2 2" xfId="14661"/>
    <cellStyle name="一般 2 2 3 3 3 4 3 3 3" xfId="14662"/>
    <cellStyle name="一般 2 2 3 3 3 4 3 4" xfId="14663"/>
    <cellStyle name="一般 2 2 3 3 3 4 3 4 2" xfId="14664"/>
    <cellStyle name="一般 2 2 3 3 3 4 3 5" xfId="14665"/>
    <cellStyle name="一般 2 2 3 3 3 4 4" xfId="14666"/>
    <cellStyle name="一般 2 2 3 3 3 4 4 2" xfId="14667"/>
    <cellStyle name="一般 2 2 3 3 3 4 4 2 2" xfId="14668"/>
    <cellStyle name="一般 2 2 3 3 3 4 4 2 2 2" xfId="14669"/>
    <cellStyle name="一般 2 2 3 3 3 4 4 2 3" xfId="14670"/>
    <cellStyle name="一般 2 2 3 3 3 4 4 3" xfId="14671"/>
    <cellStyle name="一般 2 2 3 3 3 4 4 3 2" xfId="14672"/>
    <cellStyle name="一般 2 2 3 3 3 4 4 3 2 2" xfId="14673"/>
    <cellStyle name="一般 2 2 3 3 3 4 4 3 3" xfId="14674"/>
    <cellStyle name="一般 2 2 3 3 3 4 4 4" xfId="14675"/>
    <cellStyle name="一般 2 2 3 3 3 4 4 4 2" xfId="14676"/>
    <cellStyle name="一般 2 2 3 3 3 4 4 5" xfId="14677"/>
    <cellStyle name="一般 2 2 3 3 3 4 5" xfId="14678"/>
    <cellStyle name="一般 2 2 3 3 3 4 5 2" xfId="14679"/>
    <cellStyle name="一般 2 2 3 3 3 4 5 2 2" xfId="14680"/>
    <cellStyle name="一般 2 2 3 3 3 4 5 3" xfId="14681"/>
    <cellStyle name="一般 2 2 3 3 3 4 6" xfId="14682"/>
    <cellStyle name="一般 2 2 3 3 3 4 6 2" xfId="14683"/>
    <cellStyle name="一般 2 2 3 3 3 4 6 2 2" xfId="14684"/>
    <cellStyle name="一般 2 2 3 3 3 4 6 3" xfId="14685"/>
    <cellStyle name="一般 2 2 3 3 3 4 7" xfId="14686"/>
    <cellStyle name="一般 2 2 3 3 3 4 7 2" xfId="14687"/>
    <cellStyle name="一般 2 2 3 3 3 4 8" xfId="14688"/>
    <cellStyle name="一般 2 2 3 3 3 5" xfId="14689"/>
    <cellStyle name="一般 2 2 3 3 3 5 2" xfId="14690"/>
    <cellStyle name="一般 2 2 3 3 3 5 2 2" xfId="14691"/>
    <cellStyle name="一般 2 2 3 3 3 5 2 2 2" xfId="14692"/>
    <cellStyle name="一般 2 2 3 3 3 5 2 2 2 2" xfId="14693"/>
    <cellStyle name="一般 2 2 3 3 3 5 2 2 3" xfId="14694"/>
    <cellStyle name="一般 2 2 3 3 3 5 2 3" xfId="14695"/>
    <cellStyle name="一般 2 2 3 3 3 5 2 3 2" xfId="14696"/>
    <cellStyle name="一般 2 2 3 3 3 5 2 3 2 2" xfId="14697"/>
    <cellStyle name="一般 2 2 3 3 3 5 2 3 3" xfId="14698"/>
    <cellStyle name="一般 2 2 3 3 3 5 2 4" xfId="14699"/>
    <cellStyle name="一般 2 2 3 3 3 5 2 4 2" xfId="14700"/>
    <cellStyle name="一般 2 2 3 3 3 5 2 5" xfId="14701"/>
    <cellStyle name="一般 2 2 3 3 3 5 3" xfId="14702"/>
    <cellStyle name="一般 2 2 3 3 3 5 3 2" xfId="14703"/>
    <cellStyle name="一般 2 2 3 3 3 5 3 2 2" xfId="14704"/>
    <cellStyle name="一般 2 2 3 3 3 5 3 2 2 2" xfId="14705"/>
    <cellStyle name="一般 2 2 3 3 3 5 3 2 3" xfId="14706"/>
    <cellStyle name="一般 2 2 3 3 3 5 3 3" xfId="14707"/>
    <cellStyle name="一般 2 2 3 3 3 5 3 3 2" xfId="14708"/>
    <cellStyle name="一般 2 2 3 3 3 5 3 3 2 2" xfId="14709"/>
    <cellStyle name="一般 2 2 3 3 3 5 3 3 3" xfId="14710"/>
    <cellStyle name="一般 2 2 3 3 3 5 3 4" xfId="14711"/>
    <cellStyle name="一般 2 2 3 3 3 5 3 4 2" xfId="14712"/>
    <cellStyle name="一般 2 2 3 3 3 5 3 5" xfId="14713"/>
    <cellStyle name="一般 2 2 3 3 3 5 4" xfId="14714"/>
    <cellStyle name="一般 2 2 3 3 3 5 4 2" xfId="14715"/>
    <cellStyle name="一般 2 2 3 3 3 5 4 2 2" xfId="14716"/>
    <cellStyle name="一般 2 2 3 3 3 5 4 3" xfId="14717"/>
    <cellStyle name="一般 2 2 3 3 3 5 5" xfId="14718"/>
    <cellStyle name="一般 2 2 3 3 3 5 5 2" xfId="14719"/>
    <cellStyle name="一般 2 2 3 3 3 5 5 2 2" xfId="14720"/>
    <cellStyle name="一般 2 2 3 3 3 5 5 3" xfId="14721"/>
    <cellStyle name="一般 2 2 3 3 3 5 6" xfId="14722"/>
    <cellStyle name="一般 2 2 3 3 3 5 6 2" xfId="14723"/>
    <cellStyle name="一般 2 2 3 3 3 5 7" xfId="14724"/>
    <cellStyle name="一般 2 2 3 3 3 6" xfId="14725"/>
    <cellStyle name="一般 2 2 3 3 3 6 2" xfId="14726"/>
    <cellStyle name="一般 2 2 3 3 3 6 2 2" xfId="14727"/>
    <cellStyle name="一般 2 2 3 3 3 6 2 2 2" xfId="14728"/>
    <cellStyle name="一般 2 2 3 3 3 6 2 3" xfId="14729"/>
    <cellStyle name="一般 2 2 3 3 3 6 3" xfId="14730"/>
    <cellStyle name="一般 2 2 3 3 3 6 3 2" xfId="14731"/>
    <cellStyle name="一般 2 2 3 3 3 6 3 2 2" xfId="14732"/>
    <cellStyle name="一般 2 2 3 3 3 6 3 3" xfId="14733"/>
    <cellStyle name="一般 2 2 3 3 3 6 4" xfId="14734"/>
    <cellStyle name="一般 2 2 3 3 3 6 4 2" xfId="14735"/>
    <cellStyle name="一般 2 2 3 3 3 6 5" xfId="14736"/>
    <cellStyle name="一般 2 2 3 3 3 7" xfId="14737"/>
    <cellStyle name="一般 2 2 3 3 3 7 2" xfId="14738"/>
    <cellStyle name="一般 2 2 3 3 3 7 2 2" xfId="14739"/>
    <cellStyle name="一般 2 2 3 3 3 7 2 2 2" xfId="14740"/>
    <cellStyle name="一般 2 2 3 3 3 7 2 3" xfId="14741"/>
    <cellStyle name="一般 2 2 3 3 3 7 3" xfId="14742"/>
    <cellStyle name="一般 2 2 3 3 3 7 3 2" xfId="14743"/>
    <cellStyle name="一般 2 2 3 3 3 7 3 2 2" xfId="14744"/>
    <cellStyle name="一般 2 2 3 3 3 7 3 3" xfId="14745"/>
    <cellStyle name="一般 2 2 3 3 3 7 4" xfId="14746"/>
    <cellStyle name="一般 2 2 3 3 3 7 4 2" xfId="14747"/>
    <cellStyle name="一般 2 2 3 3 3 7 5" xfId="14748"/>
    <cellStyle name="一般 2 2 3 3 3 8" xfId="14749"/>
    <cellStyle name="一般 2 2 3 3 3 8 2" xfId="14750"/>
    <cellStyle name="一般 2 2 3 3 3 8 2 2" xfId="14751"/>
    <cellStyle name="一般 2 2 3 3 3 8 3" xfId="14752"/>
    <cellStyle name="一般 2 2 3 3 3 9" xfId="14753"/>
    <cellStyle name="一般 2 2 3 3 3 9 2" xfId="14754"/>
    <cellStyle name="一般 2 2 3 3 3 9 2 2" xfId="14755"/>
    <cellStyle name="一般 2 2 3 3 3 9 3" xfId="14756"/>
    <cellStyle name="一般 2 2 3 3 4" xfId="14757"/>
    <cellStyle name="一般 2 2 3 3 4 2" xfId="14758"/>
    <cellStyle name="一般 2 2 3 3 4 2 2" xfId="14759"/>
    <cellStyle name="一般 2 2 3 3 4 2 2 2" xfId="14760"/>
    <cellStyle name="一般 2 2 3 3 4 2 2 2 2" xfId="14761"/>
    <cellStyle name="一般 2 2 3 3 4 2 2 2 2 2" xfId="14762"/>
    <cellStyle name="一般 2 2 3 3 4 2 2 2 2 2 2" xfId="14763"/>
    <cellStyle name="一般 2 2 3 3 4 2 2 2 2 3" xfId="14764"/>
    <cellStyle name="一般 2 2 3 3 4 2 2 2 3" xfId="14765"/>
    <cellStyle name="一般 2 2 3 3 4 2 2 2 3 2" xfId="14766"/>
    <cellStyle name="一般 2 2 3 3 4 2 2 2 3 2 2" xfId="14767"/>
    <cellStyle name="一般 2 2 3 3 4 2 2 2 3 3" xfId="14768"/>
    <cellStyle name="一般 2 2 3 3 4 2 2 2 4" xfId="14769"/>
    <cellStyle name="一般 2 2 3 3 4 2 2 2 4 2" xfId="14770"/>
    <cellStyle name="一般 2 2 3 3 4 2 2 2 5" xfId="14771"/>
    <cellStyle name="一般 2 2 3 3 4 2 2 3" xfId="14772"/>
    <cellStyle name="一般 2 2 3 3 4 2 2 3 2" xfId="14773"/>
    <cellStyle name="一般 2 2 3 3 4 2 2 3 2 2" xfId="14774"/>
    <cellStyle name="一般 2 2 3 3 4 2 2 3 2 2 2" xfId="14775"/>
    <cellStyle name="一般 2 2 3 3 4 2 2 3 2 3" xfId="14776"/>
    <cellStyle name="一般 2 2 3 3 4 2 2 3 3" xfId="14777"/>
    <cellStyle name="一般 2 2 3 3 4 2 2 3 3 2" xfId="14778"/>
    <cellStyle name="一般 2 2 3 3 4 2 2 3 3 2 2" xfId="14779"/>
    <cellStyle name="一般 2 2 3 3 4 2 2 3 3 3" xfId="14780"/>
    <cellStyle name="一般 2 2 3 3 4 2 2 3 4" xfId="14781"/>
    <cellStyle name="一般 2 2 3 3 4 2 2 3 4 2" xfId="14782"/>
    <cellStyle name="一般 2 2 3 3 4 2 2 3 5" xfId="14783"/>
    <cellStyle name="一般 2 2 3 3 4 2 2 4" xfId="14784"/>
    <cellStyle name="一般 2 2 3 3 4 2 2 4 2" xfId="14785"/>
    <cellStyle name="一般 2 2 3 3 4 2 2 4 2 2" xfId="14786"/>
    <cellStyle name="一般 2 2 3 3 4 2 2 4 3" xfId="14787"/>
    <cellStyle name="一般 2 2 3 3 4 2 2 5" xfId="14788"/>
    <cellStyle name="一般 2 2 3 3 4 2 2 5 2" xfId="14789"/>
    <cellStyle name="一般 2 2 3 3 4 2 2 5 2 2" xfId="14790"/>
    <cellStyle name="一般 2 2 3 3 4 2 2 5 3" xfId="14791"/>
    <cellStyle name="一般 2 2 3 3 4 2 2 6" xfId="14792"/>
    <cellStyle name="一般 2 2 3 3 4 2 2 6 2" xfId="14793"/>
    <cellStyle name="一般 2 2 3 3 4 2 2 7" xfId="14794"/>
    <cellStyle name="一般 2 2 3 3 4 2 3" xfId="14795"/>
    <cellStyle name="一般 2 2 3 3 4 2 3 2" xfId="14796"/>
    <cellStyle name="一般 2 2 3 3 4 2 3 2 2" xfId="14797"/>
    <cellStyle name="一般 2 2 3 3 4 2 3 2 2 2" xfId="14798"/>
    <cellStyle name="一般 2 2 3 3 4 2 3 2 3" xfId="14799"/>
    <cellStyle name="一般 2 2 3 3 4 2 3 3" xfId="14800"/>
    <cellStyle name="一般 2 2 3 3 4 2 3 3 2" xfId="14801"/>
    <cellStyle name="一般 2 2 3 3 4 2 3 3 2 2" xfId="14802"/>
    <cellStyle name="一般 2 2 3 3 4 2 3 3 3" xfId="14803"/>
    <cellStyle name="一般 2 2 3 3 4 2 3 4" xfId="14804"/>
    <cellStyle name="一般 2 2 3 3 4 2 3 4 2" xfId="14805"/>
    <cellStyle name="一般 2 2 3 3 4 2 3 5" xfId="14806"/>
    <cellStyle name="一般 2 2 3 3 4 2 4" xfId="14807"/>
    <cellStyle name="一般 2 2 3 3 4 2 4 2" xfId="14808"/>
    <cellStyle name="一般 2 2 3 3 4 2 4 2 2" xfId="14809"/>
    <cellStyle name="一般 2 2 3 3 4 2 4 2 2 2" xfId="14810"/>
    <cellStyle name="一般 2 2 3 3 4 2 4 2 3" xfId="14811"/>
    <cellStyle name="一般 2 2 3 3 4 2 4 3" xfId="14812"/>
    <cellStyle name="一般 2 2 3 3 4 2 4 3 2" xfId="14813"/>
    <cellStyle name="一般 2 2 3 3 4 2 4 3 2 2" xfId="14814"/>
    <cellStyle name="一般 2 2 3 3 4 2 4 3 3" xfId="14815"/>
    <cellStyle name="一般 2 2 3 3 4 2 4 4" xfId="14816"/>
    <cellStyle name="一般 2 2 3 3 4 2 4 4 2" xfId="14817"/>
    <cellStyle name="一般 2 2 3 3 4 2 4 5" xfId="14818"/>
    <cellStyle name="一般 2 2 3 3 4 2 5" xfId="14819"/>
    <cellStyle name="一般 2 2 3 3 4 2 5 2" xfId="14820"/>
    <cellStyle name="一般 2 2 3 3 4 2 5 2 2" xfId="14821"/>
    <cellStyle name="一般 2 2 3 3 4 2 5 3" xfId="14822"/>
    <cellStyle name="一般 2 2 3 3 4 2 6" xfId="14823"/>
    <cellStyle name="一般 2 2 3 3 4 2 6 2" xfId="14824"/>
    <cellStyle name="一般 2 2 3 3 4 2 6 2 2" xfId="14825"/>
    <cellStyle name="一般 2 2 3 3 4 2 6 3" xfId="14826"/>
    <cellStyle name="一般 2 2 3 3 4 2 7" xfId="14827"/>
    <cellStyle name="一般 2 2 3 3 4 2 7 2" xfId="14828"/>
    <cellStyle name="一般 2 2 3 3 4 2 8" xfId="14829"/>
    <cellStyle name="一般 2 2 3 3 4 3" xfId="14830"/>
    <cellStyle name="一般 2 2 3 3 4 3 2" xfId="14831"/>
    <cellStyle name="一般 2 2 3 3 4 3 2 2" xfId="14832"/>
    <cellStyle name="一般 2 2 3 3 4 3 2 2 2" xfId="14833"/>
    <cellStyle name="一般 2 2 3 3 4 3 2 2 2 2" xfId="14834"/>
    <cellStyle name="一般 2 2 3 3 4 3 2 2 3" xfId="14835"/>
    <cellStyle name="一般 2 2 3 3 4 3 2 3" xfId="14836"/>
    <cellStyle name="一般 2 2 3 3 4 3 2 3 2" xfId="14837"/>
    <cellStyle name="一般 2 2 3 3 4 3 2 3 2 2" xfId="14838"/>
    <cellStyle name="一般 2 2 3 3 4 3 2 3 3" xfId="14839"/>
    <cellStyle name="一般 2 2 3 3 4 3 2 4" xfId="14840"/>
    <cellStyle name="一般 2 2 3 3 4 3 2 4 2" xfId="14841"/>
    <cellStyle name="一般 2 2 3 3 4 3 2 5" xfId="14842"/>
    <cellStyle name="一般 2 2 3 3 4 3 3" xfId="14843"/>
    <cellStyle name="一般 2 2 3 3 4 3 3 2" xfId="14844"/>
    <cellStyle name="一般 2 2 3 3 4 3 3 2 2" xfId="14845"/>
    <cellStyle name="一般 2 2 3 3 4 3 3 2 2 2" xfId="14846"/>
    <cellStyle name="一般 2 2 3 3 4 3 3 2 3" xfId="14847"/>
    <cellStyle name="一般 2 2 3 3 4 3 3 3" xfId="14848"/>
    <cellStyle name="一般 2 2 3 3 4 3 3 3 2" xfId="14849"/>
    <cellStyle name="一般 2 2 3 3 4 3 3 3 2 2" xfId="14850"/>
    <cellStyle name="一般 2 2 3 3 4 3 3 3 3" xfId="14851"/>
    <cellStyle name="一般 2 2 3 3 4 3 3 4" xfId="14852"/>
    <cellStyle name="一般 2 2 3 3 4 3 3 4 2" xfId="14853"/>
    <cellStyle name="一般 2 2 3 3 4 3 3 5" xfId="14854"/>
    <cellStyle name="一般 2 2 3 3 4 3 4" xfId="14855"/>
    <cellStyle name="一般 2 2 3 3 4 3 4 2" xfId="14856"/>
    <cellStyle name="一般 2 2 3 3 4 3 4 2 2" xfId="14857"/>
    <cellStyle name="一般 2 2 3 3 4 3 4 3" xfId="14858"/>
    <cellStyle name="一般 2 2 3 3 4 3 5" xfId="14859"/>
    <cellStyle name="一般 2 2 3 3 4 3 5 2" xfId="14860"/>
    <cellStyle name="一般 2 2 3 3 4 3 5 2 2" xfId="14861"/>
    <cellStyle name="一般 2 2 3 3 4 3 5 3" xfId="14862"/>
    <cellStyle name="一般 2 2 3 3 4 3 6" xfId="14863"/>
    <cellStyle name="一般 2 2 3 3 4 3 6 2" xfId="14864"/>
    <cellStyle name="一般 2 2 3 3 4 3 7" xfId="14865"/>
    <cellStyle name="一般 2 2 3 3 4 4" xfId="14866"/>
    <cellStyle name="一般 2 2 3 3 4 4 2" xfId="14867"/>
    <cellStyle name="一般 2 2 3 3 4 4 2 2" xfId="14868"/>
    <cellStyle name="一般 2 2 3 3 4 4 2 2 2" xfId="14869"/>
    <cellStyle name="一般 2 2 3 3 4 4 2 3" xfId="14870"/>
    <cellStyle name="一般 2 2 3 3 4 4 3" xfId="14871"/>
    <cellStyle name="一般 2 2 3 3 4 4 3 2" xfId="14872"/>
    <cellStyle name="一般 2 2 3 3 4 4 3 2 2" xfId="14873"/>
    <cellStyle name="一般 2 2 3 3 4 4 3 3" xfId="14874"/>
    <cellStyle name="一般 2 2 3 3 4 4 4" xfId="14875"/>
    <cellStyle name="一般 2 2 3 3 4 4 4 2" xfId="14876"/>
    <cellStyle name="一般 2 2 3 3 4 4 5" xfId="14877"/>
    <cellStyle name="一般 2 2 3 3 4 5" xfId="14878"/>
    <cellStyle name="一般 2 2 3 3 4 5 2" xfId="14879"/>
    <cellStyle name="一般 2 2 3 3 4 5 2 2" xfId="14880"/>
    <cellStyle name="一般 2 2 3 3 4 5 2 2 2" xfId="14881"/>
    <cellStyle name="一般 2 2 3 3 4 5 2 3" xfId="14882"/>
    <cellStyle name="一般 2 2 3 3 4 5 3" xfId="14883"/>
    <cellStyle name="一般 2 2 3 3 4 5 3 2" xfId="14884"/>
    <cellStyle name="一般 2 2 3 3 4 5 3 2 2" xfId="14885"/>
    <cellStyle name="一般 2 2 3 3 4 5 3 3" xfId="14886"/>
    <cellStyle name="一般 2 2 3 3 4 5 4" xfId="14887"/>
    <cellStyle name="一般 2 2 3 3 4 5 4 2" xfId="14888"/>
    <cellStyle name="一般 2 2 3 3 4 5 5" xfId="14889"/>
    <cellStyle name="一般 2 2 3 3 4 6" xfId="14890"/>
    <cellStyle name="一般 2 2 3 3 4 6 2" xfId="14891"/>
    <cellStyle name="一般 2 2 3 3 4 6 2 2" xfId="14892"/>
    <cellStyle name="一般 2 2 3 3 4 6 3" xfId="14893"/>
    <cellStyle name="一般 2 2 3 3 4 7" xfId="14894"/>
    <cellStyle name="一般 2 2 3 3 4 7 2" xfId="14895"/>
    <cellStyle name="一般 2 2 3 3 4 7 2 2" xfId="14896"/>
    <cellStyle name="一般 2 2 3 3 4 7 3" xfId="14897"/>
    <cellStyle name="一般 2 2 3 3 4 8" xfId="14898"/>
    <cellStyle name="一般 2 2 3 3 4 8 2" xfId="14899"/>
    <cellStyle name="一般 2 2 3 3 4 9" xfId="14900"/>
    <cellStyle name="一般 2 2 3 3 5" xfId="14901"/>
    <cellStyle name="一般 2 2 3 3 5 2" xfId="14902"/>
    <cellStyle name="一般 2 2 3 3 5 2 2" xfId="14903"/>
    <cellStyle name="一般 2 2 3 3 5 2 2 2" xfId="14904"/>
    <cellStyle name="一般 2 2 3 3 5 2 2 2 2" xfId="14905"/>
    <cellStyle name="一般 2 2 3 3 5 2 2 2 2 2" xfId="14906"/>
    <cellStyle name="一般 2 2 3 3 5 2 2 2 2 2 2" xfId="14907"/>
    <cellStyle name="一般 2 2 3 3 5 2 2 2 2 3" xfId="14908"/>
    <cellStyle name="一般 2 2 3 3 5 2 2 2 3" xfId="14909"/>
    <cellStyle name="一般 2 2 3 3 5 2 2 2 3 2" xfId="14910"/>
    <cellStyle name="一般 2 2 3 3 5 2 2 2 3 2 2" xfId="14911"/>
    <cellStyle name="一般 2 2 3 3 5 2 2 2 3 3" xfId="14912"/>
    <cellStyle name="一般 2 2 3 3 5 2 2 2 4" xfId="14913"/>
    <cellStyle name="一般 2 2 3 3 5 2 2 2 4 2" xfId="14914"/>
    <cellStyle name="一般 2 2 3 3 5 2 2 2 5" xfId="14915"/>
    <cellStyle name="一般 2 2 3 3 5 2 2 3" xfId="14916"/>
    <cellStyle name="一般 2 2 3 3 5 2 2 3 2" xfId="14917"/>
    <cellStyle name="一般 2 2 3 3 5 2 2 3 2 2" xfId="14918"/>
    <cellStyle name="一般 2 2 3 3 5 2 2 3 2 2 2" xfId="14919"/>
    <cellStyle name="一般 2 2 3 3 5 2 2 3 2 3" xfId="14920"/>
    <cellStyle name="一般 2 2 3 3 5 2 2 3 3" xfId="14921"/>
    <cellStyle name="一般 2 2 3 3 5 2 2 3 3 2" xfId="14922"/>
    <cellStyle name="一般 2 2 3 3 5 2 2 3 3 2 2" xfId="14923"/>
    <cellStyle name="一般 2 2 3 3 5 2 2 3 3 3" xfId="14924"/>
    <cellStyle name="一般 2 2 3 3 5 2 2 3 4" xfId="14925"/>
    <cellStyle name="一般 2 2 3 3 5 2 2 3 4 2" xfId="14926"/>
    <cellStyle name="一般 2 2 3 3 5 2 2 3 5" xfId="14927"/>
    <cellStyle name="一般 2 2 3 3 5 2 2 4" xfId="14928"/>
    <cellStyle name="一般 2 2 3 3 5 2 2 4 2" xfId="14929"/>
    <cellStyle name="一般 2 2 3 3 5 2 2 4 2 2" xfId="14930"/>
    <cellStyle name="一般 2 2 3 3 5 2 2 4 3" xfId="14931"/>
    <cellStyle name="一般 2 2 3 3 5 2 2 5" xfId="14932"/>
    <cellStyle name="一般 2 2 3 3 5 2 2 5 2" xfId="14933"/>
    <cellStyle name="一般 2 2 3 3 5 2 2 5 2 2" xfId="14934"/>
    <cellStyle name="一般 2 2 3 3 5 2 2 5 3" xfId="14935"/>
    <cellStyle name="一般 2 2 3 3 5 2 2 6" xfId="14936"/>
    <cellStyle name="一般 2 2 3 3 5 2 2 6 2" xfId="14937"/>
    <cellStyle name="一般 2 2 3 3 5 2 2 7" xfId="14938"/>
    <cellStyle name="一般 2 2 3 3 5 2 3" xfId="14939"/>
    <cellStyle name="一般 2 2 3 3 5 2 3 2" xfId="14940"/>
    <cellStyle name="一般 2 2 3 3 5 2 3 2 2" xfId="14941"/>
    <cellStyle name="一般 2 2 3 3 5 2 3 2 2 2" xfId="14942"/>
    <cellStyle name="一般 2 2 3 3 5 2 3 2 3" xfId="14943"/>
    <cellStyle name="一般 2 2 3 3 5 2 3 3" xfId="14944"/>
    <cellStyle name="一般 2 2 3 3 5 2 3 3 2" xfId="14945"/>
    <cellStyle name="一般 2 2 3 3 5 2 3 3 2 2" xfId="14946"/>
    <cellStyle name="一般 2 2 3 3 5 2 3 3 3" xfId="14947"/>
    <cellStyle name="一般 2 2 3 3 5 2 3 4" xfId="14948"/>
    <cellStyle name="一般 2 2 3 3 5 2 3 4 2" xfId="14949"/>
    <cellStyle name="一般 2 2 3 3 5 2 3 5" xfId="14950"/>
    <cellStyle name="一般 2 2 3 3 5 2 4" xfId="14951"/>
    <cellStyle name="一般 2 2 3 3 5 2 4 2" xfId="14952"/>
    <cellStyle name="一般 2 2 3 3 5 2 4 2 2" xfId="14953"/>
    <cellStyle name="一般 2 2 3 3 5 2 4 2 2 2" xfId="14954"/>
    <cellStyle name="一般 2 2 3 3 5 2 4 2 3" xfId="14955"/>
    <cellStyle name="一般 2 2 3 3 5 2 4 3" xfId="14956"/>
    <cellStyle name="一般 2 2 3 3 5 2 4 3 2" xfId="14957"/>
    <cellStyle name="一般 2 2 3 3 5 2 4 3 2 2" xfId="14958"/>
    <cellStyle name="一般 2 2 3 3 5 2 4 3 3" xfId="14959"/>
    <cellStyle name="一般 2 2 3 3 5 2 4 4" xfId="14960"/>
    <cellStyle name="一般 2 2 3 3 5 2 4 4 2" xfId="14961"/>
    <cellStyle name="一般 2 2 3 3 5 2 4 5" xfId="14962"/>
    <cellStyle name="一般 2 2 3 3 5 2 5" xfId="14963"/>
    <cellStyle name="一般 2 2 3 3 5 2 5 2" xfId="14964"/>
    <cellStyle name="一般 2 2 3 3 5 2 5 2 2" xfId="14965"/>
    <cellStyle name="一般 2 2 3 3 5 2 5 3" xfId="14966"/>
    <cellStyle name="一般 2 2 3 3 5 2 6" xfId="14967"/>
    <cellStyle name="一般 2 2 3 3 5 2 6 2" xfId="14968"/>
    <cellStyle name="一般 2 2 3 3 5 2 6 2 2" xfId="14969"/>
    <cellStyle name="一般 2 2 3 3 5 2 6 3" xfId="14970"/>
    <cellStyle name="一般 2 2 3 3 5 2 7" xfId="14971"/>
    <cellStyle name="一般 2 2 3 3 5 2 7 2" xfId="14972"/>
    <cellStyle name="一般 2 2 3 3 5 2 8" xfId="14973"/>
    <cellStyle name="一般 2 2 3 3 5 3" xfId="14974"/>
    <cellStyle name="一般 2 2 3 3 5 3 2" xfId="14975"/>
    <cellStyle name="一般 2 2 3 3 5 3 2 2" xfId="14976"/>
    <cellStyle name="一般 2 2 3 3 5 3 2 2 2" xfId="14977"/>
    <cellStyle name="一般 2 2 3 3 5 3 2 2 2 2" xfId="14978"/>
    <cellStyle name="一般 2 2 3 3 5 3 2 2 3" xfId="14979"/>
    <cellStyle name="一般 2 2 3 3 5 3 2 3" xfId="14980"/>
    <cellStyle name="一般 2 2 3 3 5 3 2 3 2" xfId="14981"/>
    <cellStyle name="一般 2 2 3 3 5 3 2 3 2 2" xfId="14982"/>
    <cellStyle name="一般 2 2 3 3 5 3 2 3 3" xfId="14983"/>
    <cellStyle name="一般 2 2 3 3 5 3 2 4" xfId="14984"/>
    <cellStyle name="一般 2 2 3 3 5 3 2 4 2" xfId="14985"/>
    <cellStyle name="一般 2 2 3 3 5 3 2 5" xfId="14986"/>
    <cellStyle name="一般 2 2 3 3 5 3 3" xfId="14987"/>
    <cellStyle name="一般 2 2 3 3 5 3 3 2" xfId="14988"/>
    <cellStyle name="一般 2 2 3 3 5 3 3 2 2" xfId="14989"/>
    <cellStyle name="一般 2 2 3 3 5 3 3 2 2 2" xfId="14990"/>
    <cellStyle name="一般 2 2 3 3 5 3 3 2 3" xfId="14991"/>
    <cellStyle name="一般 2 2 3 3 5 3 3 3" xfId="14992"/>
    <cellStyle name="一般 2 2 3 3 5 3 3 3 2" xfId="14993"/>
    <cellStyle name="一般 2 2 3 3 5 3 3 3 2 2" xfId="14994"/>
    <cellStyle name="一般 2 2 3 3 5 3 3 3 3" xfId="14995"/>
    <cellStyle name="一般 2 2 3 3 5 3 3 4" xfId="14996"/>
    <cellStyle name="一般 2 2 3 3 5 3 3 4 2" xfId="14997"/>
    <cellStyle name="一般 2 2 3 3 5 3 3 5" xfId="14998"/>
    <cellStyle name="一般 2 2 3 3 5 3 4" xfId="14999"/>
    <cellStyle name="一般 2 2 3 3 5 3 4 2" xfId="15000"/>
    <cellStyle name="一般 2 2 3 3 5 3 4 2 2" xfId="15001"/>
    <cellStyle name="一般 2 2 3 3 5 3 4 3" xfId="15002"/>
    <cellStyle name="一般 2 2 3 3 5 3 5" xfId="15003"/>
    <cellStyle name="一般 2 2 3 3 5 3 5 2" xfId="15004"/>
    <cellStyle name="一般 2 2 3 3 5 3 5 2 2" xfId="15005"/>
    <cellStyle name="一般 2 2 3 3 5 3 5 3" xfId="15006"/>
    <cellStyle name="一般 2 2 3 3 5 3 6" xfId="15007"/>
    <cellStyle name="一般 2 2 3 3 5 3 6 2" xfId="15008"/>
    <cellStyle name="一般 2 2 3 3 5 3 7" xfId="15009"/>
    <cellStyle name="一般 2 2 3 3 5 4" xfId="15010"/>
    <cellStyle name="一般 2 2 3 3 5 4 2" xfId="15011"/>
    <cellStyle name="一般 2 2 3 3 5 4 2 2" xfId="15012"/>
    <cellStyle name="一般 2 2 3 3 5 4 2 2 2" xfId="15013"/>
    <cellStyle name="一般 2 2 3 3 5 4 2 3" xfId="15014"/>
    <cellStyle name="一般 2 2 3 3 5 4 3" xfId="15015"/>
    <cellStyle name="一般 2 2 3 3 5 4 3 2" xfId="15016"/>
    <cellStyle name="一般 2 2 3 3 5 4 3 2 2" xfId="15017"/>
    <cellStyle name="一般 2 2 3 3 5 4 3 3" xfId="15018"/>
    <cellStyle name="一般 2 2 3 3 5 4 4" xfId="15019"/>
    <cellStyle name="一般 2 2 3 3 5 4 4 2" xfId="15020"/>
    <cellStyle name="一般 2 2 3 3 5 4 5" xfId="15021"/>
    <cellStyle name="一般 2 2 3 3 5 5" xfId="15022"/>
    <cellStyle name="一般 2 2 3 3 5 5 2" xfId="15023"/>
    <cellStyle name="一般 2 2 3 3 5 5 2 2" xfId="15024"/>
    <cellStyle name="一般 2 2 3 3 5 5 2 2 2" xfId="15025"/>
    <cellStyle name="一般 2 2 3 3 5 5 2 3" xfId="15026"/>
    <cellStyle name="一般 2 2 3 3 5 5 3" xfId="15027"/>
    <cellStyle name="一般 2 2 3 3 5 5 3 2" xfId="15028"/>
    <cellStyle name="一般 2 2 3 3 5 5 3 2 2" xfId="15029"/>
    <cellStyle name="一般 2 2 3 3 5 5 3 3" xfId="15030"/>
    <cellStyle name="一般 2 2 3 3 5 5 4" xfId="15031"/>
    <cellStyle name="一般 2 2 3 3 5 5 4 2" xfId="15032"/>
    <cellStyle name="一般 2 2 3 3 5 5 5" xfId="15033"/>
    <cellStyle name="一般 2 2 3 3 5 6" xfId="15034"/>
    <cellStyle name="一般 2 2 3 3 5 6 2" xfId="15035"/>
    <cellStyle name="一般 2 2 3 3 5 6 2 2" xfId="15036"/>
    <cellStyle name="一般 2 2 3 3 5 6 3" xfId="15037"/>
    <cellStyle name="一般 2 2 3 3 5 7" xfId="15038"/>
    <cellStyle name="一般 2 2 3 3 5 7 2" xfId="15039"/>
    <cellStyle name="一般 2 2 3 3 5 7 2 2" xfId="15040"/>
    <cellStyle name="一般 2 2 3 3 5 7 3" xfId="15041"/>
    <cellStyle name="一般 2 2 3 3 5 8" xfId="15042"/>
    <cellStyle name="一般 2 2 3 3 5 8 2" xfId="15043"/>
    <cellStyle name="一般 2 2 3 3 5 9" xfId="15044"/>
    <cellStyle name="一般 2 2 3 3 6" xfId="15045"/>
    <cellStyle name="一般 2 2 3 3 6 2" xfId="15046"/>
    <cellStyle name="一般 2 2 3 3 6 2 2" xfId="15047"/>
    <cellStyle name="一般 2 2 3 3 6 2 2 2" xfId="15048"/>
    <cellStyle name="一般 2 2 3 3 6 2 2 2 2" xfId="15049"/>
    <cellStyle name="一般 2 2 3 3 6 2 2 2 2 2" xfId="15050"/>
    <cellStyle name="一般 2 2 3 3 6 2 2 2 3" xfId="15051"/>
    <cellStyle name="一般 2 2 3 3 6 2 2 3" xfId="15052"/>
    <cellStyle name="一般 2 2 3 3 6 2 2 3 2" xfId="15053"/>
    <cellStyle name="一般 2 2 3 3 6 2 2 3 2 2" xfId="15054"/>
    <cellStyle name="一般 2 2 3 3 6 2 2 3 3" xfId="15055"/>
    <cellStyle name="一般 2 2 3 3 6 2 2 4" xfId="15056"/>
    <cellStyle name="一般 2 2 3 3 6 2 2 4 2" xfId="15057"/>
    <cellStyle name="一般 2 2 3 3 6 2 2 5" xfId="15058"/>
    <cellStyle name="一般 2 2 3 3 6 2 3" xfId="15059"/>
    <cellStyle name="一般 2 2 3 3 6 2 3 2" xfId="15060"/>
    <cellStyle name="一般 2 2 3 3 6 2 3 2 2" xfId="15061"/>
    <cellStyle name="一般 2 2 3 3 6 2 3 2 2 2" xfId="15062"/>
    <cellStyle name="一般 2 2 3 3 6 2 3 2 3" xfId="15063"/>
    <cellStyle name="一般 2 2 3 3 6 2 3 3" xfId="15064"/>
    <cellStyle name="一般 2 2 3 3 6 2 3 3 2" xfId="15065"/>
    <cellStyle name="一般 2 2 3 3 6 2 3 3 2 2" xfId="15066"/>
    <cellStyle name="一般 2 2 3 3 6 2 3 3 3" xfId="15067"/>
    <cellStyle name="一般 2 2 3 3 6 2 3 4" xfId="15068"/>
    <cellStyle name="一般 2 2 3 3 6 2 3 4 2" xfId="15069"/>
    <cellStyle name="一般 2 2 3 3 6 2 3 5" xfId="15070"/>
    <cellStyle name="一般 2 2 3 3 6 2 4" xfId="15071"/>
    <cellStyle name="一般 2 2 3 3 6 2 4 2" xfId="15072"/>
    <cellStyle name="一般 2 2 3 3 6 2 4 2 2" xfId="15073"/>
    <cellStyle name="一般 2 2 3 3 6 2 4 3" xfId="15074"/>
    <cellStyle name="一般 2 2 3 3 6 2 5" xfId="15075"/>
    <cellStyle name="一般 2 2 3 3 6 2 5 2" xfId="15076"/>
    <cellStyle name="一般 2 2 3 3 6 2 5 2 2" xfId="15077"/>
    <cellStyle name="一般 2 2 3 3 6 2 5 3" xfId="15078"/>
    <cellStyle name="一般 2 2 3 3 6 2 6" xfId="15079"/>
    <cellStyle name="一般 2 2 3 3 6 2 6 2" xfId="15080"/>
    <cellStyle name="一般 2 2 3 3 6 2 7" xfId="15081"/>
    <cellStyle name="一般 2 2 3 3 6 3" xfId="15082"/>
    <cellStyle name="一般 2 2 3 3 6 3 2" xfId="15083"/>
    <cellStyle name="一般 2 2 3 3 6 3 2 2" xfId="15084"/>
    <cellStyle name="一般 2 2 3 3 6 3 2 2 2" xfId="15085"/>
    <cellStyle name="一般 2 2 3 3 6 3 2 3" xfId="15086"/>
    <cellStyle name="一般 2 2 3 3 6 3 3" xfId="15087"/>
    <cellStyle name="一般 2 2 3 3 6 3 3 2" xfId="15088"/>
    <cellStyle name="一般 2 2 3 3 6 3 3 2 2" xfId="15089"/>
    <cellStyle name="一般 2 2 3 3 6 3 3 3" xfId="15090"/>
    <cellStyle name="一般 2 2 3 3 6 3 4" xfId="15091"/>
    <cellStyle name="一般 2 2 3 3 6 3 4 2" xfId="15092"/>
    <cellStyle name="一般 2 2 3 3 6 3 5" xfId="15093"/>
    <cellStyle name="一般 2 2 3 3 6 4" xfId="15094"/>
    <cellStyle name="一般 2 2 3 3 6 4 2" xfId="15095"/>
    <cellStyle name="一般 2 2 3 3 6 4 2 2" xfId="15096"/>
    <cellStyle name="一般 2 2 3 3 6 4 2 2 2" xfId="15097"/>
    <cellStyle name="一般 2 2 3 3 6 4 2 3" xfId="15098"/>
    <cellStyle name="一般 2 2 3 3 6 4 3" xfId="15099"/>
    <cellStyle name="一般 2 2 3 3 6 4 3 2" xfId="15100"/>
    <cellStyle name="一般 2 2 3 3 6 4 3 2 2" xfId="15101"/>
    <cellStyle name="一般 2 2 3 3 6 4 3 3" xfId="15102"/>
    <cellStyle name="一般 2 2 3 3 6 4 4" xfId="15103"/>
    <cellStyle name="一般 2 2 3 3 6 4 4 2" xfId="15104"/>
    <cellStyle name="一般 2 2 3 3 6 4 5" xfId="15105"/>
    <cellStyle name="一般 2 2 3 3 6 5" xfId="15106"/>
    <cellStyle name="一般 2 2 3 3 6 5 2" xfId="15107"/>
    <cellStyle name="一般 2 2 3 3 6 5 2 2" xfId="15108"/>
    <cellStyle name="一般 2 2 3 3 6 5 3" xfId="15109"/>
    <cellStyle name="一般 2 2 3 3 6 6" xfId="15110"/>
    <cellStyle name="一般 2 2 3 3 6 6 2" xfId="15111"/>
    <cellStyle name="一般 2 2 3 3 6 6 2 2" xfId="15112"/>
    <cellStyle name="一般 2 2 3 3 6 6 3" xfId="15113"/>
    <cellStyle name="一般 2 2 3 3 6 7" xfId="15114"/>
    <cellStyle name="一般 2 2 3 3 6 7 2" xfId="15115"/>
    <cellStyle name="一般 2 2 3 3 6 8" xfId="15116"/>
    <cellStyle name="一般 2 2 3 3 7" xfId="15117"/>
    <cellStyle name="一般 2 2 3 3 7 2" xfId="15118"/>
    <cellStyle name="一般 2 2 3 3 7 2 2" xfId="15119"/>
    <cellStyle name="一般 2 2 3 3 7 2 2 2" xfId="15120"/>
    <cellStyle name="一般 2 2 3 3 7 2 2 2 2" xfId="15121"/>
    <cellStyle name="一般 2 2 3 3 7 2 2 3" xfId="15122"/>
    <cellStyle name="一般 2 2 3 3 7 2 3" xfId="15123"/>
    <cellStyle name="一般 2 2 3 3 7 2 3 2" xfId="15124"/>
    <cellStyle name="一般 2 2 3 3 7 2 3 2 2" xfId="15125"/>
    <cellStyle name="一般 2 2 3 3 7 2 3 3" xfId="15126"/>
    <cellStyle name="一般 2 2 3 3 7 2 4" xfId="15127"/>
    <cellStyle name="一般 2 2 3 3 7 2 4 2" xfId="15128"/>
    <cellStyle name="一般 2 2 3 3 7 2 5" xfId="15129"/>
    <cellStyle name="一般 2 2 3 3 7 3" xfId="15130"/>
    <cellStyle name="一般 2 2 3 3 7 3 2" xfId="15131"/>
    <cellStyle name="一般 2 2 3 3 7 3 2 2" xfId="15132"/>
    <cellStyle name="一般 2 2 3 3 7 3 2 2 2" xfId="15133"/>
    <cellStyle name="一般 2 2 3 3 7 3 2 3" xfId="15134"/>
    <cellStyle name="一般 2 2 3 3 7 3 3" xfId="15135"/>
    <cellStyle name="一般 2 2 3 3 7 3 3 2" xfId="15136"/>
    <cellStyle name="一般 2 2 3 3 7 3 3 2 2" xfId="15137"/>
    <cellStyle name="一般 2 2 3 3 7 3 3 3" xfId="15138"/>
    <cellStyle name="一般 2 2 3 3 7 3 4" xfId="15139"/>
    <cellStyle name="一般 2 2 3 3 7 3 4 2" xfId="15140"/>
    <cellStyle name="一般 2 2 3 3 7 3 5" xfId="15141"/>
    <cellStyle name="一般 2 2 3 3 7 4" xfId="15142"/>
    <cellStyle name="一般 2 2 3 3 7 4 2" xfId="15143"/>
    <cellStyle name="一般 2 2 3 3 7 4 2 2" xfId="15144"/>
    <cellStyle name="一般 2 2 3 3 7 4 3" xfId="15145"/>
    <cellStyle name="一般 2 2 3 3 7 5" xfId="15146"/>
    <cellStyle name="一般 2 2 3 3 7 5 2" xfId="15147"/>
    <cellStyle name="一般 2 2 3 3 7 5 2 2" xfId="15148"/>
    <cellStyle name="一般 2 2 3 3 7 5 3" xfId="15149"/>
    <cellStyle name="一般 2 2 3 3 7 6" xfId="15150"/>
    <cellStyle name="一般 2 2 3 3 7 6 2" xfId="15151"/>
    <cellStyle name="一般 2 2 3 3 7 7" xfId="15152"/>
    <cellStyle name="一般 2 2 3 3 8" xfId="15153"/>
    <cellStyle name="一般 2 2 3 3 8 2" xfId="15154"/>
    <cellStyle name="一般 2 2 3 3 8 2 2" xfId="15155"/>
    <cellStyle name="一般 2 2 3 3 8 2 2 2" xfId="15156"/>
    <cellStyle name="一般 2 2 3 3 8 2 3" xfId="15157"/>
    <cellStyle name="一般 2 2 3 3 8 3" xfId="15158"/>
    <cellStyle name="一般 2 2 3 3 8 3 2" xfId="15159"/>
    <cellStyle name="一般 2 2 3 3 8 3 2 2" xfId="15160"/>
    <cellStyle name="一般 2 2 3 3 8 3 3" xfId="15161"/>
    <cellStyle name="一般 2 2 3 3 8 4" xfId="15162"/>
    <cellStyle name="一般 2 2 3 3 8 4 2" xfId="15163"/>
    <cellStyle name="一般 2 2 3 3 8 5" xfId="15164"/>
    <cellStyle name="一般 2 2 3 3 9" xfId="15165"/>
    <cellStyle name="一般 2 2 3 3 9 2" xfId="15166"/>
    <cellStyle name="一般 2 2 3 3 9 2 2" xfId="15167"/>
    <cellStyle name="一般 2 2 3 3 9 2 2 2" xfId="15168"/>
    <cellStyle name="一般 2 2 3 3 9 2 3" xfId="15169"/>
    <cellStyle name="一般 2 2 3 3 9 3" xfId="15170"/>
    <cellStyle name="一般 2 2 3 3 9 3 2" xfId="15171"/>
    <cellStyle name="一般 2 2 3 3 9 3 2 2" xfId="15172"/>
    <cellStyle name="一般 2 2 3 3 9 3 3" xfId="15173"/>
    <cellStyle name="一般 2 2 3 3 9 4" xfId="15174"/>
    <cellStyle name="一般 2 2 3 3 9 4 2" xfId="15175"/>
    <cellStyle name="一般 2 2 3 3 9 5" xfId="15176"/>
    <cellStyle name="一般 2 2 3 4" xfId="15177"/>
    <cellStyle name="一般 2 2 3 4 10" xfId="15178"/>
    <cellStyle name="一般 2 2 3 4 10 2" xfId="15179"/>
    <cellStyle name="一般 2 2 3 4 10 2 2" xfId="15180"/>
    <cellStyle name="一般 2 2 3 4 10 3" xfId="15181"/>
    <cellStyle name="一般 2 2 3 4 11" xfId="15182"/>
    <cellStyle name="一般 2 2 3 4 11 2" xfId="15183"/>
    <cellStyle name="一般 2 2 3 4 11 2 2" xfId="15184"/>
    <cellStyle name="一般 2 2 3 4 11 3" xfId="15185"/>
    <cellStyle name="一般 2 2 3 4 12" xfId="15186"/>
    <cellStyle name="一般 2 2 3 4 12 2" xfId="15187"/>
    <cellStyle name="一般 2 2 3 4 13" xfId="15188"/>
    <cellStyle name="一般 2 2 3 4 2" xfId="15189"/>
    <cellStyle name="一般 2 2 3 4 2 10" xfId="15190"/>
    <cellStyle name="一般 2 2 3 4 2 10 2" xfId="15191"/>
    <cellStyle name="一般 2 2 3 4 2 11" xfId="15192"/>
    <cellStyle name="一般 2 2 3 4 2 2" xfId="15193"/>
    <cellStyle name="一般 2 2 3 4 2 2 2" xfId="15194"/>
    <cellStyle name="一般 2 2 3 4 2 2 2 2" xfId="15195"/>
    <cellStyle name="一般 2 2 3 4 2 2 2 2 2" xfId="15196"/>
    <cellStyle name="一般 2 2 3 4 2 2 2 2 2 2" xfId="15197"/>
    <cellStyle name="一般 2 2 3 4 2 2 2 2 2 2 2" xfId="15198"/>
    <cellStyle name="一般 2 2 3 4 2 2 2 2 2 2 2 2" xfId="15199"/>
    <cellStyle name="一般 2 2 3 4 2 2 2 2 2 2 3" xfId="15200"/>
    <cellStyle name="一般 2 2 3 4 2 2 2 2 2 3" xfId="15201"/>
    <cellStyle name="一般 2 2 3 4 2 2 2 2 2 3 2" xfId="15202"/>
    <cellStyle name="一般 2 2 3 4 2 2 2 2 2 3 2 2" xfId="15203"/>
    <cellStyle name="一般 2 2 3 4 2 2 2 2 2 3 3" xfId="15204"/>
    <cellStyle name="一般 2 2 3 4 2 2 2 2 2 4" xfId="15205"/>
    <cellStyle name="一般 2 2 3 4 2 2 2 2 2 4 2" xfId="15206"/>
    <cellStyle name="一般 2 2 3 4 2 2 2 2 2 5" xfId="15207"/>
    <cellStyle name="一般 2 2 3 4 2 2 2 2 3" xfId="15208"/>
    <cellStyle name="一般 2 2 3 4 2 2 2 2 3 2" xfId="15209"/>
    <cellStyle name="一般 2 2 3 4 2 2 2 2 3 2 2" xfId="15210"/>
    <cellStyle name="一般 2 2 3 4 2 2 2 2 3 2 2 2" xfId="15211"/>
    <cellStyle name="一般 2 2 3 4 2 2 2 2 3 2 3" xfId="15212"/>
    <cellStyle name="一般 2 2 3 4 2 2 2 2 3 3" xfId="15213"/>
    <cellStyle name="一般 2 2 3 4 2 2 2 2 3 3 2" xfId="15214"/>
    <cellStyle name="一般 2 2 3 4 2 2 2 2 3 3 2 2" xfId="15215"/>
    <cellStyle name="一般 2 2 3 4 2 2 2 2 3 3 3" xfId="15216"/>
    <cellStyle name="一般 2 2 3 4 2 2 2 2 3 4" xfId="15217"/>
    <cellStyle name="一般 2 2 3 4 2 2 2 2 3 4 2" xfId="15218"/>
    <cellStyle name="一般 2 2 3 4 2 2 2 2 3 5" xfId="15219"/>
    <cellStyle name="一般 2 2 3 4 2 2 2 2 4" xfId="15220"/>
    <cellStyle name="一般 2 2 3 4 2 2 2 2 4 2" xfId="15221"/>
    <cellStyle name="一般 2 2 3 4 2 2 2 2 4 2 2" xfId="15222"/>
    <cellStyle name="一般 2 2 3 4 2 2 2 2 4 3" xfId="15223"/>
    <cellStyle name="一般 2 2 3 4 2 2 2 2 5" xfId="15224"/>
    <cellStyle name="一般 2 2 3 4 2 2 2 2 5 2" xfId="15225"/>
    <cellStyle name="一般 2 2 3 4 2 2 2 2 5 2 2" xfId="15226"/>
    <cellStyle name="一般 2 2 3 4 2 2 2 2 5 3" xfId="15227"/>
    <cellStyle name="一般 2 2 3 4 2 2 2 2 6" xfId="15228"/>
    <cellStyle name="一般 2 2 3 4 2 2 2 2 6 2" xfId="15229"/>
    <cellStyle name="一般 2 2 3 4 2 2 2 2 7" xfId="15230"/>
    <cellStyle name="一般 2 2 3 4 2 2 2 3" xfId="15231"/>
    <cellStyle name="一般 2 2 3 4 2 2 2 3 2" xfId="15232"/>
    <cellStyle name="一般 2 2 3 4 2 2 2 3 2 2" xfId="15233"/>
    <cellStyle name="一般 2 2 3 4 2 2 2 3 2 2 2" xfId="15234"/>
    <cellStyle name="一般 2 2 3 4 2 2 2 3 2 3" xfId="15235"/>
    <cellStyle name="一般 2 2 3 4 2 2 2 3 3" xfId="15236"/>
    <cellStyle name="一般 2 2 3 4 2 2 2 3 3 2" xfId="15237"/>
    <cellStyle name="一般 2 2 3 4 2 2 2 3 3 2 2" xfId="15238"/>
    <cellStyle name="一般 2 2 3 4 2 2 2 3 3 3" xfId="15239"/>
    <cellStyle name="一般 2 2 3 4 2 2 2 3 4" xfId="15240"/>
    <cellStyle name="一般 2 2 3 4 2 2 2 3 4 2" xfId="15241"/>
    <cellStyle name="一般 2 2 3 4 2 2 2 3 5" xfId="15242"/>
    <cellStyle name="一般 2 2 3 4 2 2 2 4" xfId="15243"/>
    <cellStyle name="一般 2 2 3 4 2 2 2 4 2" xfId="15244"/>
    <cellStyle name="一般 2 2 3 4 2 2 2 4 2 2" xfId="15245"/>
    <cellStyle name="一般 2 2 3 4 2 2 2 4 2 2 2" xfId="15246"/>
    <cellStyle name="一般 2 2 3 4 2 2 2 4 2 3" xfId="15247"/>
    <cellStyle name="一般 2 2 3 4 2 2 2 4 3" xfId="15248"/>
    <cellStyle name="一般 2 2 3 4 2 2 2 4 3 2" xfId="15249"/>
    <cellStyle name="一般 2 2 3 4 2 2 2 4 3 2 2" xfId="15250"/>
    <cellStyle name="一般 2 2 3 4 2 2 2 4 3 3" xfId="15251"/>
    <cellStyle name="一般 2 2 3 4 2 2 2 4 4" xfId="15252"/>
    <cellStyle name="一般 2 2 3 4 2 2 2 4 4 2" xfId="15253"/>
    <cellStyle name="一般 2 2 3 4 2 2 2 4 5" xfId="15254"/>
    <cellStyle name="一般 2 2 3 4 2 2 2 5" xfId="15255"/>
    <cellStyle name="一般 2 2 3 4 2 2 2 5 2" xfId="15256"/>
    <cellStyle name="一般 2 2 3 4 2 2 2 5 2 2" xfId="15257"/>
    <cellStyle name="一般 2 2 3 4 2 2 2 5 3" xfId="15258"/>
    <cellStyle name="一般 2 2 3 4 2 2 2 6" xfId="15259"/>
    <cellStyle name="一般 2 2 3 4 2 2 2 6 2" xfId="15260"/>
    <cellStyle name="一般 2 2 3 4 2 2 2 6 2 2" xfId="15261"/>
    <cellStyle name="一般 2 2 3 4 2 2 2 6 3" xfId="15262"/>
    <cellStyle name="一般 2 2 3 4 2 2 2 7" xfId="15263"/>
    <cellStyle name="一般 2 2 3 4 2 2 2 7 2" xfId="15264"/>
    <cellStyle name="一般 2 2 3 4 2 2 2 8" xfId="15265"/>
    <cellStyle name="一般 2 2 3 4 2 2 3" xfId="15266"/>
    <cellStyle name="一般 2 2 3 4 2 2 3 2" xfId="15267"/>
    <cellStyle name="一般 2 2 3 4 2 2 3 2 2" xfId="15268"/>
    <cellStyle name="一般 2 2 3 4 2 2 3 2 2 2" xfId="15269"/>
    <cellStyle name="一般 2 2 3 4 2 2 3 2 2 2 2" xfId="15270"/>
    <cellStyle name="一般 2 2 3 4 2 2 3 2 2 3" xfId="15271"/>
    <cellStyle name="一般 2 2 3 4 2 2 3 2 3" xfId="15272"/>
    <cellStyle name="一般 2 2 3 4 2 2 3 2 3 2" xfId="15273"/>
    <cellStyle name="一般 2 2 3 4 2 2 3 2 3 2 2" xfId="15274"/>
    <cellStyle name="一般 2 2 3 4 2 2 3 2 3 3" xfId="15275"/>
    <cellStyle name="一般 2 2 3 4 2 2 3 2 4" xfId="15276"/>
    <cellStyle name="一般 2 2 3 4 2 2 3 2 4 2" xfId="15277"/>
    <cellStyle name="一般 2 2 3 4 2 2 3 2 5" xfId="15278"/>
    <cellStyle name="一般 2 2 3 4 2 2 3 3" xfId="15279"/>
    <cellStyle name="一般 2 2 3 4 2 2 3 3 2" xfId="15280"/>
    <cellStyle name="一般 2 2 3 4 2 2 3 3 2 2" xfId="15281"/>
    <cellStyle name="一般 2 2 3 4 2 2 3 3 2 2 2" xfId="15282"/>
    <cellStyle name="一般 2 2 3 4 2 2 3 3 2 3" xfId="15283"/>
    <cellStyle name="一般 2 2 3 4 2 2 3 3 3" xfId="15284"/>
    <cellStyle name="一般 2 2 3 4 2 2 3 3 3 2" xfId="15285"/>
    <cellStyle name="一般 2 2 3 4 2 2 3 3 3 2 2" xfId="15286"/>
    <cellStyle name="一般 2 2 3 4 2 2 3 3 3 3" xfId="15287"/>
    <cellStyle name="一般 2 2 3 4 2 2 3 3 4" xfId="15288"/>
    <cellStyle name="一般 2 2 3 4 2 2 3 3 4 2" xfId="15289"/>
    <cellStyle name="一般 2 2 3 4 2 2 3 3 5" xfId="15290"/>
    <cellStyle name="一般 2 2 3 4 2 2 3 4" xfId="15291"/>
    <cellStyle name="一般 2 2 3 4 2 2 3 4 2" xfId="15292"/>
    <cellStyle name="一般 2 2 3 4 2 2 3 4 2 2" xfId="15293"/>
    <cellStyle name="一般 2 2 3 4 2 2 3 4 3" xfId="15294"/>
    <cellStyle name="一般 2 2 3 4 2 2 3 5" xfId="15295"/>
    <cellStyle name="一般 2 2 3 4 2 2 3 5 2" xfId="15296"/>
    <cellStyle name="一般 2 2 3 4 2 2 3 5 2 2" xfId="15297"/>
    <cellStyle name="一般 2 2 3 4 2 2 3 5 3" xfId="15298"/>
    <cellStyle name="一般 2 2 3 4 2 2 3 6" xfId="15299"/>
    <cellStyle name="一般 2 2 3 4 2 2 3 6 2" xfId="15300"/>
    <cellStyle name="一般 2 2 3 4 2 2 3 7" xfId="15301"/>
    <cellStyle name="一般 2 2 3 4 2 2 4" xfId="15302"/>
    <cellStyle name="一般 2 2 3 4 2 2 4 2" xfId="15303"/>
    <cellStyle name="一般 2 2 3 4 2 2 4 2 2" xfId="15304"/>
    <cellStyle name="一般 2 2 3 4 2 2 4 2 2 2" xfId="15305"/>
    <cellStyle name="一般 2 2 3 4 2 2 4 2 3" xfId="15306"/>
    <cellStyle name="一般 2 2 3 4 2 2 4 3" xfId="15307"/>
    <cellStyle name="一般 2 2 3 4 2 2 4 3 2" xfId="15308"/>
    <cellStyle name="一般 2 2 3 4 2 2 4 3 2 2" xfId="15309"/>
    <cellStyle name="一般 2 2 3 4 2 2 4 3 3" xfId="15310"/>
    <cellStyle name="一般 2 2 3 4 2 2 4 4" xfId="15311"/>
    <cellStyle name="一般 2 2 3 4 2 2 4 4 2" xfId="15312"/>
    <cellStyle name="一般 2 2 3 4 2 2 4 5" xfId="15313"/>
    <cellStyle name="一般 2 2 3 4 2 2 5" xfId="15314"/>
    <cellStyle name="一般 2 2 3 4 2 2 5 2" xfId="15315"/>
    <cellStyle name="一般 2 2 3 4 2 2 5 2 2" xfId="15316"/>
    <cellStyle name="一般 2 2 3 4 2 2 5 2 2 2" xfId="15317"/>
    <cellStyle name="一般 2 2 3 4 2 2 5 2 3" xfId="15318"/>
    <cellStyle name="一般 2 2 3 4 2 2 5 3" xfId="15319"/>
    <cellStyle name="一般 2 2 3 4 2 2 5 3 2" xfId="15320"/>
    <cellStyle name="一般 2 2 3 4 2 2 5 3 2 2" xfId="15321"/>
    <cellStyle name="一般 2 2 3 4 2 2 5 3 3" xfId="15322"/>
    <cellStyle name="一般 2 2 3 4 2 2 5 4" xfId="15323"/>
    <cellStyle name="一般 2 2 3 4 2 2 5 4 2" xfId="15324"/>
    <cellStyle name="一般 2 2 3 4 2 2 5 5" xfId="15325"/>
    <cellStyle name="一般 2 2 3 4 2 2 6" xfId="15326"/>
    <cellStyle name="一般 2 2 3 4 2 2 6 2" xfId="15327"/>
    <cellStyle name="一般 2 2 3 4 2 2 6 2 2" xfId="15328"/>
    <cellStyle name="一般 2 2 3 4 2 2 6 3" xfId="15329"/>
    <cellStyle name="一般 2 2 3 4 2 2 7" xfId="15330"/>
    <cellStyle name="一般 2 2 3 4 2 2 7 2" xfId="15331"/>
    <cellStyle name="一般 2 2 3 4 2 2 7 2 2" xfId="15332"/>
    <cellStyle name="一般 2 2 3 4 2 2 7 3" xfId="15333"/>
    <cellStyle name="一般 2 2 3 4 2 2 8" xfId="15334"/>
    <cellStyle name="一般 2 2 3 4 2 2 8 2" xfId="15335"/>
    <cellStyle name="一般 2 2 3 4 2 2 9" xfId="15336"/>
    <cellStyle name="一般 2 2 3 4 2 3" xfId="15337"/>
    <cellStyle name="一般 2 2 3 4 2 3 2" xfId="15338"/>
    <cellStyle name="一般 2 2 3 4 2 3 2 2" xfId="15339"/>
    <cellStyle name="一般 2 2 3 4 2 3 2 2 2" xfId="15340"/>
    <cellStyle name="一般 2 2 3 4 2 3 2 2 2 2" xfId="15341"/>
    <cellStyle name="一般 2 2 3 4 2 3 2 2 2 2 2" xfId="15342"/>
    <cellStyle name="一般 2 2 3 4 2 3 2 2 2 2 2 2" xfId="15343"/>
    <cellStyle name="一般 2 2 3 4 2 3 2 2 2 2 3" xfId="15344"/>
    <cellStyle name="一般 2 2 3 4 2 3 2 2 2 3" xfId="15345"/>
    <cellStyle name="一般 2 2 3 4 2 3 2 2 2 3 2" xfId="15346"/>
    <cellStyle name="一般 2 2 3 4 2 3 2 2 2 3 2 2" xfId="15347"/>
    <cellStyle name="一般 2 2 3 4 2 3 2 2 2 3 3" xfId="15348"/>
    <cellStyle name="一般 2 2 3 4 2 3 2 2 2 4" xfId="15349"/>
    <cellStyle name="一般 2 2 3 4 2 3 2 2 2 4 2" xfId="15350"/>
    <cellStyle name="一般 2 2 3 4 2 3 2 2 2 5" xfId="15351"/>
    <cellStyle name="一般 2 2 3 4 2 3 2 2 3" xfId="15352"/>
    <cellStyle name="一般 2 2 3 4 2 3 2 2 3 2" xfId="15353"/>
    <cellStyle name="一般 2 2 3 4 2 3 2 2 3 2 2" xfId="15354"/>
    <cellStyle name="一般 2 2 3 4 2 3 2 2 3 2 2 2" xfId="15355"/>
    <cellStyle name="一般 2 2 3 4 2 3 2 2 3 2 3" xfId="15356"/>
    <cellStyle name="一般 2 2 3 4 2 3 2 2 3 3" xfId="15357"/>
    <cellStyle name="一般 2 2 3 4 2 3 2 2 3 3 2" xfId="15358"/>
    <cellStyle name="一般 2 2 3 4 2 3 2 2 3 3 2 2" xfId="15359"/>
    <cellStyle name="一般 2 2 3 4 2 3 2 2 3 3 3" xfId="15360"/>
    <cellStyle name="一般 2 2 3 4 2 3 2 2 3 4" xfId="15361"/>
    <cellStyle name="一般 2 2 3 4 2 3 2 2 3 4 2" xfId="15362"/>
    <cellStyle name="一般 2 2 3 4 2 3 2 2 3 5" xfId="15363"/>
    <cellStyle name="一般 2 2 3 4 2 3 2 2 4" xfId="15364"/>
    <cellStyle name="一般 2 2 3 4 2 3 2 2 4 2" xfId="15365"/>
    <cellStyle name="一般 2 2 3 4 2 3 2 2 4 2 2" xfId="15366"/>
    <cellStyle name="一般 2 2 3 4 2 3 2 2 4 3" xfId="15367"/>
    <cellStyle name="一般 2 2 3 4 2 3 2 2 5" xfId="15368"/>
    <cellStyle name="一般 2 2 3 4 2 3 2 2 5 2" xfId="15369"/>
    <cellStyle name="一般 2 2 3 4 2 3 2 2 5 2 2" xfId="15370"/>
    <cellStyle name="一般 2 2 3 4 2 3 2 2 5 3" xfId="15371"/>
    <cellStyle name="一般 2 2 3 4 2 3 2 2 6" xfId="15372"/>
    <cellStyle name="一般 2 2 3 4 2 3 2 2 6 2" xfId="15373"/>
    <cellStyle name="一般 2 2 3 4 2 3 2 2 7" xfId="15374"/>
    <cellStyle name="一般 2 2 3 4 2 3 2 3" xfId="15375"/>
    <cellStyle name="一般 2 2 3 4 2 3 2 3 2" xfId="15376"/>
    <cellStyle name="一般 2 2 3 4 2 3 2 3 2 2" xfId="15377"/>
    <cellStyle name="一般 2 2 3 4 2 3 2 3 2 2 2" xfId="15378"/>
    <cellStyle name="一般 2 2 3 4 2 3 2 3 2 3" xfId="15379"/>
    <cellStyle name="一般 2 2 3 4 2 3 2 3 3" xfId="15380"/>
    <cellStyle name="一般 2 2 3 4 2 3 2 3 3 2" xfId="15381"/>
    <cellStyle name="一般 2 2 3 4 2 3 2 3 3 2 2" xfId="15382"/>
    <cellStyle name="一般 2 2 3 4 2 3 2 3 3 3" xfId="15383"/>
    <cellStyle name="一般 2 2 3 4 2 3 2 3 4" xfId="15384"/>
    <cellStyle name="一般 2 2 3 4 2 3 2 3 4 2" xfId="15385"/>
    <cellStyle name="一般 2 2 3 4 2 3 2 3 5" xfId="15386"/>
    <cellStyle name="一般 2 2 3 4 2 3 2 4" xfId="15387"/>
    <cellStyle name="一般 2 2 3 4 2 3 2 4 2" xfId="15388"/>
    <cellStyle name="一般 2 2 3 4 2 3 2 4 2 2" xfId="15389"/>
    <cellStyle name="一般 2 2 3 4 2 3 2 4 2 2 2" xfId="15390"/>
    <cellStyle name="一般 2 2 3 4 2 3 2 4 2 3" xfId="15391"/>
    <cellStyle name="一般 2 2 3 4 2 3 2 4 3" xfId="15392"/>
    <cellStyle name="一般 2 2 3 4 2 3 2 4 3 2" xfId="15393"/>
    <cellStyle name="一般 2 2 3 4 2 3 2 4 3 2 2" xfId="15394"/>
    <cellStyle name="一般 2 2 3 4 2 3 2 4 3 3" xfId="15395"/>
    <cellStyle name="一般 2 2 3 4 2 3 2 4 4" xfId="15396"/>
    <cellStyle name="一般 2 2 3 4 2 3 2 4 4 2" xfId="15397"/>
    <cellStyle name="一般 2 2 3 4 2 3 2 4 5" xfId="15398"/>
    <cellStyle name="一般 2 2 3 4 2 3 2 5" xfId="15399"/>
    <cellStyle name="一般 2 2 3 4 2 3 2 5 2" xfId="15400"/>
    <cellStyle name="一般 2 2 3 4 2 3 2 5 2 2" xfId="15401"/>
    <cellStyle name="一般 2 2 3 4 2 3 2 5 3" xfId="15402"/>
    <cellStyle name="一般 2 2 3 4 2 3 2 6" xfId="15403"/>
    <cellStyle name="一般 2 2 3 4 2 3 2 6 2" xfId="15404"/>
    <cellStyle name="一般 2 2 3 4 2 3 2 6 2 2" xfId="15405"/>
    <cellStyle name="一般 2 2 3 4 2 3 2 6 3" xfId="15406"/>
    <cellStyle name="一般 2 2 3 4 2 3 2 7" xfId="15407"/>
    <cellStyle name="一般 2 2 3 4 2 3 2 7 2" xfId="15408"/>
    <cellStyle name="一般 2 2 3 4 2 3 2 8" xfId="15409"/>
    <cellStyle name="一般 2 2 3 4 2 3 3" xfId="15410"/>
    <cellStyle name="一般 2 2 3 4 2 3 3 2" xfId="15411"/>
    <cellStyle name="一般 2 2 3 4 2 3 3 2 2" xfId="15412"/>
    <cellStyle name="一般 2 2 3 4 2 3 3 2 2 2" xfId="15413"/>
    <cellStyle name="一般 2 2 3 4 2 3 3 2 2 2 2" xfId="15414"/>
    <cellStyle name="一般 2 2 3 4 2 3 3 2 2 3" xfId="15415"/>
    <cellStyle name="一般 2 2 3 4 2 3 3 2 3" xfId="15416"/>
    <cellStyle name="一般 2 2 3 4 2 3 3 2 3 2" xfId="15417"/>
    <cellStyle name="一般 2 2 3 4 2 3 3 2 3 2 2" xfId="15418"/>
    <cellStyle name="一般 2 2 3 4 2 3 3 2 3 3" xfId="15419"/>
    <cellStyle name="一般 2 2 3 4 2 3 3 2 4" xfId="15420"/>
    <cellStyle name="一般 2 2 3 4 2 3 3 2 4 2" xfId="15421"/>
    <cellStyle name="一般 2 2 3 4 2 3 3 2 5" xfId="15422"/>
    <cellStyle name="一般 2 2 3 4 2 3 3 3" xfId="15423"/>
    <cellStyle name="一般 2 2 3 4 2 3 3 3 2" xfId="15424"/>
    <cellStyle name="一般 2 2 3 4 2 3 3 3 2 2" xfId="15425"/>
    <cellStyle name="一般 2 2 3 4 2 3 3 3 2 2 2" xfId="15426"/>
    <cellStyle name="一般 2 2 3 4 2 3 3 3 2 3" xfId="15427"/>
    <cellStyle name="一般 2 2 3 4 2 3 3 3 3" xfId="15428"/>
    <cellStyle name="一般 2 2 3 4 2 3 3 3 3 2" xfId="15429"/>
    <cellStyle name="一般 2 2 3 4 2 3 3 3 3 2 2" xfId="15430"/>
    <cellStyle name="一般 2 2 3 4 2 3 3 3 3 3" xfId="15431"/>
    <cellStyle name="一般 2 2 3 4 2 3 3 3 4" xfId="15432"/>
    <cellStyle name="一般 2 2 3 4 2 3 3 3 4 2" xfId="15433"/>
    <cellStyle name="一般 2 2 3 4 2 3 3 3 5" xfId="15434"/>
    <cellStyle name="一般 2 2 3 4 2 3 3 4" xfId="15435"/>
    <cellStyle name="一般 2 2 3 4 2 3 3 4 2" xfId="15436"/>
    <cellStyle name="一般 2 2 3 4 2 3 3 4 2 2" xfId="15437"/>
    <cellStyle name="一般 2 2 3 4 2 3 3 4 3" xfId="15438"/>
    <cellStyle name="一般 2 2 3 4 2 3 3 5" xfId="15439"/>
    <cellStyle name="一般 2 2 3 4 2 3 3 5 2" xfId="15440"/>
    <cellStyle name="一般 2 2 3 4 2 3 3 5 2 2" xfId="15441"/>
    <cellStyle name="一般 2 2 3 4 2 3 3 5 3" xfId="15442"/>
    <cellStyle name="一般 2 2 3 4 2 3 3 6" xfId="15443"/>
    <cellStyle name="一般 2 2 3 4 2 3 3 6 2" xfId="15444"/>
    <cellStyle name="一般 2 2 3 4 2 3 3 7" xfId="15445"/>
    <cellStyle name="一般 2 2 3 4 2 3 4" xfId="15446"/>
    <cellStyle name="一般 2 2 3 4 2 3 4 2" xfId="15447"/>
    <cellStyle name="一般 2 2 3 4 2 3 4 2 2" xfId="15448"/>
    <cellStyle name="一般 2 2 3 4 2 3 4 2 2 2" xfId="15449"/>
    <cellStyle name="一般 2 2 3 4 2 3 4 2 3" xfId="15450"/>
    <cellStyle name="一般 2 2 3 4 2 3 4 3" xfId="15451"/>
    <cellStyle name="一般 2 2 3 4 2 3 4 3 2" xfId="15452"/>
    <cellStyle name="一般 2 2 3 4 2 3 4 3 2 2" xfId="15453"/>
    <cellStyle name="一般 2 2 3 4 2 3 4 3 3" xfId="15454"/>
    <cellStyle name="一般 2 2 3 4 2 3 4 4" xfId="15455"/>
    <cellStyle name="一般 2 2 3 4 2 3 4 4 2" xfId="15456"/>
    <cellStyle name="一般 2 2 3 4 2 3 4 5" xfId="15457"/>
    <cellStyle name="一般 2 2 3 4 2 3 5" xfId="15458"/>
    <cellStyle name="一般 2 2 3 4 2 3 5 2" xfId="15459"/>
    <cellStyle name="一般 2 2 3 4 2 3 5 2 2" xfId="15460"/>
    <cellStyle name="一般 2 2 3 4 2 3 5 2 2 2" xfId="15461"/>
    <cellStyle name="一般 2 2 3 4 2 3 5 2 3" xfId="15462"/>
    <cellStyle name="一般 2 2 3 4 2 3 5 3" xfId="15463"/>
    <cellStyle name="一般 2 2 3 4 2 3 5 3 2" xfId="15464"/>
    <cellStyle name="一般 2 2 3 4 2 3 5 3 2 2" xfId="15465"/>
    <cellStyle name="一般 2 2 3 4 2 3 5 3 3" xfId="15466"/>
    <cellStyle name="一般 2 2 3 4 2 3 5 4" xfId="15467"/>
    <cellStyle name="一般 2 2 3 4 2 3 5 4 2" xfId="15468"/>
    <cellStyle name="一般 2 2 3 4 2 3 5 5" xfId="15469"/>
    <cellStyle name="一般 2 2 3 4 2 3 6" xfId="15470"/>
    <cellStyle name="一般 2 2 3 4 2 3 6 2" xfId="15471"/>
    <cellStyle name="一般 2 2 3 4 2 3 6 2 2" xfId="15472"/>
    <cellStyle name="一般 2 2 3 4 2 3 6 3" xfId="15473"/>
    <cellStyle name="一般 2 2 3 4 2 3 7" xfId="15474"/>
    <cellStyle name="一般 2 2 3 4 2 3 7 2" xfId="15475"/>
    <cellStyle name="一般 2 2 3 4 2 3 7 2 2" xfId="15476"/>
    <cellStyle name="一般 2 2 3 4 2 3 7 3" xfId="15477"/>
    <cellStyle name="一般 2 2 3 4 2 3 8" xfId="15478"/>
    <cellStyle name="一般 2 2 3 4 2 3 8 2" xfId="15479"/>
    <cellStyle name="一般 2 2 3 4 2 3 9" xfId="15480"/>
    <cellStyle name="一般 2 2 3 4 2 4" xfId="15481"/>
    <cellStyle name="一般 2 2 3 4 2 4 2" xfId="15482"/>
    <cellStyle name="一般 2 2 3 4 2 4 2 2" xfId="15483"/>
    <cellStyle name="一般 2 2 3 4 2 4 2 2 2" xfId="15484"/>
    <cellStyle name="一般 2 2 3 4 2 4 2 2 2 2" xfId="15485"/>
    <cellStyle name="一般 2 2 3 4 2 4 2 2 2 2 2" xfId="15486"/>
    <cellStyle name="一般 2 2 3 4 2 4 2 2 2 3" xfId="15487"/>
    <cellStyle name="一般 2 2 3 4 2 4 2 2 3" xfId="15488"/>
    <cellStyle name="一般 2 2 3 4 2 4 2 2 3 2" xfId="15489"/>
    <cellStyle name="一般 2 2 3 4 2 4 2 2 3 2 2" xfId="15490"/>
    <cellStyle name="一般 2 2 3 4 2 4 2 2 3 3" xfId="15491"/>
    <cellStyle name="一般 2 2 3 4 2 4 2 2 4" xfId="15492"/>
    <cellStyle name="一般 2 2 3 4 2 4 2 2 4 2" xfId="15493"/>
    <cellStyle name="一般 2 2 3 4 2 4 2 2 5" xfId="15494"/>
    <cellStyle name="一般 2 2 3 4 2 4 2 3" xfId="15495"/>
    <cellStyle name="一般 2 2 3 4 2 4 2 3 2" xfId="15496"/>
    <cellStyle name="一般 2 2 3 4 2 4 2 3 2 2" xfId="15497"/>
    <cellStyle name="一般 2 2 3 4 2 4 2 3 2 2 2" xfId="15498"/>
    <cellStyle name="一般 2 2 3 4 2 4 2 3 2 3" xfId="15499"/>
    <cellStyle name="一般 2 2 3 4 2 4 2 3 3" xfId="15500"/>
    <cellStyle name="一般 2 2 3 4 2 4 2 3 3 2" xfId="15501"/>
    <cellStyle name="一般 2 2 3 4 2 4 2 3 3 2 2" xfId="15502"/>
    <cellStyle name="一般 2 2 3 4 2 4 2 3 3 3" xfId="15503"/>
    <cellStyle name="一般 2 2 3 4 2 4 2 3 4" xfId="15504"/>
    <cellStyle name="一般 2 2 3 4 2 4 2 3 4 2" xfId="15505"/>
    <cellStyle name="一般 2 2 3 4 2 4 2 3 5" xfId="15506"/>
    <cellStyle name="一般 2 2 3 4 2 4 2 4" xfId="15507"/>
    <cellStyle name="一般 2 2 3 4 2 4 2 4 2" xfId="15508"/>
    <cellStyle name="一般 2 2 3 4 2 4 2 4 2 2" xfId="15509"/>
    <cellStyle name="一般 2 2 3 4 2 4 2 4 3" xfId="15510"/>
    <cellStyle name="一般 2 2 3 4 2 4 2 5" xfId="15511"/>
    <cellStyle name="一般 2 2 3 4 2 4 2 5 2" xfId="15512"/>
    <cellStyle name="一般 2 2 3 4 2 4 2 5 2 2" xfId="15513"/>
    <cellStyle name="一般 2 2 3 4 2 4 2 5 3" xfId="15514"/>
    <cellStyle name="一般 2 2 3 4 2 4 2 6" xfId="15515"/>
    <cellStyle name="一般 2 2 3 4 2 4 2 6 2" xfId="15516"/>
    <cellStyle name="一般 2 2 3 4 2 4 2 7" xfId="15517"/>
    <cellStyle name="一般 2 2 3 4 2 4 3" xfId="15518"/>
    <cellStyle name="一般 2 2 3 4 2 4 3 2" xfId="15519"/>
    <cellStyle name="一般 2 2 3 4 2 4 3 2 2" xfId="15520"/>
    <cellStyle name="一般 2 2 3 4 2 4 3 2 2 2" xfId="15521"/>
    <cellStyle name="一般 2 2 3 4 2 4 3 2 3" xfId="15522"/>
    <cellStyle name="一般 2 2 3 4 2 4 3 3" xfId="15523"/>
    <cellStyle name="一般 2 2 3 4 2 4 3 3 2" xfId="15524"/>
    <cellStyle name="一般 2 2 3 4 2 4 3 3 2 2" xfId="15525"/>
    <cellStyle name="一般 2 2 3 4 2 4 3 3 3" xfId="15526"/>
    <cellStyle name="一般 2 2 3 4 2 4 3 4" xfId="15527"/>
    <cellStyle name="一般 2 2 3 4 2 4 3 4 2" xfId="15528"/>
    <cellStyle name="一般 2 2 3 4 2 4 3 5" xfId="15529"/>
    <cellStyle name="一般 2 2 3 4 2 4 4" xfId="15530"/>
    <cellStyle name="一般 2 2 3 4 2 4 4 2" xfId="15531"/>
    <cellStyle name="一般 2 2 3 4 2 4 4 2 2" xfId="15532"/>
    <cellStyle name="一般 2 2 3 4 2 4 4 2 2 2" xfId="15533"/>
    <cellStyle name="一般 2 2 3 4 2 4 4 2 3" xfId="15534"/>
    <cellStyle name="一般 2 2 3 4 2 4 4 3" xfId="15535"/>
    <cellStyle name="一般 2 2 3 4 2 4 4 3 2" xfId="15536"/>
    <cellStyle name="一般 2 2 3 4 2 4 4 3 2 2" xfId="15537"/>
    <cellStyle name="一般 2 2 3 4 2 4 4 3 3" xfId="15538"/>
    <cellStyle name="一般 2 2 3 4 2 4 4 4" xfId="15539"/>
    <cellStyle name="一般 2 2 3 4 2 4 4 4 2" xfId="15540"/>
    <cellStyle name="一般 2 2 3 4 2 4 4 5" xfId="15541"/>
    <cellStyle name="一般 2 2 3 4 2 4 5" xfId="15542"/>
    <cellStyle name="一般 2 2 3 4 2 4 5 2" xfId="15543"/>
    <cellStyle name="一般 2 2 3 4 2 4 5 2 2" xfId="15544"/>
    <cellStyle name="一般 2 2 3 4 2 4 5 3" xfId="15545"/>
    <cellStyle name="一般 2 2 3 4 2 4 6" xfId="15546"/>
    <cellStyle name="一般 2 2 3 4 2 4 6 2" xfId="15547"/>
    <cellStyle name="一般 2 2 3 4 2 4 6 2 2" xfId="15548"/>
    <cellStyle name="一般 2 2 3 4 2 4 6 3" xfId="15549"/>
    <cellStyle name="一般 2 2 3 4 2 4 7" xfId="15550"/>
    <cellStyle name="一般 2 2 3 4 2 4 7 2" xfId="15551"/>
    <cellStyle name="一般 2 2 3 4 2 4 8" xfId="15552"/>
    <cellStyle name="一般 2 2 3 4 2 5" xfId="15553"/>
    <cellStyle name="一般 2 2 3 4 2 5 2" xfId="15554"/>
    <cellStyle name="一般 2 2 3 4 2 5 2 2" xfId="15555"/>
    <cellStyle name="一般 2 2 3 4 2 5 2 2 2" xfId="15556"/>
    <cellStyle name="一般 2 2 3 4 2 5 2 2 2 2" xfId="15557"/>
    <cellStyle name="一般 2 2 3 4 2 5 2 2 3" xfId="15558"/>
    <cellStyle name="一般 2 2 3 4 2 5 2 3" xfId="15559"/>
    <cellStyle name="一般 2 2 3 4 2 5 2 3 2" xfId="15560"/>
    <cellStyle name="一般 2 2 3 4 2 5 2 3 2 2" xfId="15561"/>
    <cellStyle name="一般 2 2 3 4 2 5 2 3 3" xfId="15562"/>
    <cellStyle name="一般 2 2 3 4 2 5 2 4" xfId="15563"/>
    <cellStyle name="一般 2 2 3 4 2 5 2 4 2" xfId="15564"/>
    <cellStyle name="一般 2 2 3 4 2 5 2 5" xfId="15565"/>
    <cellStyle name="一般 2 2 3 4 2 5 3" xfId="15566"/>
    <cellStyle name="一般 2 2 3 4 2 5 3 2" xfId="15567"/>
    <cellStyle name="一般 2 2 3 4 2 5 3 2 2" xfId="15568"/>
    <cellStyle name="一般 2 2 3 4 2 5 3 2 2 2" xfId="15569"/>
    <cellStyle name="一般 2 2 3 4 2 5 3 2 3" xfId="15570"/>
    <cellStyle name="一般 2 2 3 4 2 5 3 3" xfId="15571"/>
    <cellStyle name="一般 2 2 3 4 2 5 3 3 2" xfId="15572"/>
    <cellStyle name="一般 2 2 3 4 2 5 3 3 2 2" xfId="15573"/>
    <cellStyle name="一般 2 2 3 4 2 5 3 3 3" xfId="15574"/>
    <cellStyle name="一般 2 2 3 4 2 5 3 4" xfId="15575"/>
    <cellStyle name="一般 2 2 3 4 2 5 3 4 2" xfId="15576"/>
    <cellStyle name="一般 2 2 3 4 2 5 3 5" xfId="15577"/>
    <cellStyle name="一般 2 2 3 4 2 5 4" xfId="15578"/>
    <cellStyle name="一般 2 2 3 4 2 5 4 2" xfId="15579"/>
    <cellStyle name="一般 2 2 3 4 2 5 4 2 2" xfId="15580"/>
    <cellStyle name="一般 2 2 3 4 2 5 4 3" xfId="15581"/>
    <cellStyle name="一般 2 2 3 4 2 5 5" xfId="15582"/>
    <cellStyle name="一般 2 2 3 4 2 5 5 2" xfId="15583"/>
    <cellStyle name="一般 2 2 3 4 2 5 5 2 2" xfId="15584"/>
    <cellStyle name="一般 2 2 3 4 2 5 5 3" xfId="15585"/>
    <cellStyle name="一般 2 2 3 4 2 5 6" xfId="15586"/>
    <cellStyle name="一般 2 2 3 4 2 5 6 2" xfId="15587"/>
    <cellStyle name="一般 2 2 3 4 2 5 7" xfId="15588"/>
    <cellStyle name="一般 2 2 3 4 2 6" xfId="15589"/>
    <cellStyle name="一般 2 2 3 4 2 6 2" xfId="15590"/>
    <cellStyle name="一般 2 2 3 4 2 6 2 2" xfId="15591"/>
    <cellStyle name="一般 2 2 3 4 2 6 2 2 2" xfId="15592"/>
    <cellStyle name="一般 2 2 3 4 2 6 2 3" xfId="15593"/>
    <cellStyle name="一般 2 2 3 4 2 6 3" xfId="15594"/>
    <cellStyle name="一般 2 2 3 4 2 6 3 2" xfId="15595"/>
    <cellStyle name="一般 2 2 3 4 2 6 3 2 2" xfId="15596"/>
    <cellStyle name="一般 2 2 3 4 2 6 3 3" xfId="15597"/>
    <cellStyle name="一般 2 2 3 4 2 6 4" xfId="15598"/>
    <cellStyle name="一般 2 2 3 4 2 6 4 2" xfId="15599"/>
    <cellStyle name="一般 2 2 3 4 2 6 5" xfId="15600"/>
    <cellStyle name="一般 2 2 3 4 2 7" xfId="15601"/>
    <cellStyle name="一般 2 2 3 4 2 7 2" xfId="15602"/>
    <cellStyle name="一般 2 2 3 4 2 7 2 2" xfId="15603"/>
    <cellStyle name="一般 2 2 3 4 2 7 2 2 2" xfId="15604"/>
    <cellStyle name="一般 2 2 3 4 2 7 2 3" xfId="15605"/>
    <cellStyle name="一般 2 2 3 4 2 7 3" xfId="15606"/>
    <cellStyle name="一般 2 2 3 4 2 7 3 2" xfId="15607"/>
    <cellStyle name="一般 2 2 3 4 2 7 3 2 2" xfId="15608"/>
    <cellStyle name="一般 2 2 3 4 2 7 3 3" xfId="15609"/>
    <cellStyle name="一般 2 2 3 4 2 7 4" xfId="15610"/>
    <cellStyle name="一般 2 2 3 4 2 7 4 2" xfId="15611"/>
    <cellStyle name="一般 2 2 3 4 2 7 5" xfId="15612"/>
    <cellStyle name="一般 2 2 3 4 2 8" xfId="15613"/>
    <cellStyle name="一般 2 2 3 4 2 8 2" xfId="15614"/>
    <cellStyle name="一般 2 2 3 4 2 8 2 2" xfId="15615"/>
    <cellStyle name="一般 2 2 3 4 2 8 3" xfId="15616"/>
    <cellStyle name="一般 2 2 3 4 2 9" xfId="15617"/>
    <cellStyle name="一般 2 2 3 4 2 9 2" xfId="15618"/>
    <cellStyle name="一般 2 2 3 4 2 9 2 2" xfId="15619"/>
    <cellStyle name="一般 2 2 3 4 2 9 3" xfId="15620"/>
    <cellStyle name="一般 2 2 3 4 3" xfId="15621"/>
    <cellStyle name="一般 2 2 3 4 3 10" xfId="15622"/>
    <cellStyle name="一般 2 2 3 4 3 10 2" xfId="15623"/>
    <cellStyle name="一般 2 2 3 4 3 11" xfId="15624"/>
    <cellStyle name="一般 2 2 3 4 3 2" xfId="15625"/>
    <cellStyle name="一般 2 2 3 4 3 2 2" xfId="15626"/>
    <cellStyle name="一般 2 2 3 4 3 2 2 2" xfId="15627"/>
    <cellStyle name="一般 2 2 3 4 3 2 2 2 2" xfId="15628"/>
    <cellStyle name="一般 2 2 3 4 3 2 2 2 2 2" xfId="15629"/>
    <cellStyle name="一般 2 2 3 4 3 2 2 2 2 2 2" xfId="15630"/>
    <cellStyle name="一般 2 2 3 4 3 2 2 2 2 2 2 2" xfId="15631"/>
    <cellStyle name="一般 2 2 3 4 3 2 2 2 2 2 3" xfId="15632"/>
    <cellStyle name="一般 2 2 3 4 3 2 2 2 2 3" xfId="15633"/>
    <cellStyle name="一般 2 2 3 4 3 2 2 2 2 3 2" xfId="15634"/>
    <cellStyle name="一般 2 2 3 4 3 2 2 2 2 3 2 2" xfId="15635"/>
    <cellStyle name="一般 2 2 3 4 3 2 2 2 2 3 3" xfId="15636"/>
    <cellStyle name="一般 2 2 3 4 3 2 2 2 2 4" xfId="15637"/>
    <cellStyle name="一般 2 2 3 4 3 2 2 2 2 4 2" xfId="15638"/>
    <cellStyle name="一般 2 2 3 4 3 2 2 2 2 5" xfId="15639"/>
    <cellStyle name="一般 2 2 3 4 3 2 2 2 3" xfId="15640"/>
    <cellStyle name="一般 2 2 3 4 3 2 2 2 3 2" xfId="15641"/>
    <cellStyle name="一般 2 2 3 4 3 2 2 2 3 2 2" xfId="15642"/>
    <cellStyle name="一般 2 2 3 4 3 2 2 2 3 2 2 2" xfId="15643"/>
    <cellStyle name="一般 2 2 3 4 3 2 2 2 3 2 3" xfId="15644"/>
    <cellStyle name="一般 2 2 3 4 3 2 2 2 3 3" xfId="15645"/>
    <cellStyle name="一般 2 2 3 4 3 2 2 2 3 3 2" xfId="15646"/>
    <cellStyle name="一般 2 2 3 4 3 2 2 2 3 3 2 2" xfId="15647"/>
    <cellStyle name="一般 2 2 3 4 3 2 2 2 3 3 3" xfId="15648"/>
    <cellStyle name="一般 2 2 3 4 3 2 2 2 3 4" xfId="15649"/>
    <cellStyle name="一般 2 2 3 4 3 2 2 2 3 4 2" xfId="15650"/>
    <cellStyle name="一般 2 2 3 4 3 2 2 2 3 5" xfId="15651"/>
    <cellStyle name="一般 2 2 3 4 3 2 2 2 4" xfId="15652"/>
    <cellStyle name="一般 2 2 3 4 3 2 2 2 4 2" xfId="15653"/>
    <cellStyle name="一般 2 2 3 4 3 2 2 2 4 2 2" xfId="15654"/>
    <cellStyle name="一般 2 2 3 4 3 2 2 2 4 3" xfId="15655"/>
    <cellStyle name="一般 2 2 3 4 3 2 2 2 5" xfId="15656"/>
    <cellStyle name="一般 2 2 3 4 3 2 2 2 5 2" xfId="15657"/>
    <cellStyle name="一般 2 2 3 4 3 2 2 2 5 2 2" xfId="15658"/>
    <cellStyle name="一般 2 2 3 4 3 2 2 2 5 3" xfId="15659"/>
    <cellStyle name="一般 2 2 3 4 3 2 2 2 6" xfId="15660"/>
    <cellStyle name="一般 2 2 3 4 3 2 2 2 6 2" xfId="15661"/>
    <cellStyle name="一般 2 2 3 4 3 2 2 2 7" xfId="15662"/>
    <cellStyle name="一般 2 2 3 4 3 2 2 3" xfId="15663"/>
    <cellStyle name="一般 2 2 3 4 3 2 2 3 2" xfId="15664"/>
    <cellStyle name="一般 2 2 3 4 3 2 2 3 2 2" xfId="15665"/>
    <cellStyle name="一般 2 2 3 4 3 2 2 3 2 2 2" xfId="15666"/>
    <cellStyle name="一般 2 2 3 4 3 2 2 3 2 3" xfId="15667"/>
    <cellStyle name="一般 2 2 3 4 3 2 2 3 3" xfId="15668"/>
    <cellStyle name="一般 2 2 3 4 3 2 2 3 3 2" xfId="15669"/>
    <cellStyle name="一般 2 2 3 4 3 2 2 3 3 2 2" xfId="15670"/>
    <cellStyle name="一般 2 2 3 4 3 2 2 3 3 3" xfId="15671"/>
    <cellStyle name="一般 2 2 3 4 3 2 2 3 4" xfId="15672"/>
    <cellStyle name="一般 2 2 3 4 3 2 2 3 4 2" xfId="15673"/>
    <cellStyle name="一般 2 2 3 4 3 2 2 3 5" xfId="15674"/>
    <cellStyle name="一般 2 2 3 4 3 2 2 4" xfId="15675"/>
    <cellStyle name="一般 2 2 3 4 3 2 2 4 2" xfId="15676"/>
    <cellStyle name="一般 2 2 3 4 3 2 2 4 2 2" xfId="15677"/>
    <cellStyle name="一般 2 2 3 4 3 2 2 4 2 2 2" xfId="15678"/>
    <cellStyle name="一般 2 2 3 4 3 2 2 4 2 3" xfId="15679"/>
    <cellStyle name="一般 2 2 3 4 3 2 2 4 3" xfId="15680"/>
    <cellStyle name="一般 2 2 3 4 3 2 2 4 3 2" xfId="15681"/>
    <cellStyle name="一般 2 2 3 4 3 2 2 4 3 2 2" xfId="15682"/>
    <cellStyle name="一般 2 2 3 4 3 2 2 4 3 3" xfId="15683"/>
    <cellStyle name="一般 2 2 3 4 3 2 2 4 4" xfId="15684"/>
    <cellStyle name="一般 2 2 3 4 3 2 2 4 4 2" xfId="15685"/>
    <cellStyle name="一般 2 2 3 4 3 2 2 4 5" xfId="15686"/>
    <cellStyle name="一般 2 2 3 4 3 2 2 5" xfId="15687"/>
    <cellStyle name="一般 2 2 3 4 3 2 2 5 2" xfId="15688"/>
    <cellStyle name="一般 2 2 3 4 3 2 2 5 2 2" xfId="15689"/>
    <cellStyle name="一般 2 2 3 4 3 2 2 5 3" xfId="15690"/>
    <cellStyle name="一般 2 2 3 4 3 2 2 6" xfId="15691"/>
    <cellStyle name="一般 2 2 3 4 3 2 2 6 2" xfId="15692"/>
    <cellStyle name="一般 2 2 3 4 3 2 2 6 2 2" xfId="15693"/>
    <cellStyle name="一般 2 2 3 4 3 2 2 6 3" xfId="15694"/>
    <cellStyle name="一般 2 2 3 4 3 2 2 7" xfId="15695"/>
    <cellStyle name="一般 2 2 3 4 3 2 2 7 2" xfId="15696"/>
    <cellStyle name="一般 2 2 3 4 3 2 2 8" xfId="15697"/>
    <cellStyle name="一般 2 2 3 4 3 2 3" xfId="15698"/>
    <cellStyle name="一般 2 2 3 4 3 2 3 2" xfId="15699"/>
    <cellStyle name="一般 2 2 3 4 3 2 3 2 2" xfId="15700"/>
    <cellStyle name="一般 2 2 3 4 3 2 3 2 2 2" xfId="15701"/>
    <cellStyle name="一般 2 2 3 4 3 2 3 2 2 2 2" xfId="15702"/>
    <cellStyle name="一般 2 2 3 4 3 2 3 2 2 3" xfId="15703"/>
    <cellStyle name="一般 2 2 3 4 3 2 3 2 3" xfId="15704"/>
    <cellStyle name="一般 2 2 3 4 3 2 3 2 3 2" xfId="15705"/>
    <cellStyle name="一般 2 2 3 4 3 2 3 2 3 2 2" xfId="15706"/>
    <cellStyle name="一般 2 2 3 4 3 2 3 2 3 3" xfId="15707"/>
    <cellStyle name="一般 2 2 3 4 3 2 3 2 4" xfId="15708"/>
    <cellStyle name="一般 2 2 3 4 3 2 3 2 4 2" xfId="15709"/>
    <cellStyle name="一般 2 2 3 4 3 2 3 2 5" xfId="15710"/>
    <cellStyle name="一般 2 2 3 4 3 2 3 3" xfId="15711"/>
    <cellStyle name="一般 2 2 3 4 3 2 3 3 2" xfId="15712"/>
    <cellStyle name="一般 2 2 3 4 3 2 3 3 2 2" xfId="15713"/>
    <cellStyle name="一般 2 2 3 4 3 2 3 3 2 2 2" xfId="15714"/>
    <cellStyle name="一般 2 2 3 4 3 2 3 3 2 3" xfId="15715"/>
    <cellStyle name="一般 2 2 3 4 3 2 3 3 3" xfId="15716"/>
    <cellStyle name="一般 2 2 3 4 3 2 3 3 3 2" xfId="15717"/>
    <cellStyle name="一般 2 2 3 4 3 2 3 3 3 2 2" xfId="15718"/>
    <cellStyle name="一般 2 2 3 4 3 2 3 3 3 3" xfId="15719"/>
    <cellStyle name="一般 2 2 3 4 3 2 3 3 4" xfId="15720"/>
    <cellStyle name="一般 2 2 3 4 3 2 3 3 4 2" xfId="15721"/>
    <cellStyle name="一般 2 2 3 4 3 2 3 3 5" xfId="15722"/>
    <cellStyle name="一般 2 2 3 4 3 2 3 4" xfId="15723"/>
    <cellStyle name="一般 2 2 3 4 3 2 3 4 2" xfId="15724"/>
    <cellStyle name="一般 2 2 3 4 3 2 3 4 2 2" xfId="15725"/>
    <cellStyle name="一般 2 2 3 4 3 2 3 4 3" xfId="15726"/>
    <cellStyle name="一般 2 2 3 4 3 2 3 5" xfId="15727"/>
    <cellStyle name="一般 2 2 3 4 3 2 3 5 2" xfId="15728"/>
    <cellStyle name="一般 2 2 3 4 3 2 3 5 2 2" xfId="15729"/>
    <cellStyle name="一般 2 2 3 4 3 2 3 5 3" xfId="15730"/>
    <cellStyle name="一般 2 2 3 4 3 2 3 6" xfId="15731"/>
    <cellStyle name="一般 2 2 3 4 3 2 3 6 2" xfId="15732"/>
    <cellStyle name="一般 2 2 3 4 3 2 3 7" xfId="15733"/>
    <cellStyle name="一般 2 2 3 4 3 2 4" xfId="15734"/>
    <cellStyle name="一般 2 2 3 4 3 2 4 2" xfId="15735"/>
    <cellStyle name="一般 2 2 3 4 3 2 4 2 2" xfId="15736"/>
    <cellStyle name="一般 2 2 3 4 3 2 4 2 2 2" xfId="15737"/>
    <cellStyle name="一般 2 2 3 4 3 2 4 2 3" xfId="15738"/>
    <cellStyle name="一般 2 2 3 4 3 2 4 3" xfId="15739"/>
    <cellStyle name="一般 2 2 3 4 3 2 4 3 2" xfId="15740"/>
    <cellStyle name="一般 2 2 3 4 3 2 4 3 2 2" xfId="15741"/>
    <cellStyle name="一般 2 2 3 4 3 2 4 3 3" xfId="15742"/>
    <cellStyle name="一般 2 2 3 4 3 2 4 4" xfId="15743"/>
    <cellStyle name="一般 2 2 3 4 3 2 4 4 2" xfId="15744"/>
    <cellStyle name="一般 2 2 3 4 3 2 4 5" xfId="15745"/>
    <cellStyle name="一般 2 2 3 4 3 2 5" xfId="15746"/>
    <cellStyle name="一般 2 2 3 4 3 2 5 2" xfId="15747"/>
    <cellStyle name="一般 2 2 3 4 3 2 5 2 2" xfId="15748"/>
    <cellStyle name="一般 2 2 3 4 3 2 5 2 2 2" xfId="15749"/>
    <cellStyle name="一般 2 2 3 4 3 2 5 2 3" xfId="15750"/>
    <cellStyle name="一般 2 2 3 4 3 2 5 3" xfId="15751"/>
    <cellStyle name="一般 2 2 3 4 3 2 5 3 2" xfId="15752"/>
    <cellStyle name="一般 2 2 3 4 3 2 5 3 2 2" xfId="15753"/>
    <cellStyle name="一般 2 2 3 4 3 2 5 3 3" xfId="15754"/>
    <cellStyle name="一般 2 2 3 4 3 2 5 4" xfId="15755"/>
    <cellStyle name="一般 2 2 3 4 3 2 5 4 2" xfId="15756"/>
    <cellStyle name="一般 2 2 3 4 3 2 5 5" xfId="15757"/>
    <cellStyle name="一般 2 2 3 4 3 2 6" xfId="15758"/>
    <cellStyle name="一般 2 2 3 4 3 2 6 2" xfId="15759"/>
    <cellStyle name="一般 2 2 3 4 3 2 6 2 2" xfId="15760"/>
    <cellStyle name="一般 2 2 3 4 3 2 6 3" xfId="15761"/>
    <cellStyle name="一般 2 2 3 4 3 2 7" xfId="15762"/>
    <cellStyle name="一般 2 2 3 4 3 2 7 2" xfId="15763"/>
    <cellStyle name="一般 2 2 3 4 3 2 7 2 2" xfId="15764"/>
    <cellStyle name="一般 2 2 3 4 3 2 7 3" xfId="15765"/>
    <cellStyle name="一般 2 2 3 4 3 2 8" xfId="15766"/>
    <cellStyle name="一般 2 2 3 4 3 2 8 2" xfId="15767"/>
    <cellStyle name="一般 2 2 3 4 3 2 9" xfId="15768"/>
    <cellStyle name="一般 2 2 3 4 3 3" xfId="15769"/>
    <cellStyle name="一般 2 2 3 4 3 3 2" xfId="15770"/>
    <cellStyle name="一般 2 2 3 4 3 3 2 2" xfId="15771"/>
    <cellStyle name="一般 2 2 3 4 3 3 2 2 2" xfId="15772"/>
    <cellStyle name="一般 2 2 3 4 3 3 2 2 2 2" xfId="15773"/>
    <cellStyle name="一般 2 2 3 4 3 3 2 2 2 2 2" xfId="15774"/>
    <cellStyle name="一般 2 2 3 4 3 3 2 2 2 2 2 2" xfId="15775"/>
    <cellStyle name="一般 2 2 3 4 3 3 2 2 2 2 3" xfId="15776"/>
    <cellStyle name="一般 2 2 3 4 3 3 2 2 2 3" xfId="15777"/>
    <cellStyle name="一般 2 2 3 4 3 3 2 2 2 3 2" xfId="15778"/>
    <cellStyle name="一般 2 2 3 4 3 3 2 2 2 3 2 2" xfId="15779"/>
    <cellStyle name="一般 2 2 3 4 3 3 2 2 2 3 3" xfId="15780"/>
    <cellStyle name="一般 2 2 3 4 3 3 2 2 2 4" xfId="15781"/>
    <cellStyle name="一般 2 2 3 4 3 3 2 2 2 4 2" xfId="15782"/>
    <cellStyle name="一般 2 2 3 4 3 3 2 2 2 5" xfId="15783"/>
    <cellStyle name="一般 2 2 3 4 3 3 2 2 3" xfId="15784"/>
    <cellStyle name="一般 2 2 3 4 3 3 2 2 3 2" xfId="15785"/>
    <cellStyle name="一般 2 2 3 4 3 3 2 2 3 2 2" xfId="15786"/>
    <cellStyle name="一般 2 2 3 4 3 3 2 2 3 2 2 2" xfId="15787"/>
    <cellStyle name="一般 2 2 3 4 3 3 2 2 3 2 3" xfId="15788"/>
    <cellStyle name="一般 2 2 3 4 3 3 2 2 3 3" xfId="15789"/>
    <cellStyle name="一般 2 2 3 4 3 3 2 2 3 3 2" xfId="15790"/>
    <cellStyle name="一般 2 2 3 4 3 3 2 2 3 3 2 2" xfId="15791"/>
    <cellStyle name="一般 2 2 3 4 3 3 2 2 3 3 3" xfId="15792"/>
    <cellStyle name="一般 2 2 3 4 3 3 2 2 3 4" xfId="15793"/>
    <cellStyle name="一般 2 2 3 4 3 3 2 2 3 4 2" xfId="15794"/>
    <cellStyle name="一般 2 2 3 4 3 3 2 2 3 5" xfId="15795"/>
    <cellStyle name="一般 2 2 3 4 3 3 2 2 4" xfId="15796"/>
    <cellStyle name="一般 2 2 3 4 3 3 2 2 4 2" xfId="15797"/>
    <cellStyle name="一般 2 2 3 4 3 3 2 2 4 2 2" xfId="15798"/>
    <cellStyle name="一般 2 2 3 4 3 3 2 2 4 3" xfId="15799"/>
    <cellStyle name="一般 2 2 3 4 3 3 2 2 5" xfId="15800"/>
    <cellStyle name="一般 2 2 3 4 3 3 2 2 5 2" xfId="15801"/>
    <cellStyle name="一般 2 2 3 4 3 3 2 2 5 2 2" xfId="15802"/>
    <cellStyle name="一般 2 2 3 4 3 3 2 2 5 3" xfId="15803"/>
    <cellStyle name="一般 2 2 3 4 3 3 2 2 6" xfId="15804"/>
    <cellStyle name="一般 2 2 3 4 3 3 2 2 6 2" xfId="15805"/>
    <cellStyle name="一般 2 2 3 4 3 3 2 2 7" xfId="15806"/>
    <cellStyle name="一般 2 2 3 4 3 3 2 3" xfId="15807"/>
    <cellStyle name="一般 2 2 3 4 3 3 2 3 2" xfId="15808"/>
    <cellStyle name="一般 2 2 3 4 3 3 2 3 2 2" xfId="15809"/>
    <cellStyle name="一般 2 2 3 4 3 3 2 3 2 2 2" xfId="15810"/>
    <cellStyle name="一般 2 2 3 4 3 3 2 3 2 3" xfId="15811"/>
    <cellStyle name="一般 2 2 3 4 3 3 2 3 3" xfId="15812"/>
    <cellStyle name="一般 2 2 3 4 3 3 2 3 3 2" xfId="15813"/>
    <cellStyle name="一般 2 2 3 4 3 3 2 3 3 2 2" xfId="15814"/>
    <cellStyle name="一般 2 2 3 4 3 3 2 3 3 3" xfId="15815"/>
    <cellStyle name="一般 2 2 3 4 3 3 2 3 4" xfId="15816"/>
    <cellStyle name="一般 2 2 3 4 3 3 2 3 4 2" xfId="15817"/>
    <cellStyle name="一般 2 2 3 4 3 3 2 3 5" xfId="15818"/>
    <cellStyle name="一般 2 2 3 4 3 3 2 4" xfId="15819"/>
    <cellStyle name="一般 2 2 3 4 3 3 2 4 2" xfId="15820"/>
    <cellStyle name="一般 2 2 3 4 3 3 2 4 2 2" xfId="15821"/>
    <cellStyle name="一般 2 2 3 4 3 3 2 4 2 2 2" xfId="15822"/>
    <cellStyle name="一般 2 2 3 4 3 3 2 4 2 3" xfId="15823"/>
    <cellStyle name="一般 2 2 3 4 3 3 2 4 3" xfId="15824"/>
    <cellStyle name="一般 2 2 3 4 3 3 2 4 3 2" xfId="15825"/>
    <cellStyle name="一般 2 2 3 4 3 3 2 4 3 2 2" xfId="15826"/>
    <cellStyle name="一般 2 2 3 4 3 3 2 4 3 3" xfId="15827"/>
    <cellStyle name="一般 2 2 3 4 3 3 2 4 4" xfId="15828"/>
    <cellStyle name="一般 2 2 3 4 3 3 2 4 4 2" xfId="15829"/>
    <cellStyle name="一般 2 2 3 4 3 3 2 4 5" xfId="15830"/>
    <cellStyle name="一般 2 2 3 4 3 3 2 5" xfId="15831"/>
    <cellStyle name="一般 2 2 3 4 3 3 2 5 2" xfId="15832"/>
    <cellStyle name="一般 2 2 3 4 3 3 2 5 2 2" xfId="15833"/>
    <cellStyle name="一般 2 2 3 4 3 3 2 5 3" xfId="15834"/>
    <cellStyle name="一般 2 2 3 4 3 3 2 6" xfId="15835"/>
    <cellStyle name="一般 2 2 3 4 3 3 2 6 2" xfId="15836"/>
    <cellStyle name="一般 2 2 3 4 3 3 2 6 2 2" xfId="15837"/>
    <cellStyle name="一般 2 2 3 4 3 3 2 6 3" xfId="15838"/>
    <cellStyle name="一般 2 2 3 4 3 3 2 7" xfId="15839"/>
    <cellStyle name="一般 2 2 3 4 3 3 2 7 2" xfId="15840"/>
    <cellStyle name="一般 2 2 3 4 3 3 2 8" xfId="15841"/>
    <cellStyle name="一般 2 2 3 4 3 3 3" xfId="15842"/>
    <cellStyle name="一般 2 2 3 4 3 3 3 2" xfId="15843"/>
    <cellStyle name="一般 2 2 3 4 3 3 3 2 2" xfId="15844"/>
    <cellStyle name="一般 2 2 3 4 3 3 3 2 2 2" xfId="15845"/>
    <cellStyle name="一般 2 2 3 4 3 3 3 2 2 2 2" xfId="15846"/>
    <cellStyle name="一般 2 2 3 4 3 3 3 2 2 3" xfId="15847"/>
    <cellStyle name="一般 2 2 3 4 3 3 3 2 3" xfId="15848"/>
    <cellStyle name="一般 2 2 3 4 3 3 3 2 3 2" xfId="15849"/>
    <cellStyle name="一般 2 2 3 4 3 3 3 2 3 2 2" xfId="15850"/>
    <cellStyle name="一般 2 2 3 4 3 3 3 2 3 3" xfId="15851"/>
    <cellStyle name="一般 2 2 3 4 3 3 3 2 4" xfId="15852"/>
    <cellStyle name="一般 2 2 3 4 3 3 3 2 4 2" xfId="15853"/>
    <cellStyle name="一般 2 2 3 4 3 3 3 2 5" xfId="15854"/>
    <cellStyle name="一般 2 2 3 4 3 3 3 3" xfId="15855"/>
    <cellStyle name="一般 2 2 3 4 3 3 3 3 2" xfId="15856"/>
    <cellStyle name="一般 2 2 3 4 3 3 3 3 2 2" xfId="15857"/>
    <cellStyle name="一般 2 2 3 4 3 3 3 3 2 2 2" xfId="15858"/>
    <cellStyle name="一般 2 2 3 4 3 3 3 3 2 3" xfId="15859"/>
    <cellStyle name="一般 2 2 3 4 3 3 3 3 3" xfId="15860"/>
    <cellStyle name="一般 2 2 3 4 3 3 3 3 3 2" xfId="15861"/>
    <cellStyle name="一般 2 2 3 4 3 3 3 3 3 2 2" xfId="15862"/>
    <cellStyle name="一般 2 2 3 4 3 3 3 3 3 3" xfId="15863"/>
    <cellStyle name="一般 2 2 3 4 3 3 3 3 4" xfId="15864"/>
    <cellStyle name="一般 2 2 3 4 3 3 3 3 4 2" xfId="15865"/>
    <cellStyle name="一般 2 2 3 4 3 3 3 3 5" xfId="15866"/>
    <cellStyle name="一般 2 2 3 4 3 3 3 4" xfId="15867"/>
    <cellStyle name="一般 2 2 3 4 3 3 3 4 2" xfId="15868"/>
    <cellStyle name="一般 2 2 3 4 3 3 3 4 2 2" xfId="15869"/>
    <cellStyle name="一般 2 2 3 4 3 3 3 4 3" xfId="15870"/>
    <cellStyle name="一般 2 2 3 4 3 3 3 5" xfId="15871"/>
    <cellStyle name="一般 2 2 3 4 3 3 3 5 2" xfId="15872"/>
    <cellStyle name="一般 2 2 3 4 3 3 3 5 2 2" xfId="15873"/>
    <cellStyle name="一般 2 2 3 4 3 3 3 5 3" xfId="15874"/>
    <cellStyle name="一般 2 2 3 4 3 3 3 6" xfId="15875"/>
    <cellStyle name="一般 2 2 3 4 3 3 3 6 2" xfId="15876"/>
    <cellStyle name="一般 2 2 3 4 3 3 3 7" xfId="15877"/>
    <cellStyle name="一般 2 2 3 4 3 3 4" xfId="15878"/>
    <cellStyle name="一般 2 2 3 4 3 3 4 2" xfId="15879"/>
    <cellStyle name="一般 2 2 3 4 3 3 4 2 2" xfId="15880"/>
    <cellStyle name="一般 2 2 3 4 3 3 4 2 2 2" xfId="15881"/>
    <cellStyle name="一般 2 2 3 4 3 3 4 2 3" xfId="15882"/>
    <cellStyle name="一般 2 2 3 4 3 3 4 3" xfId="15883"/>
    <cellStyle name="一般 2 2 3 4 3 3 4 3 2" xfId="15884"/>
    <cellStyle name="一般 2 2 3 4 3 3 4 3 2 2" xfId="15885"/>
    <cellStyle name="一般 2 2 3 4 3 3 4 3 3" xfId="15886"/>
    <cellStyle name="一般 2 2 3 4 3 3 4 4" xfId="15887"/>
    <cellStyle name="一般 2 2 3 4 3 3 4 4 2" xfId="15888"/>
    <cellStyle name="一般 2 2 3 4 3 3 4 5" xfId="15889"/>
    <cellStyle name="一般 2 2 3 4 3 3 5" xfId="15890"/>
    <cellStyle name="一般 2 2 3 4 3 3 5 2" xfId="15891"/>
    <cellStyle name="一般 2 2 3 4 3 3 5 2 2" xfId="15892"/>
    <cellStyle name="一般 2 2 3 4 3 3 5 2 2 2" xfId="15893"/>
    <cellStyle name="一般 2 2 3 4 3 3 5 2 3" xfId="15894"/>
    <cellStyle name="一般 2 2 3 4 3 3 5 3" xfId="15895"/>
    <cellStyle name="一般 2 2 3 4 3 3 5 3 2" xfId="15896"/>
    <cellStyle name="一般 2 2 3 4 3 3 5 3 2 2" xfId="15897"/>
    <cellStyle name="一般 2 2 3 4 3 3 5 3 3" xfId="15898"/>
    <cellStyle name="一般 2 2 3 4 3 3 5 4" xfId="15899"/>
    <cellStyle name="一般 2 2 3 4 3 3 5 4 2" xfId="15900"/>
    <cellStyle name="一般 2 2 3 4 3 3 5 5" xfId="15901"/>
    <cellStyle name="一般 2 2 3 4 3 3 6" xfId="15902"/>
    <cellStyle name="一般 2 2 3 4 3 3 6 2" xfId="15903"/>
    <cellStyle name="一般 2 2 3 4 3 3 6 2 2" xfId="15904"/>
    <cellStyle name="一般 2 2 3 4 3 3 6 3" xfId="15905"/>
    <cellStyle name="一般 2 2 3 4 3 3 7" xfId="15906"/>
    <cellStyle name="一般 2 2 3 4 3 3 7 2" xfId="15907"/>
    <cellStyle name="一般 2 2 3 4 3 3 7 2 2" xfId="15908"/>
    <cellStyle name="一般 2 2 3 4 3 3 7 3" xfId="15909"/>
    <cellStyle name="一般 2 2 3 4 3 3 8" xfId="15910"/>
    <cellStyle name="一般 2 2 3 4 3 3 8 2" xfId="15911"/>
    <cellStyle name="一般 2 2 3 4 3 3 9" xfId="15912"/>
    <cellStyle name="一般 2 2 3 4 3 4" xfId="15913"/>
    <cellStyle name="一般 2 2 3 4 3 4 2" xfId="15914"/>
    <cellStyle name="一般 2 2 3 4 3 4 2 2" xfId="15915"/>
    <cellStyle name="一般 2 2 3 4 3 4 2 2 2" xfId="15916"/>
    <cellStyle name="一般 2 2 3 4 3 4 2 2 2 2" xfId="15917"/>
    <cellStyle name="一般 2 2 3 4 3 4 2 2 2 2 2" xfId="15918"/>
    <cellStyle name="一般 2 2 3 4 3 4 2 2 2 3" xfId="15919"/>
    <cellStyle name="一般 2 2 3 4 3 4 2 2 3" xfId="15920"/>
    <cellStyle name="一般 2 2 3 4 3 4 2 2 3 2" xfId="15921"/>
    <cellStyle name="一般 2 2 3 4 3 4 2 2 3 2 2" xfId="15922"/>
    <cellStyle name="一般 2 2 3 4 3 4 2 2 3 3" xfId="15923"/>
    <cellStyle name="一般 2 2 3 4 3 4 2 2 4" xfId="15924"/>
    <cellStyle name="一般 2 2 3 4 3 4 2 2 4 2" xfId="15925"/>
    <cellStyle name="一般 2 2 3 4 3 4 2 2 5" xfId="15926"/>
    <cellStyle name="一般 2 2 3 4 3 4 2 3" xfId="15927"/>
    <cellStyle name="一般 2 2 3 4 3 4 2 3 2" xfId="15928"/>
    <cellStyle name="一般 2 2 3 4 3 4 2 3 2 2" xfId="15929"/>
    <cellStyle name="一般 2 2 3 4 3 4 2 3 2 2 2" xfId="15930"/>
    <cellStyle name="一般 2 2 3 4 3 4 2 3 2 3" xfId="15931"/>
    <cellStyle name="一般 2 2 3 4 3 4 2 3 3" xfId="15932"/>
    <cellStyle name="一般 2 2 3 4 3 4 2 3 3 2" xfId="15933"/>
    <cellStyle name="一般 2 2 3 4 3 4 2 3 3 2 2" xfId="15934"/>
    <cellStyle name="一般 2 2 3 4 3 4 2 3 3 3" xfId="15935"/>
    <cellStyle name="一般 2 2 3 4 3 4 2 3 4" xfId="15936"/>
    <cellStyle name="一般 2 2 3 4 3 4 2 3 4 2" xfId="15937"/>
    <cellStyle name="一般 2 2 3 4 3 4 2 3 5" xfId="15938"/>
    <cellStyle name="一般 2 2 3 4 3 4 2 4" xfId="15939"/>
    <cellStyle name="一般 2 2 3 4 3 4 2 4 2" xfId="15940"/>
    <cellStyle name="一般 2 2 3 4 3 4 2 4 2 2" xfId="15941"/>
    <cellStyle name="一般 2 2 3 4 3 4 2 4 3" xfId="15942"/>
    <cellStyle name="一般 2 2 3 4 3 4 2 5" xfId="15943"/>
    <cellStyle name="一般 2 2 3 4 3 4 2 5 2" xfId="15944"/>
    <cellStyle name="一般 2 2 3 4 3 4 2 5 2 2" xfId="15945"/>
    <cellStyle name="一般 2 2 3 4 3 4 2 5 3" xfId="15946"/>
    <cellStyle name="一般 2 2 3 4 3 4 2 6" xfId="15947"/>
    <cellStyle name="一般 2 2 3 4 3 4 2 6 2" xfId="15948"/>
    <cellStyle name="一般 2 2 3 4 3 4 2 7" xfId="15949"/>
    <cellStyle name="一般 2 2 3 4 3 4 3" xfId="15950"/>
    <cellStyle name="一般 2 2 3 4 3 4 3 2" xfId="15951"/>
    <cellStyle name="一般 2 2 3 4 3 4 3 2 2" xfId="15952"/>
    <cellStyle name="一般 2 2 3 4 3 4 3 2 2 2" xfId="15953"/>
    <cellStyle name="一般 2 2 3 4 3 4 3 2 3" xfId="15954"/>
    <cellStyle name="一般 2 2 3 4 3 4 3 3" xfId="15955"/>
    <cellStyle name="一般 2 2 3 4 3 4 3 3 2" xfId="15956"/>
    <cellStyle name="一般 2 2 3 4 3 4 3 3 2 2" xfId="15957"/>
    <cellStyle name="一般 2 2 3 4 3 4 3 3 3" xfId="15958"/>
    <cellStyle name="一般 2 2 3 4 3 4 3 4" xfId="15959"/>
    <cellStyle name="一般 2 2 3 4 3 4 3 4 2" xfId="15960"/>
    <cellStyle name="一般 2 2 3 4 3 4 3 5" xfId="15961"/>
    <cellStyle name="一般 2 2 3 4 3 4 4" xfId="15962"/>
    <cellStyle name="一般 2 2 3 4 3 4 4 2" xfId="15963"/>
    <cellStyle name="一般 2 2 3 4 3 4 4 2 2" xfId="15964"/>
    <cellStyle name="一般 2 2 3 4 3 4 4 2 2 2" xfId="15965"/>
    <cellStyle name="一般 2 2 3 4 3 4 4 2 3" xfId="15966"/>
    <cellStyle name="一般 2 2 3 4 3 4 4 3" xfId="15967"/>
    <cellStyle name="一般 2 2 3 4 3 4 4 3 2" xfId="15968"/>
    <cellStyle name="一般 2 2 3 4 3 4 4 3 2 2" xfId="15969"/>
    <cellStyle name="一般 2 2 3 4 3 4 4 3 3" xfId="15970"/>
    <cellStyle name="一般 2 2 3 4 3 4 4 4" xfId="15971"/>
    <cellStyle name="一般 2 2 3 4 3 4 4 4 2" xfId="15972"/>
    <cellStyle name="一般 2 2 3 4 3 4 4 5" xfId="15973"/>
    <cellStyle name="一般 2 2 3 4 3 4 5" xfId="15974"/>
    <cellStyle name="一般 2 2 3 4 3 4 5 2" xfId="15975"/>
    <cellStyle name="一般 2 2 3 4 3 4 5 2 2" xfId="15976"/>
    <cellStyle name="一般 2 2 3 4 3 4 5 3" xfId="15977"/>
    <cellStyle name="一般 2 2 3 4 3 4 6" xfId="15978"/>
    <cellStyle name="一般 2 2 3 4 3 4 6 2" xfId="15979"/>
    <cellStyle name="一般 2 2 3 4 3 4 6 2 2" xfId="15980"/>
    <cellStyle name="一般 2 2 3 4 3 4 6 3" xfId="15981"/>
    <cellStyle name="一般 2 2 3 4 3 4 7" xfId="15982"/>
    <cellStyle name="一般 2 2 3 4 3 4 7 2" xfId="15983"/>
    <cellStyle name="一般 2 2 3 4 3 4 8" xfId="15984"/>
    <cellStyle name="一般 2 2 3 4 3 5" xfId="15985"/>
    <cellStyle name="一般 2 2 3 4 3 5 2" xfId="15986"/>
    <cellStyle name="一般 2 2 3 4 3 5 2 2" xfId="15987"/>
    <cellStyle name="一般 2 2 3 4 3 5 2 2 2" xfId="15988"/>
    <cellStyle name="一般 2 2 3 4 3 5 2 2 2 2" xfId="15989"/>
    <cellStyle name="一般 2 2 3 4 3 5 2 2 3" xfId="15990"/>
    <cellStyle name="一般 2 2 3 4 3 5 2 3" xfId="15991"/>
    <cellStyle name="一般 2 2 3 4 3 5 2 3 2" xfId="15992"/>
    <cellStyle name="一般 2 2 3 4 3 5 2 3 2 2" xfId="15993"/>
    <cellStyle name="一般 2 2 3 4 3 5 2 3 3" xfId="15994"/>
    <cellStyle name="一般 2 2 3 4 3 5 2 4" xfId="15995"/>
    <cellStyle name="一般 2 2 3 4 3 5 2 4 2" xfId="15996"/>
    <cellStyle name="一般 2 2 3 4 3 5 2 5" xfId="15997"/>
    <cellStyle name="一般 2 2 3 4 3 5 3" xfId="15998"/>
    <cellStyle name="一般 2 2 3 4 3 5 3 2" xfId="15999"/>
    <cellStyle name="一般 2 2 3 4 3 5 3 2 2" xfId="16000"/>
    <cellStyle name="一般 2 2 3 4 3 5 3 2 2 2" xfId="16001"/>
    <cellStyle name="一般 2 2 3 4 3 5 3 2 3" xfId="16002"/>
    <cellStyle name="一般 2 2 3 4 3 5 3 3" xfId="16003"/>
    <cellStyle name="一般 2 2 3 4 3 5 3 3 2" xfId="16004"/>
    <cellStyle name="一般 2 2 3 4 3 5 3 3 2 2" xfId="16005"/>
    <cellStyle name="一般 2 2 3 4 3 5 3 3 3" xfId="16006"/>
    <cellStyle name="一般 2 2 3 4 3 5 3 4" xfId="16007"/>
    <cellStyle name="一般 2 2 3 4 3 5 3 4 2" xfId="16008"/>
    <cellStyle name="一般 2 2 3 4 3 5 3 5" xfId="16009"/>
    <cellStyle name="一般 2 2 3 4 3 5 4" xfId="16010"/>
    <cellStyle name="一般 2 2 3 4 3 5 4 2" xfId="16011"/>
    <cellStyle name="一般 2 2 3 4 3 5 4 2 2" xfId="16012"/>
    <cellStyle name="一般 2 2 3 4 3 5 4 3" xfId="16013"/>
    <cellStyle name="一般 2 2 3 4 3 5 5" xfId="16014"/>
    <cellStyle name="一般 2 2 3 4 3 5 5 2" xfId="16015"/>
    <cellStyle name="一般 2 2 3 4 3 5 5 2 2" xfId="16016"/>
    <cellStyle name="一般 2 2 3 4 3 5 5 3" xfId="16017"/>
    <cellStyle name="一般 2 2 3 4 3 5 6" xfId="16018"/>
    <cellStyle name="一般 2 2 3 4 3 5 6 2" xfId="16019"/>
    <cellStyle name="一般 2 2 3 4 3 5 7" xfId="16020"/>
    <cellStyle name="一般 2 2 3 4 3 6" xfId="16021"/>
    <cellStyle name="一般 2 2 3 4 3 6 2" xfId="16022"/>
    <cellStyle name="一般 2 2 3 4 3 6 2 2" xfId="16023"/>
    <cellStyle name="一般 2 2 3 4 3 6 2 2 2" xfId="16024"/>
    <cellStyle name="一般 2 2 3 4 3 6 2 3" xfId="16025"/>
    <cellStyle name="一般 2 2 3 4 3 6 3" xfId="16026"/>
    <cellStyle name="一般 2 2 3 4 3 6 3 2" xfId="16027"/>
    <cellStyle name="一般 2 2 3 4 3 6 3 2 2" xfId="16028"/>
    <cellStyle name="一般 2 2 3 4 3 6 3 3" xfId="16029"/>
    <cellStyle name="一般 2 2 3 4 3 6 4" xfId="16030"/>
    <cellStyle name="一般 2 2 3 4 3 6 4 2" xfId="16031"/>
    <cellStyle name="一般 2 2 3 4 3 6 5" xfId="16032"/>
    <cellStyle name="一般 2 2 3 4 3 7" xfId="16033"/>
    <cellStyle name="一般 2 2 3 4 3 7 2" xfId="16034"/>
    <cellStyle name="一般 2 2 3 4 3 7 2 2" xfId="16035"/>
    <cellStyle name="一般 2 2 3 4 3 7 2 2 2" xfId="16036"/>
    <cellStyle name="一般 2 2 3 4 3 7 2 3" xfId="16037"/>
    <cellStyle name="一般 2 2 3 4 3 7 3" xfId="16038"/>
    <cellStyle name="一般 2 2 3 4 3 7 3 2" xfId="16039"/>
    <cellStyle name="一般 2 2 3 4 3 7 3 2 2" xfId="16040"/>
    <cellStyle name="一般 2 2 3 4 3 7 3 3" xfId="16041"/>
    <cellStyle name="一般 2 2 3 4 3 7 4" xfId="16042"/>
    <cellStyle name="一般 2 2 3 4 3 7 4 2" xfId="16043"/>
    <cellStyle name="一般 2 2 3 4 3 7 5" xfId="16044"/>
    <cellStyle name="一般 2 2 3 4 3 8" xfId="16045"/>
    <cellStyle name="一般 2 2 3 4 3 8 2" xfId="16046"/>
    <cellStyle name="一般 2 2 3 4 3 8 2 2" xfId="16047"/>
    <cellStyle name="一般 2 2 3 4 3 8 3" xfId="16048"/>
    <cellStyle name="一般 2 2 3 4 3 9" xfId="16049"/>
    <cellStyle name="一般 2 2 3 4 3 9 2" xfId="16050"/>
    <cellStyle name="一般 2 2 3 4 3 9 2 2" xfId="16051"/>
    <cellStyle name="一般 2 2 3 4 3 9 3" xfId="16052"/>
    <cellStyle name="一般 2 2 3 4 4" xfId="16053"/>
    <cellStyle name="一般 2 2 3 4 4 2" xfId="16054"/>
    <cellStyle name="一般 2 2 3 4 4 2 2" xfId="16055"/>
    <cellStyle name="一般 2 2 3 4 4 2 2 2" xfId="16056"/>
    <cellStyle name="一般 2 2 3 4 4 2 2 2 2" xfId="16057"/>
    <cellStyle name="一般 2 2 3 4 4 2 2 2 2 2" xfId="16058"/>
    <cellStyle name="一般 2 2 3 4 4 2 2 2 2 2 2" xfId="16059"/>
    <cellStyle name="一般 2 2 3 4 4 2 2 2 2 3" xfId="16060"/>
    <cellStyle name="一般 2 2 3 4 4 2 2 2 3" xfId="16061"/>
    <cellStyle name="一般 2 2 3 4 4 2 2 2 3 2" xfId="16062"/>
    <cellStyle name="一般 2 2 3 4 4 2 2 2 3 2 2" xfId="16063"/>
    <cellStyle name="一般 2 2 3 4 4 2 2 2 3 3" xfId="16064"/>
    <cellStyle name="一般 2 2 3 4 4 2 2 2 4" xfId="16065"/>
    <cellStyle name="一般 2 2 3 4 4 2 2 2 4 2" xfId="16066"/>
    <cellStyle name="一般 2 2 3 4 4 2 2 2 5" xfId="16067"/>
    <cellStyle name="一般 2 2 3 4 4 2 2 3" xfId="16068"/>
    <cellStyle name="一般 2 2 3 4 4 2 2 3 2" xfId="16069"/>
    <cellStyle name="一般 2 2 3 4 4 2 2 3 2 2" xfId="16070"/>
    <cellStyle name="一般 2 2 3 4 4 2 2 3 2 2 2" xfId="16071"/>
    <cellStyle name="一般 2 2 3 4 4 2 2 3 2 3" xfId="16072"/>
    <cellStyle name="一般 2 2 3 4 4 2 2 3 3" xfId="16073"/>
    <cellStyle name="一般 2 2 3 4 4 2 2 3 3 2" xfId="16074"/>
    <cellStyle name="一般 2 2 3 4 4 2 2 3 3 2 2" xfId="16075"/>
    <cellStyle name="一般 2 2 3 4 4 2 2 3 3 3" xfId="16076"/>
    <cellStyle name="一般 2 2 3 4 4 2 2 3 4" xfId="16077"/>
    <cellStyle name="一般 2 2 3 4 4 2 2 3 4 2" xfId="16078"/>
    <cellStyle name="一般 2 2 3 4 4 2 2 3 5" xfId="16079"/>
    <cellStyle name="一般 2 2 3 4 4 2 2 4" xfId="16080"/>
    <cellStyle name="一般 2 2 3 4 4 2 2 4 2" xfId="16081"/>
    <cellStyle name="一般 2 2 3 4 4 2 2 4 2 2" xfId="16082"/>
    <cellStyle name="一般 2 2 3 4 4 2 2 4 3" xfId="16083"/>
    <cellStyle name="一般 2 2 3 4 4 2 2 5" xfId="16084"/>
    <cellStyle name="一般 2 2 3 4 4 2 2 5 2" xfId="16085"/>
    <cellStyle name="一般 2 2 3 4 4 2 2 5 2 2" xfId="16086"/>
    <cellStyle name="一般 2 2 3 4 4 2 2 5 3" xfId="16087"/>
    <cellStyle name="一般 2 2 3 4 4 2 2 6" xfId="16088"/>
    <cellStyle name="一般 2 2 3 4 4 2 2 6 2" xfId="16089"/>
    <cellStyle name="一般 2 2 3 4 4 2 2 7" xfId="16090"/>
    <cellStyle name="一般 2 2 3 4 4 2 3" xfId="16091"/>
    <cellStyle name="一般 2 2 3 4 4 2 3 2" xfId="16092"/>
    <cellStyle name="一般 2 2 3 4 4 2 3 2 2" xfId="16093"/>
    <cellStyle name="一般 2 2 3 4 4 2 3 2 2 2" xfId="16094"/>
    <cellStyle name="一般 2 2 3 4 4 2 3 2 3" xfId="16095"/>
    <cellStyle name="一般 2 2 3 4 4 2 3 3" xfId="16096"/>
    <cellStyle name="一般 2 2 3 4 4 2 3 3 2" xfId="16097"/>
    <cellStyle name="一般 2 2 3 4 4 2 3 3 2 2" xfId="16098"/>
    <cellStyle name="一般 2 2 3 4 4 2 3 3 3" xfId="16099"/>
    <cellStyle name="一般 2 2 3 4 4 2 3 4" xfId="16100"/>
    <cellStyle name="一般 2 2 3 4 4 2 3 4 2" xfId="16101"/>
    <cellStyle name="一般 2 2 3 4 4 2 3 5" xfId="16102"/>
    <cellStyle name="一般 2 2 3 4 4 2 4" xfId="16103"/>
    <cellStyle name="一般 2 2 3 4 4 2 4 2" xfId="16104"/>
    <cellStyle name="一般 2 2 3 4 4 2 4 2 2" xfId="16105"/>
    <cellStyle name="一般 2 2 3 4 4 2 4 2 2 2" xfId="16106"/>
    <cellStyle name="一般 2 2 3 4 4 2 4 2 3" xfId="16107"/>
    <cellStyle name="一般 2 2 3 4 4 2 4 3" xfId="16108"/>
    <cellStyle name="一般 2 2 3 4 4 2 4 3 2" xfId="16109"/>
    <cellStyle name="一般 2 2 3 4 4 2 4 3 2 2" xfId="16110"/>
    <cellStyle name="一般 2 2 3 4 4 2 4 3 3" xfId="16111"/>
    <cellStyle name="一般 2 2 3 4 4 2 4 4" xfId="16112"/>
    <cellStyle name="一般 2 2 3 4 4 2 4 4 2" xfId="16113"/>
    <cellStyle name="一般 2 2 3 4 4 2 4 5" xfId="16114"/>
    <cellStyle name="一般 2 2 3 4 4 2 5" xfId="16115"/>
    <cellStyle name="一般 2 2 3 4 4 2 5 2" xfId="16116"/>
    <cellStyle name="一般 2 2 3 4 4 2 5 2 2" xfId="16117"/>
    <cellStyle name="一般 2 2 3 4 4 2 5 3" xfId="16118"/>
    <cellStyle name="一般 2 2 3 4 4 2 6" xfId="16119"/>
    <cellStyle name="一般 2 2 3 4 4 2 6 2" xfId="16120"/>
    <cellStyle name="一般 2 2 3 4 4 2 6 2 2" xfId="16121"/>
    <cellStyle name="一般 2 2 3 4 4 2 6 3" xfId="16122"/>
    <cellStyle name="一般 2 2 3 4 4 2 7" xfId="16123"/>
    <cellStyle name="一般 2 2 3 4 4 2 7 2" xfId="16124"/>
    <cellStyle name="一般 2 2 3 4 4 2 8" xfId="16125"/>
    <cellStyle name="一般 2 2 3 4 4 3" xfId="16126"/>
    <cellStyle name="一般 2 2 3 4 4 3 2" xfId="16127"/>
    <cellStyle name="一般 2 2 3 4 4 3 2 2" xfId="16128"/>
    <cellStyle name="一般 2 2 3 4 4 3 2 2 2" xfId="16129"/>
    <cellStyle name="一般 2 2 3 4 4 3 2 2 2 2" xfId="16130"/>
    <cellStyle name="一般 2 2 3 4 4 3 2 2 3" xfId="16131"/>
    <cellStyle name="一般 2 2 3 4 4 3 2 3" xfId="16132"/>
    <cellStyle name="一般 2 2 3 4 4 3 2 3 2" xfId="16133"/>
    <cellStyle name="一般 2 2 3 4 4 3 2 3 2 2" xfId="16134"/>
    <cellStyle name="一般 2 2 3 4 4 3 2 3 3" xfId="16135"/>
    <cellStyle name="一般 2 2 3 4 4 3 2 4" xfId="16136"/>
    <cellStyle name="一般 2 2 3 4 4 3 2 4 2" xfId="16137"/>
    <cellStyle name="一般 2 2 3 4 4 3 2 5" xfId="16138"/>
    <cellStyle name="一般 2 2 3 4 4 3 3" xfId="16139"/>
    <cellStyle name="一般 2 2 3 4 4 3 3 2" xfId="16140"/>
    <cellStyle name="一般 2 2 3 4 4 3 3 2 2" xfId="16141"/>
    <cellStyle name="一般 2 2 3 4 4 3 3 2 2 2" xfId="16142"/>
    <cellStyle name="一般 2 2 3 4 4 3 3 2 3" xfId="16143"/>
    <cellStyle name="一般 2 2 3 4 4 3 3 3" xfId="16144"/>
    <cellStyle name="一般 2 2 3 4 4 3 3 3 2" xfId="16145"/>
    <cellStyle name="一般 2 2 3 4 4 3 3 3 2 2" xfId="16146"/>
    <cellStyle name="一般 2 2 3 4 4 3 3 3 3" xfId="16147"/>
    <cellStyle name="一般 2 2 3 4 4 3 3 4" xfId="16148"/>
    <cellStyle name="一般 2 2 3 4 4 3 3 4 2" xfId="16149"/>
    <cellStyle name="一般 2 2 3 4 4 3 3 5" xfId="16150"/>
    <cellStyle name="一般 2 2 3 4 4 3 4" xfId="16151"/>
    <cellStyle name="一般 2 2 3 4 4 3 4 2" xfId="16152"/>
    <cellStyle name="一般 2 2 3 4 4 3 4 2 2" xfId="16153"/>
    <cellStyle name="一般 2 2 3 4 4 3 4 3" xfId="16154"/>
    <cellStyle name="一般 2 2 3 4 4 3 5" xfId="16155"/>
    <cellStyle name="一般 2 2 3 4 4 3 5 2" xfId="16156"/>
    <cellStyle name="一般 2 2 3 4 4 3 5 2 2" xfId="16157"/>
    <cellStyle name="一般 2 2 3 4 4 3 5 3" xfId="16158"/>
    <cellStyle name="一般 2 2 3 4 4 3 6" xfId="16159"/>
    <cellStyle name="一般 2 2 3 4 4 3 6 2" xfId="16160"/>
    <cellStyle name="一般 2 2 3 4 4 3 7" xfId="16161"/>
    <cellStyle name="一般 2 2 3 4 4 4" xfId="16162"/>
    <cellStyle name="一般 2 2 3 4 4 4 2" xfId="16163"/>
    <cellStyle name="一般 2 2 3 4 4 4 2 2" xfId="16164"/>
    <cellStyle name="一般 2 2 3 4 4 4 2 2 2" xfId="16165"/>
    <cellStyle name="一般 2 2 3 4 4 4 2 3" xfId="16166"/>
    <cellStyle name="一般 2 2 3 4 4 4 3" xfId="16167"/>
    <cellStyle name="一般 2 2 3 4 4 4 3 2" xfId="16168"/>
    <cellStyle name="一般 2 2 3 4 4 4 3 2 2" xfId="16169"/>
    <cellStyle name="一般 2 2 3 4 4 4 3 3" xfId="16170"/>
    <cellStyle name="一般 2 2 3 4 4 4 4" xfId="16171"/>
    <cellStyle name="一般 2 2 3 4 4 4 4 2" xfId="16172"/>
    <cellStyle name="一般 2 2 3 4 4 4 5" xfId="16173"/>
    <cellStyle name="一般 2 2 3 4 4 5" xfId="16174"/>
    <cellStyle name="一般 2 2 3 4 4 5 2" xfId="16175"/>
    <cellStyle name="一般 2 2 3 4 4 5 2 2" xfId="16176"/>
    <cellStyle name="一般 2 2 3 4 4 5 2 2 2" xfId="16177"/>
    <cellStyle name="一般 2 2 3 4 4 5 2 3" xfId="16178"/>
    <cellStyle name="一般 2 2 3 4 4 5 3" xfId="16179"/>
    <cellStyle name="一般 2 2 3 4 4 5 3 2" xfId="16180"/>
    <cellStyle name="一般 2 2 3 4 4 5 3 2 2" xfId="16181"/>
    <cellStyle name="一般 2 2 3 4 4 5 3 3" xfId="16182"/>
    <cellStyle name="一般 2 2 3 4 4 5 4" xfId="16183"/>
    <cellStyle name="一般 2 2 3 4 4 5 4 2" xfId="16184"/>
    <cellStyle name="一般 2 2 3 4 4 5 5" xfId="16185"/>
    <cellStyle name="一般 2 2 3 4 4 6" xfId="16186"/>
    <cellStyle name="一般 2 2 3 4 4 6 2" xfId="16187"/>
    <cellStyle name="一般 2 2 3 4 4 6 2 2" xfId="16188"/>
    <cellStyle name="一般 2 2 3 4 4 6 3" xfId="16189"/>
    <cellStyle name="一般 2 2 3 4 4 7" xfId="16190"/>
    <cellStyle name="一般 2 2 3 4 4 7 2" xfId="16191"/>
    <cellStyle name="一般 2 2 3 4 4 7 2 2" xfId="16192"/>
    <cellStyle name="一般 2 2 3 4 4 7 3" xfId="16193"/>
    <cellStyle name="一般 2 2 3 4 4 8" xfId="16194"/>
    <cellStyle name="一般 2 2 3 4 4 8 2" xfId="16195"/>
    <cellStyle name="一般 2 2 3 4 4 9" xfId="16196"/>
    <cellStyle name="一般 2 2 3 4 5" xfId="16197"/>
    <cellStyle name="一般 2 2 3 4 5 2" xfId="16198"/>
    <cellStyle name="一般 2 2 3 4 5 2 2" xfId="16199"/>
    <cellStyle name="一般 2 2 3 4 5 2 2 2" xfId="16200"/>
    <cellStyle name="一般 2 2 3 4 5 2 2 2 2" xfId="16201"/>
    <cellStyle name="一般 2 2 3 4 5 2 2 2 2 2" xfId="16202"/>
    <cellStyle name="一般 2 2 3 4 5 2 2 2 2 2 2" xfId="16203"/>
    <cellStyle name="一般 2 2 3 4 5 2 2 2 2 3" xfId="16204"/>
    <cellStyle name="一般 2 2 3 4 5 2 2 2 3" xfId="16205"/>
    <cellStyle name="一般 2 2 3 4 5 2 2 2 3 2" xfId="16206"/>
    <cellStyle name="一般 2 2 3 4 5 2 2 2 3 2 2" xfId="16207"/>
    <cellStyle name="一般 2 2 3 4 5 2 2 2 3 3" xfId="16208"/>
    <cellStyle name="一般 2 2 3 4 5 2 2 2 4" xfId="16209"/>
    <cellStyle name="一般 2 2 3 4 5 2 2 2 4 2" xfId="16210"/>
    <cellStyle name="一般 2 2 3 4 5 2 2 2 5" xfId="16211"/>
    <cellStyle name="一般 2 2 3 4 5 2 2 3" xfId="16212"/>
    <cellStyle name="一般 2 2 3 4 5 2 2 3 2" xfId="16213"/>
    <cellStyle name="一般 2 2 3 4 5 2 2 3 2 2" xfId="16214"/>
    <cellStyle name="一般 2 2 3 4 5 2 2 3 2 2 2" xfId="16215"/>
    <cellStyle name="一般 2 2 3 4 5 2 2 3 2 3" xfId="16216"/>
    <cellStyle name="一般 2 2 3 4 5 2 2 3 3" xfId="16217"/>
    <cellStyle name="一般 2 2 3 4 5 2 2 3 3 2" xfId="16218"/>
    <cellStyle name="一般 2 2 3 4 5 2 2 3 3 2 2" xfId="16219"/>
    <cellStyle name="一般 2 2 3 4 5 2 2 3 3 3" xfId="16220"/>
    <cellStyle name="一般 2 2 3 4 5 2 2 3 4" xfId="16221"/>
    <cellStyle name="一般 2 2 3 4 5 2 2 3 4 2" xfId="16222"/>
    <cellStyle name="一般 2 2 3 4 5 2 2 3 5" xfId="16223"/>
    <cellStyle name="一般 2 2 3 4 5 2 2 4" xfId="16224"/>
    <cellStyle name="一般 2 2 3 4 5 2 2 4 2" xfId="16225"/>
    <cellStyle name="一般 2 2 3 4 5 2 2 4 2 2" xfId="16226"/>
    <cellStyle name="一般 2 2 3 4 5 2 2 4 3" xfId="16227"/>
    <cellStyle name="一般 2 2 3 4 5 2 2 5" xfId="16228"/>
    <cellStyle name="一般 2 2 3 4 5 2 2 5 2" xfId="16229"/>
    <cellStyle name="一般 2 2 3 4 5 2 2 5 2 2" xfId="16230"/>
    <cellStyle name="一般 2 2 3 4 5 2 2 5 3" xfId="16231"/>
    <cellStyle name="一般 2 2 3 4 5 2 2 6" xfId="16232"/>
    <cellStyle name="一般 2 2 3 4 5 2 2 6 2" xfId="16233"/>
    <cellStyle name="一般 2 2 3 4 5 2 2 7" xfId="16234"/>
    <cellStyle name="一般 2 2 3 4 5 2 3" xfId="16235"/>
    <cellStyle name="一般 2 2 3 4 5 2 3 2" xfId="16236"/>
    <cellStyle name="一般 2 2 3 4 5 2 3 2 2" xfId="16237"/>
    <cellStyle name="一般 2 2 3 4 5 2 3 2 2 2" xfId="16238"/>
    <cellStyle name="一般 2 2 3 4 5 2 3 2 3" xfId="16239"/>
    <cellStyle name="一般 2 2 3 4 5 2 3 3" xfId="16240"/>
    <cellStyle name="一般 2 2 3 4 5 2 3 3 2" xfId="16241"/>
    <cellStyle name="一般 2 2 3 4 5 2 3 3 2 2" xfId="16242"/>
    <cellStyle name="一般 2 2 3 4 5 2 3 3 3" xfId="16243"/>
    <cellStyle name="一般 2 2 3 4 5 2 3 4" xfId="16244"/>
    <cellStyle name="一般 2 2 3 4 5 2 3 4 2" xfId="16245"/>
    <cellStyle name="一般 2 2 3 4 5 2 3 5" xfId="16246"/>
    <cellStyle name="一般 2 2 3 4 5 2 4" xfId="16247"/>
    <cellStyle name="一般 2 2 3 4 5 2 4 2" xfId="16248"/>
    <cellStyle name="一般 2 2 3 4 5 2 4 2 2" xfId="16249"/>
    <cellStyle name="一般 2 2 3 4 5 2 4 2 2 2" xfId="16250"/>
    <cellStyle name="一般 2 2 3 4 5 2 4 2 3" xfId="16251"/>
    <cellStyle name="一般 2 2 3 4 5 2 4 3" xfId="16252"/>
    <cellStyle name="一般 2 2 3 4 5 2 4 3 2" xfId="16253"/>
    <cellStyle name="一般 2 2 3 4 5 2 4 3 2 2" xfId="16254"/>
    <cellStyle name="一般 2 2 3 4 5 2 4 3 3" xfId="16255"/>
    <cellStyle name="一般 2 2 3 4 5 2 4 4" xfId="16256"/>
    <cellStyle name="一般 2 2 3 4 5 2 4 4 2" xfId="16257"/>
    <cellStyle name="一般 2 2 3 4 5 2 4 5" xfId="16258"/>
    <cellStyle name="一般 2 2 3 4 5 2 5" xfId="16259"/>
    <cellStyle name="一般 2 2 3 4 5 2 5 2" xfId="16260"/>
    <cellStyle name="一般 2 2 3 4 5 2 5 2 2" xfId="16261"/>
    <cellStyle name="一般 2 2 3 4 5 2 5 3" xfId="16262"/>
    <cellStyle name="一般 2 2 3 4 5 2 6" xfId="16263"/>
    <cellStyle name="一般 2 2 3 4 5 2 6 2" xfId="16264"/>
    <cellStyle name="一般 2 2 3 4 5 2 6 2 2" xfId="16265"/>
    <cellStyle name="一般 2 2 3 4 5 2 6 3" xfId="16266"/>
    <cellStyle name="一般 2 2 3 4 5 2 7" xfId="16267"/>
    <cellStyle name="一般 2 2 3 4 5 2 7 2" xfId="16268"/>
    <cellStyle name="一般 2 2 3 4 5 2 8" xfId="16269"/>
    <cellStyle name="一般 2 2 3 4 5 3" xfId="16270"/>
    <cellStyle name="一般 2 2 3 4 5 3 2" xfId="16271"/>
    <cellStyle name="一般 2 2 3 4 5 3 2 2" xfId="16272"/>
    <cellStyle name="一般 2 2 3 4 5 3 2 2 2" xfId="16273"/>
    <cellStyle name="一般 2 2 3 4 5 3 2 2 2 2" xfId="16274"/>
    <cellStyle name="一般 2 2 3 4 5 3 2 2 3" xfId="16275"/>
    <cellStyle name="一般 2 2 3 4 5 3 2 3" xfId="16276"/>
    <cellStyle name="一般 2 2 3 4 5 3 2 3 2" xfId="16277"/>
    <cellStyle name="一般 2 2 3 4 5 3 2 3 2 2" xfId="16278"/>
    <cellStyle name="一般 2 2 3 4 5 3 2 3 3" xfId="16279"/>
    <cellStyle name="一般 2 2 3 4 5 3 2 4" xfId="16280"/>
    <cellStyle name="一般 2 2 3 4 5 3 2 4 2" xfId="16281"/>
    <cellStyle name="一般 2 2 3 4 5 3 2 5" xfId="16282"/>
    <cellStyle name="一般 2 2 3 4 5 3 3" xfId="16283"/>
    <cellStyle name="一般 2 2 3 4 5 3 3 2" xfId="16284"/>
    <cellStyle name="一般 2 2 3 4 5 3 3 2 2" xfId="16285"/>
    <cellStyle name="一般 2 2 3 4 5 3 3 2 2 2" xfId="16286"/>
    <cellStyle name="一般 2 2 3 4 5 3 3 2 3" xfId="16287"/>
    <cellStyle name="一般 2 2 3 4 5 3 3 3" xfId="16288"/>
    <cellStyle name="一般 2 2 3 4 5 3 3 3 2" xfId="16289"/>
    <cellStyle name="一般 2 2 3 4 5 3 3 3 2 2" xfId="16290"/>
    <cellStyle name="一般 2 2 3 4 5 3 3 3 3" xfId="16291"/>
    <cellStyle name="一般 2 2 3 4 5 3 3 4" xfId="16292"/>
    <cellStyle name="一般 2 2 3 4 5 3 3 4 2" xfId="16293"/>
    <cellStyle name="一般 2 2 3 4 5 3 3 5" xfId="16294"/>
    <cellStyle name="一般 2 2 3 4 5 3 4" xfId="16295"/>
    <cellStyle name="一般 2 2 3 4 5 3 4 2" xfId="16296"/>
    <cellStyle name="一般 2 2 3 4 5 3 4 2 2" xfId="16297"/>
    <cellStyle name="一般 2 2 3 4 5 3 4 3" xfId="16298"/>
    <cellStyle name="一般 2 2 3 4 5 3 5" xfId="16299"/>
    <cellStyle name="一般 2 2 3 4 5 3 5 2" xfId="16300"/>
    <cellStyle name="一般 2 2 3 4 5 3 5 2 2" xfId="16301"/>
    <cellStyle name="一般 2 2 3 4 5 3 5 3" xfId="16302"/>
    <cellStyle name="一般 2 2 3 4 5 3 6" xfId="16303"/>
    <cellStyle name="一般 2 2 3 4 5 3 6 2" xfId="16304"/>
    <cellStyle name="一般 2 2 3 4 5 3 7" xfId="16305"/>
    <cellStyle name="一般 2 2 3 4 5 4" xfId="16306"/>
    <cellStyle name="一般 2 2 3 4 5 4 2" xfId="16307"/>
    <cellStyle name="一般 2 2 3 4 5 4 2 2" xfId="16308"/>
    <cellStyle name="一般 2 2 3 4 5 4 2 2 2" xfId="16309"/>
    <cellStyle name="一般 2 2 3 4 5 4 2 3" xfId="16310"/>
    <cellStyle name="一般 2 2 3 4 5 4 3" xfId="16311"/>
    <cellStyle name="一般 2 2 3 4 5 4 3 2" xfId="16312"/>
    <cellStyle name="一般 2 2 3 4 5 4 3 2 2" xfId="16313"/>
    <cellStyle name="一般 2 2 3 4 5 4 3 3" xfId="16314"/>
    <cellStyle name="一般 2 2 3 4 5 4 4" xfId="16315"/>
    <cellStyle name="一般 2 2 3 4 5 4 4 2" xfId="16316"/>
    <cellStyle name="一般 2 2 3 4 5 4 5" xfId="16317"/>
    <cellStyle name="一般 2 2 3 4 5 5" xfId="16318"/>
    <cellStyle name="一般 2 2 3 4 5 5 2" xfId="16319"/>
    <cellStyle name="一般 2 2 3 4 5 5 2 2" xfId="16320"/>
    <cellStyle name="一般 2 2 3 4 5 5 2 2 2" xfId="16321"/>
    <cellStyle name="一般 2 2 3 4 5 5 2 3" xfId="16322"/>
    <cellStyle name="一般 2 2 3 4 5 5 3" xfId="16323"/>
    <cellStyle name="一般 2 2 3 4 5 5 3 2" xfId="16324"/>
    <cellStyle name="一般 2 2 3 4 5 5 3 2 2" xfId="16325"/>
    <cellStyle name="一般 2 2 3 4 5 5 3 3" xfId="16326"/>
    <cellStyle name="一般 2 2 3 4 5 5 4" xfId="16327"/>
    <cellStyle name="一般 2 2 3 4 5 5 4 2" xfId="16328"/>
    <cellStyle name="一般 2 2 3 4 5 5 5" xfId="16329"/>
    <cellStyle name="一般 2 2 3 4 5 6" xfId="16330"/>
    <cellStyle name="一般 2 2 3 4 5 6 2" xfId="16331"/>
    <cellStyle name="一般 2 2 3 4 5 6 2 2" xfId="16332"/>
    <cellStyle name="一般 2 2 3 4 5 6 3" xfId="16333"/>
    <cellStyle name="一般 2 2 3 4 5 7" xfId="16334"/>
    <cellStyle name="一般 2 2 3 4 5 7 2" xfId="16335"/>
    <cellStyle name="一般 2 2 3 4 5 7 2 2" xfId="16336"/>
    <cellStyle name="一般 2 2 3 4 5 7 3" xfId="16337"/>
    <cellStyle name="一般 2 2 3 4 5 8" xfId="16338"/>
    <cellStyle name="一般 2 2 3 4 5 8 2" xfId="16339"/>
    <cellStyle name="一般 2 2 3 4 5 9" xfId="16340"/>
    <cellStyle name="一般 2 2 3 4 6" xfId="16341"/>
    <cellStyle name="一般 2 2 3 4 6 2" xfId="16342"/>
    <cellStyle name="一般 2 2 3 4 6 2 2" xfId="16343"/>
    <cellStyle name="一般 2 2 3 4 6 2 2 2" xfId="16344"/>
    <cellStyle name="一般 2 2 3 4 6 2 2 2 2" xfId="16345"/>
    <cellStyle name="一般 2 2 3 4 6 2 2 2 2 2" xfId="16346"/>
    <cellStyle name="一般 2 2 3 4 6 2 2 2 3" xfId="16347"/>
    <cellStyle name="一般 2 2 3 4 6 2 2 3" xfId="16348"/>
    <cellStyle name="一般 2 2 3 4 6 2 2 3 2" xfId="16349"/>
    <cellStyle name="一般 2 2 3 4 6 2 2 3 2 2" xfId="16350"/>
    <cellStyle name="一般 2 2 3 4 6 2 2 3 3" xfId="16351"/>
    <cellStyle name="一般 2 2 3 4 6 2 2 4" xfId="16352"/>
    <cellStyle name="一般 2 2 3 4 6 2 2 4 2" xfId="16353"/>
    <cellStyle name="一般 2 2 3 4 6 2 2 5" xfId="16354"/>
    <cellStyle name="一般 2 2 3 4 6 2 3" xfId="16355"/>
    <cellStyle name="一般 2 2 3 4 6 2 3 2" xfId="16356"/>
    <cellStyle name="一般 2 2 3 4 6 2 3 2 2" xfId="16357"/>
    <cellStyle name="一般 2 2 3 4 6 2 3 2 2 2" xfId="16358"/>
    <cellStyle name="一般 2 2 3 4 6 2 3 2 3" xfId="16359"/>
    <cellStyle name="一般 2 2 3 4 6 2 3 3" xfId="16360"/>
    <cellStyle name="一般 2 2 3 4 6 2 3 3 2" xfId="16361"/>
    <cellStyle name="一般 2 2 3 4 6 2 3 3 2 2" xfId="16362"/>
    <cellStyle name="一般 2 2 3 4 6 2 3 3 3" xfId="16363"/>
    <cellStyle name="一般 2 2 3 4 6 2 3 4" xfId="16364"/>
    <cellStyle name="一般 2 2 3 4 6 2 3 4 2" xfId="16365"/>
    <cellStyle name="一般 2 2 3 4 6 2 3 5" xfId="16366"/>
    <cellStyle name="一般 2 2 3 4 6 2 4" xfId="16367"/>
    <cellStyle name="一般 2 2 3 4 6 2 4 2" xfId="16368"/>
    <cellStyle name="一般 2 2 3 4 6 2 4 2 2" xfId="16369"/>
    <cellStyle name="一般 2 2 3 4 6 2 4 3" xfId="16370"/>
    <cellStyle name="一般 2 2 3 4 6 2 5" xfId="16371"/>
    <cellStyle name="一般 2 2 3 4 6 2 5 2" xfId="16372"/>
    <cellStyle name="一般 2 2 3 4 6 2 5 2 2" xfId="16373"/>
    <cellStyle name="一般 2 2 3 4 6 2 5 3" xfId="16374"/>
    <cellStyle name="一般 2 2 3 4 6 2 6" xfId="16375"/>
    <cellStyle name="一般 2 2 3 4 6 2 6 2" xfId="16376"/>
    <cellStyle name="一般 2 2 3 4 6 2 7" xfId="16377"/>
    <cellStyle name="一般 2 2 3 4 6 3" xfId="16378"/>
    <cellStyle name="一般 2 2 3 4 6 3 2" xfId="16379"/>
    <cellStyle name="一般 2 2 3 4 6 3 2 2" xfId="16380"/>
    <cellStyle name="一般 2 2 3 4 6 3 2 2 2" xfId="16381"/>
    <cellStyle name="一般 2 2 3 4 6 3 2 3" xfId="16382"/>
    <cellStyle name="一般 2 2 3 4 6 3 3" xfId="16383"/>
    <cellStyle name="一般 2 2 3 4 6 3 3 2" xfId="16384"/>
    <cellStyle name="一般 2 2 3 4 6 3 3 2 2" xfId="16385"/>
    <cellStyle name="一般 2 2 3 4 6 3 3 3" xfId="16386"/>
    <cellStyle name="一般 2 2 3 4 6 3 4" xfId="16387"/>
    <cellStyle name="一般 2 2 3 4 6 3 4 2" xfId="16388"/>
    <cellStyle name="一般 2 2 3 4 6 3 5" xfId="16389"/>
    <cellStyle name="一般 2 2 3 4 6 4" xfId="16390"/>
    <cellStyle name="一般 2 2 3 4 6 4 2" xfId="16391"/>
    <cellStyle name="一般 2 2 3 4 6 4 2 2" xfId="16392"/>
    <cellStyle name="一般 2 2 3 4 6 4 2 2 2" xfId="16393"/>
    <cellStyle name="一般 2 2 3 4 6 4 2 3" xfId="16394"/>
    <cellStyle name="一般 2 2 3 4 6 4 3" xfId="16395"/>
    <cellStyle name="一般 2 2 3 4 6 4 3 2" xfId="16396"/>
    <cellStyle name="一般 2 2 3 4 6 4 3 2 2" xfId="16397"/>
    <cellStyle name="一般 2 2 3 4 6 4 3 3" xfId="16398"/>
    <cellStyle name="一般 2 2 3 4 6 4 4" xfId="16399"/>
    <cellStyle name="一般 2 2 3 4 6 4 4 2" xfId="16400"/>
    <cellStyle name="一般 2 2 3 4 6 4 5" xfId="16401"/>
    <cellStyle name="一般 2 2 3 4 6 5" xfId="16402"/>
    <cellStyle name="一般 2 2 3 4 6 5 2" xfId="16403"/>
    <cellStyle name="一般 2 2 3 4 6 5 2 2" xfId="16404"/>
    <cellStyle name="一般 2 2 3 4 6 5 3" xfId="16405"/>
    <cellStyle name="一般 2 2 3 4 6 6" xfId="16406"/>
    <cellStyle name="一般 2 2 3 4 6 6 2" xfId="16407"/>
    <cellStyle name="一般 2 2 3 4 6 6 2 2" xfId="16408"/>
    <cellStyle name="一般 2 2 3 4 6 6 3" xfId="16409"/>
    <cellStyle name="一般 2 2 3 4 6 7" xfId="16410"/>
    <cellStyle name="一般 2 2 3 4 6 7 2" xfId="16411"/>
    <cellStyle name="一般 2 2 3 4 6 8" xfId="16412"/>
    <cellStyle name="一般 2 2 3 4 7" xfId="16413"/>
    <cellStyle name="一般 2 2 3 4 7 2" xfId="16414"/>
    <cellStyle name="一般 2 2 3 4 7 2 2" xfId="16415"/>
    <cellStyle name="一般 2 2 3 4 7 2 2 2" xfId="16416"/>
    <cellStyle name="一般 2 2 3 4 7 2 2 2 2" xfId="16417"/>
    <cellStyle name="一般 2 2 3 4 7 2 2 3" xfId="16418"/>
    <cellStyle name="一般 2 2 3 4 7 2 3" xfId="16419"/>
    <cellStyle name="一般 2 2 3 4 7 2 3 2" xfId="16420"/>
    <cellStyle name="一般 2 2 3 4 7 2 3 2 2" xfId="16421"/>
    <cellStyle name="一般 2 2 3 4 7 2 3 3" xfId="16422"/>
    <cellStyle name="一般 2 2 3 4 7 2 4" xfId="16423"/>
    <cellStyle name="一般 2 2 3 4 7 2 4 2" xfId="16424"/>
    <cellStyle name="一般 2 2 3 4 7 2 5" xfId="16425"/>
    <cellStyle name="一般 2 2 3 4 7 3" xfId="16426"/>
    <cellStyle name="一般 2 2 3 4 7 3 2" xfId="16427"/>
    <cellStyle name="一般 2 2 3 4 7 3 2 2" xfId="16428"/>
    <cellStyle name="一般 2 2 3 4 7 3 2 2 2" xfId="16429"/>
    <cellStyle name="一般 2 2 3 4 7 3 2 3" xfId="16430"/>
    <cellStyle name="一般 2 2 3 4 7 3 3" xfId="16431"/>
    <cellStyle name="一般 2 2 3 4 7 3 3 2" xfId="16432"/>
    <cellStyle name="一般 2 2 3 4 7 3 3 2 2" xfId="16433"/>
    <cellStyle name="一般 2 2 3 4 7 3 3 3" xfId="16434"/>
    <cellStyle name="一般 2 2 3 4 7 3 4" xfId="16435"/>
    <cellStyle name="一般 2 2 3 4 7 3 4 2" xfId="16436"/>
    <cellStyle name="一般 2 2 3 4 7 3 5" xfId="16437"/>
    <cellStyle name="一般 2 2 3 4 7 4" xfId="16438"/>
    <cellStyle name="一般 2 2 3 4 7 4 2" xfId="16439"/>
    <cellStyle name="一般 2 2 3 4 7 4 2 2" xfId="16440"/>
    <cellStyle name="一般 2 2 3 4 7 4 3" xfId="16441"/>
    <cellStyle name="一般 2 2 3 4 7 5" xfId="16442"/>
    <cellStyle name="一般 2 2 3 4 7 5 2" xfId="16443"/>
    <cellStyle name="一般 2 2 3 4 7 5 2 2" xfId="16444"/>
    <cellStyle name="一般 2 2 3 4 7 5 3" xfId="16445"/>
    <cellStyle name="一般 2 2 3 4 7 6" xfId="16446"/>
    <cellStyle name="一般 2 2 3 4 7 6 2" xfId="16447"/>
    <cellStyle name="一般 2 2 3 4 7 7" xfId="16448"/>
    <cellStyle name="一般 2 2 3 4 8" xfId="16449"/>
    <cellStyle name="一般 2 2 3 4 8 2" xfId="16450"/>
    <cellStyle name="一般 2 2 3 4 8 2 2" xfId="16451"/>
    <cellStyle name="一般 2 2 3 4 8 2 2 2" xfId="16452"/>
    <cellStyle name="一般 2 2 3 4 8 2 3" xfId="16453"/>
    <cellStyle name="一般 2 2 3 4 8 3" xfId="16454"/>
    <cellStyle name="一般 2 2 3 4 8 3 2" xfId="16455"/>
    <cellStyle name="一般 2 2 3 4 8 3 2 2" xfId="16456"/>
    <cellStyle name="一般 2 2 3 4 8 3 3" xfId="16457"/>
    <cellStyle name="一般 2 2 3 4 8 4" xfId="16458"/>
    <cellStyle name="一般 2 2 3 4 8 4 2" xfId="16459"/>
    <cellStyle name="一般 2 2 3 4 8 5" xfId="16460"/>
    <cellStyle name="一般 2 2 3 4 9" xfId="16461"/>
    <cellStyle name="一般 2 2 3 4 9 2" xfId="16462"/>
    <cellStyle name="一般 2 2 3 4 9 2 2" xfId="16463"/>
    <cellStyle name="一般 2 2 3 4 9 2 2 2" xfId="16464"/>
    <cellStyle name="一般 2 2 3 4 9 2 3" xfId="16465"/>
    <cellStyle name="一般 2 2 3 4 9 3" xfId="16466"/>
    <cellStyle name="一般 2 2 3 4 9 3 2" xfId="16467"/>
    <cellStyle name="一般 2 2 3 4 9 3 2 2" xfId="16468"/>
    <cellStyle name="一般 2 2 3 4 9 3 3" xfId="16469"/>
    <cellStyle name="一般 2 2 3 4 9 4" xfId="16470"/>
    <cellStyle name="一般 2 2 3 4 9 4 2" xfId="16471"/>
    <cellStyle name="一般 2 2 3 4 9 5" xfId="16472"/>
    <cellStyle name="一般 2 2 3 5" xfId="16473"/>
    <cellStyle name="一般 2 2 3 5 10" xfId="16474"/>
    <cellStyle name="一般 2 2 3 5 10 2" xfId="16475"/>
    <cellStyle name="一般 2 2 3 5 11" xfId="16476"/>
    <cellStyle name="一般 2 2 3 5 2" xfId="16477"/>
    <cellStyle name="一般 2 2 3 5 2 2" xfId="16478"/>
    <cellStyle name="一般 2 2 3 5 2 2 2" xfId="16479"/>
    <cellStyle name="一般 2 2 3 5 2 2 2 2" xfId="16480"/>
    <cellStyle name="一般 2 2 3 5 2 2 2 2 2" xfId="16481"/>
    <cellStyle name="一般 2 2 3 5 2 2 2 2 2 2" xfId="16482"/>
    <cellStyle name="一般 2 2 3 5 2 2 2 2 2 2 2" xfId="16483"/>
    <cellStyle name="一般 2 2 3 5 2 2 2 2 2 3" xfId="16484"/>
    <cellStyle name="一般 2 2 3 5 2 2 2 2 3" xfId="16485"/>
    <cellStyle name="一般 2 2 3 5 2 2 2 2 3 2" xfId="16486"/>
    <cellStyle name="一般 2 2 3 5 2 2 2 2 3 2 2" xfId="16487"/>
    <cellStyle name="一般 2 2 3 5 2 2 2 2 3 3" xfId="16488"/>
    <cellStyle name="一般 2 2 3 5 2 2 2 2 4" xfId="16489"/>
    <cellStyle name="一般 2 2 3 5 2 2 2 2 4 2" xfId="16490"/>
    <cellStyle name="一般 2 2 3 5 2 2 2 2 5" xfId="16491"/>
    <cellStyle name="一般 2 2 3 5 2 2 2 3" xfId="16492"/>
    <cellStyle name="一般 2 2 3 5 2 2 2 3 2" xfId="16493"/>
    <cellStyle name="一般 2 2 3 5 2 2 2 3 2 2" xfId="16494"/>
    <cellStyle name="一般 2 2 3 5 2 2 2 3 2 2 2" xfId="16495"/>
    <cellStyle name="一般 2 2 3 5 2 2 2 3 2 3" xfId="16496"/>
    <cellStyle name="一般 2 2 3 5 2 2 2 3 3" xfId="16497"/>
    <cellStyle name="一般 2 2 3 5 2 2 2 3 3 2" xfId="16498"/>
    <cellStyle name="一般 2 2 3 5 2 2 2 3 3 2 2" xfId="16499"/>
    <cellStyle name="一般 2 2 3 5 2 2 2 3 3 3" xfId="16500"/>
    <cellStyle name="一般 2 2 3 5 2 2 2 3 4" xfId="16501"/>
    <cellStyle name="一般 2 2 3 5 2 2 2 3 4 2" xfId="16502"/>
    <cellStyle name="一般 2 2 3 5 2 2 2 3 5" xfId="16503"/>
    <cellStyle name="一般 2 2 3 5 2 2 2 4" xfId="16504"/>
    <cellStyle name="一般 2 2 3 5 2 2 2 4 2" xfId="16505"/>
    <cellStyle name="一般 2 2 3 5 2 2 2 4 2 2" xfId="16506"/>
    <cellStyle name="一般 2 2 3 5 2 2 2 4 3" xfId="16507"/>
    <cellStyle name="一般 2 2 3 5 2 2 2 5" xfId="16508"/>
    <cellStyle name="一般 2 2 3 5 2 2 2 5 2" xfId="16509"/>
    <cellStyle name="一般 2 2 3 5 2 2 2 5 2 2" xfId="16510"/>
    <cellStyle name="一般 2 2 3 5 2 2 2 5 3" xfId="16511"/>
    <cellStyle name="一般 2 2 3 5 2 2 2 6" xfId="16512"/>
    <cellStyle name="一般 2 2 3 5 2 2 2 6 2" xfId="16513"/>
    <cellStyle name="一般 2 2 3 5 2 2 2 7" xfId="16514"/>
    <cellStyle name="一般 2 2 3 5 2 2 3" xfId="16515"/>
    <cellStyle name="一般 2 2 3 5 2 2 3 2" xfId="16516"/>
    <cellStyle name="一般 2 2 3 5 2 2 3 2 2" xfId="16517"/>
    <cellStyle name="一般 2 2 3 5 2 2 3 2 2 2" xfId="16518"/>
    <cellStyle name="一般 2 2 3 5 2 2 3 2 3" xfId="16519"/>
    <cellStyle name="一般 2 2 3 5 2 2 3 3" xfId="16520"/>
    <cellStyle name="一般 2 2 3 5 2 2 3 3 2" xfId="16521"/>
    <cellStyle name="一般 2 2 3 5 2 2 3 3 2 2" xfId="16522"/>
    <cellStyle name="一般 2 2 3 5 2 2 3 3 3" xfId="16523"/>
    <cellStyle name="一般 2 2 3 5 2 2 3 4" xfId="16524"/>
    <cellStyle name="一般 2 2 3 5 2 2 3 4 2" xfId="16525"/>
    <cellStyle name="一般 2 2 3 5 2 2 3 5" xfId="16526"/>
    <cellStyle name="一般 2 2 3 5 2 2 4" xfId="16527"/>
    <cellStyle name="一般 2 2 3 5 2 2 4 2" xfId="16528"/>
    <cellStyle name="一般 2 2 3 5 2 2 4 2 2" xfId="16529"/>
    <cellStyle name="一般 2 2 3 5 2 2 4 2 2 2" xfId="16530"/>
    <cellStyle name="一般 2 2 3 5 2 2 4 2 3" xfId="16531"/>
    <cellStyle name="一般 2 2 3 5 2 2 4 3" xfId="16532"/>
    <cellStyle name="一般 2 2 3 5 2 2 4 3 2" xfId="16533"/>
    <cellStyle name="一般 2 2 3 5 2 2 4 3 2 2" xfId="16534"/>
    <cellStyle name="一般 2 2 3 5 2 2 4 3 3" xfId="16535"/>
    <cellStyle name="一般 2 2 3 5 2 2 4 4" xfId="16536"/>
    <cellStyle name="一般 2 2 3 5 2 2 4 4 2" xfId="16537"/>
    <cellStyle name="一般 2 2 3 5 2 2 4 5" xfId="16538"/>
    <cellStyle name="一般 2 2 3 5 2 2 5" xfId="16539"/>
    <cellStyle name="一般 2 2 3 5 2 2 5 2" xfId="16540"/>
    <cellStyle name="一般 2 2 3 5 2 2 5 2 2" xfId="16541"/>
    <cellStyle name="一般 2 2 3 5 2 2 5 3" xfId="16542"/>
    <cellStyle name="一般 2 2 3 5 2 2 6" xfId="16543"/>
    <cellStyle name="一般 2 2 3 5 2 2 6 2" xfId="16544"/>
    <cellStyle name="一般 2 2 3 5 2 2 6 2 2" xfId="16545"/>
    <cellStyle name="一般 2 2 3 5 2 2 6 3" xfId="16546"/>
    <cellStyle name="一般 2 2 3 5 2 2 7" xfId="16547"/>
    <cellStyle name="一般 2 2 3 5 2 2 7 2" xfId="16548"/>
    <cellStyle name="一般 2 2 3 5 2 2 8" xfId="16549"/>
    <cellStyle name="一般 2 2 3 5 2 3" xfId="16550"/>
    <cellStyle name="一般 2 2 3 5 2 3 2" xfId="16551"/>
    <cellStyle name="一般 2 2 3 5 2 3 2 2" xfId="16552"/>
    <cellStyle name="一般 2 2 3 5 2 3 2 2 2" xfId="16553"/>
    <cellStyle name="一般 2 2 3 5 2 3 2 2 2 2" xfId="16554"/>
    <cellStyle name="一般 2 2 3 5 2 3 2 2 3" xfId="16555"/>
    <cellStyle name="一般 2 2 3 5 2 3 2 3" xfId="16556"/>
    <cellStyle name="一般 2 2 3 5 2 3 2 3 2" xfId="16557"/>
    <cellStyle name="一般 2 2 3 5 2 3 2 3 2 2" xfId="16558"/>
    <cellStyle name="一般 2 2 3 5 2 3 2 3 3" xfId="16559"/>
    <cellStyle name="一般 2 2 3 5 2 3 2 4" xfId="16560"/>
    <cellStyle name="一般 2 2 3 5 2 3 2 4 2" xfId="16561"/>
    <cellStyle name="一般 2 2 3 5 2 3 2 5" xfId="16562"/>
    <cellStyle name="一般 2 2 3 5 2 3 3" xfId="16563"/>
    <cellStyle name="一般 2 2 3 5 2 3 3 2" xfId="16564"/>
    <cellStyle name="一般 2 2 3 5 2 3 3 2 2" xfId="16565"/>
    <cellStyle name="一般 2 2 3 5 2 3 3 2 2 2" xfId="16566"/>
    <cellStyle name="一般 2 2 3 5 2 3 3 2 3" xfId="16567"/>
    <cellStyle name="一般 2 2 3 5 2 3 3 3" xfId="16568"/>
    <cellStyle name="一般 2 2 3 5 2 3 3 3 2" xfId="16569"/>
    <cellStyle name="一般 2 2 3 5 2 3 3 3 2 2" xfId="16570"/>
    <cellStyle name="一般 2 2 3 5 2 3 3 3 3" xfId="16571"/>
    <cellStyle name="一般 2 2 3 5 2 3 3 4" xfId="16572"/>
    <cellStyle name="一般 2 2 3 5 2 3 3 4 2" xfId="16573"/>
    <cellStyle name="一般 2 2 3 5 2 3 3 5" xfId="16574"/>
    <cellStyle name="一般 2 2 3 5 2 3 4" xfId="16575"/>
    <cellStyle name="一般 2 2 3 5 2 3 4 2" xfId="16576"/>
    <cellStyle name="一般 2 2 3 5 2 3 4 2 2" xfId="16577"/>
    <cellStyle name="一般 2 2 3 5 2 3 4 3" xfId="16578"/>
    <cellStyle name="一般 2 2 3 5 2 3 5" xfId="16579"/>
    <cellStyle name="一般 2 2 3 5 2 3 5 2" xfId="16580"/>
    <cellStyle name="一般 2 2 3 5 2 3 5 2 2" xfId="16581"/>
    <cellStyle name="一般 2 2 3 5 2 3 5 3" xfId="16582"/>
    <cellStyle name="一般 2 2 3 5 2 3 6" xfId="16583"/>
    <cellStyle name="一般 2 2 3 5 2 3 6 2" xfId="16584"/>
    <cellStyle name="一般 2 2 3 5 2 3 7" xfId="16585"/>
    <cellStyle name="一般 2 2 3 5 2 4" xfId="16586"/>
    <cellStyle name="一般 2 2 3 5 2 4 2" xfId="16587"/>
    <cellStyle name="一般 2 2 3 5 2 4 2 2" xfId="16588"/>
    <cellStyle name="一般 2 2 3 5 2 4 2 2 2" xfId="16589"/>
    <cellStyle name="一般 2 2 3 5 2 4 2 3" xfId="16590"/>
    <cellStyle name="一般 2 2 3 5 2 4 3" xfId="16591"/>
    <cellStyle name="一般 2 2 3 5 2 4 3 2" xfId="16592"/>
    <cellStyle name="一般 2 2 3 5 2 4 3 2 2" xfId="16593"/>
    <cellStyle name="一般 2 2 3 5 2 4 3 3" xfId="16594"/>
    <cellStyle name="一般 2 2 3 5 2 4 4" xfId="16595"/>
    <cellStyle name="一般 2 2 3 5 2 4 4 2" xfId="16596"/>
    <cellStyle name="一般 2 2 3 5 2 4 5" xfId="16597"/>
    <cellStyle name="一般 2 2 3 5 2 5" xfId="16598"/>
    <cellStyle name="一般 2 2 3 5 2 5 2" xfId="16599"/>
    <cellStyle name="一般 2 2 3 5 2 5 2 2" xfId="16600"/>
    <cellStyle name="一般 2 2 3 5 2 5 2 2 2" xfId="16601"/>
    <cellStyle name="一般 2 2 3 5 2 5 2 3" xfId="16602"/>
    <cellStyle name="一般 2 2 3 5 2 5 3" xfId="16603"/>
    <cellStyle name="一般 2 2 3 5 2 5 3 2" xfId="16604"/>
    <cellStyle name="一般 2 2 3 5 2 5 3 2 2" xfId="16605"/>
    <cellStyle name="一般 2 2 3 5 2 5 3 3" xfId="16606"/>
    <cellStyle name="一般 2 2 3 5 2 5 4" xfId="16607"/>
    <cellStyle name="一般 2 2 3 5 2 5 4 2" xfId="16608"/>
    <cellStyle name="一般 2 2 3 5 2 5 5" xfId="16609"/>
    <cellStyle name="一般 2 2 3 5 2 6" xfId="16610"/>
    <cellStyle name="一般 2 2 3 5 2 6 2" xfId="16611"/>
    <cellStyle name="一般 2 2 3 5 2 6 2 2" xfId="16612"/>
    <cellStyle name="一般 2 2 3 5 2 6 3" xfId="16613"/>
    <cellStyle name="一般 2 2 3 5 2 7" xfId="16614"/>
    <cellStyle name="一般 2 2 3 5 2 7 2" xfId="16615"/>
    <cellStyle name="一般 2 2 3 5 2 7 2 2" xfId="16616"/>
    <cellStyle name="一般 2 2 3 5 2 7 3" xfId="16617"/>
    <cellStyle name="一般 2 2 3 5 2 8" xfId="16618"/>
    <cellStyle name="一般 2 2 3 5 2 8 2" xfId="16619"/>
    <cellStyle name="一般 2 2 3 5 2 9" xfId="16620"/>
    <cellStyle name="一般 2 2 3 5 3" xfId="16621"/>
    <cellStyle name="一般 2 2 3 5 3 2" xfId="16622"/>
    <cellStyle name="一般 2 2 3 5 3 2 2" xfId="16623"/>
    <cellStyle name="一般 2 2 3 5 3 2 2 2" xfId="16624"/>
    <cellStyle name="一般 2 2 3 5 3 2 2 2 2" xfId="16625"/>
    <cellStyle name="一般 2 2 3 5 3 2 2 2 2 2" xfId="16626"/>
    <cellStyle name="一般 2 2 3 5 3 2 2 2 2 2 2" xfId="16627"/>
    <cellStyle name="一般 2 2 3 5 3 2 2 2 2 3" xfId="16628"/>
    <cellStyle name="一般 2 2 3 5 3 2 2 2 3" xfId="16629"/>
    <cellStyle name="一般 2 2 3 5 3 2 2 2 3 2" xfId="16630"/>
    <cellStyle name="一般 2 2 3 5 3 2 2 2 3 2 2" xfId="16631"/>
    <cellStyle name="一般 2 2 3 5 3 2 2 2 3 3" xfId="16632"/>
    <cellStyle name="一般 2 2 3 5 3 2 2 2 4" xfId="16633"/>
    <cellStyle name="一般 2 2 3 5 3 2 2 2 4 2" xfId="16634"/>
    <cellStyle name="一般 2 2 3 5 3 2 2 2 5" xfId="16635"/>
    <cellStyle name="一般 2 2 3 5 3 2 2 3" xfId="16636"/>
    <cellStyle name="一般 2 2 3 5 3 2 2 3 2" xfId="16637"/>
    <cellStyle name="一般 2 2 3 5 3 2 2 3 2 2" xfId="16638"/>
    <cellStyle name="一般 2 2 3 5 3 2 2 3 2 2 2" xfId="16639"/>
    <cellStyle name="一般 2 2 3 5 3 2 2 3 2 3" xfId="16640"/>
    <cellStyle name="一般 2 2 3 5 3 2 2 3 3" xfId="16641"/>
    <cellStyle name="一般 2 2 3 5 3 2 2 3 3 2" xfId="16642"/>
    <cellStyle name="一般 2 2 3 5 3 2 2 3 3 2 2" xfId="16643"/>
    <cellStyle name="一般 2 2 3 5 3 2 2 3 3 3" xfId="16644"/>
    <cellStyle name="一般 2 2 3 5 3 2 2 3 4" xfId="16645"/>
    <cellStyle name="一般 2 2 3 5 3 2 2 3 4 2" xfId="16646"/>
    <cellStyle name="一般 2 2 3 5 3 2 2 3 5" xfId="16647"/>
    <cellStyle name="一般 2 2 3 5 3 2 2 4" xfId="16648"/>
    <cellStyle name="一般 2 2 3 5 3 2 2 4 2" xfId="16649"/>
    <cellStyle name="一般 2 2 3 5 3 2 2 4 2 2" xfId="16650"/>
    <cellStyle name="一般 2 2 3 5 3 2 2 4 3" xfId="16651"/>
    <cellStyle name="一般 2 2 3 5 3 2 2 5" xfId="16652"/>
    <cellStyle name="一般 2 2 3 5 3 2 2 5 2" xfId="16653"/>
    <cellStyle name="一般 2 2 3 5 3 2 2 5 2 2" xfId="16654"/>
    <cellStyle name="一般 2 2 3 5 3 2 2 5 3" xfId="16655"/>
    <cellStyle name="一般 2 2 3 5 3 2 2 6" xfId="16656"/>
    <cellStyle name="一般 2 2 3 5 3 2 2 6 2" xfId="16657"/>
    <cellStyle name="一般 2 2 3 5 3 2 2 7" xfId="16658"/>
    <cellStyle name="一般 2 2 3 5 3 2 3" xfId="16659"/>
    <cellStyle name="一般 2 2 3 5 3 2 3 2" xfId="16660"/>
    <cellStyle name="一般 2 2 3 5 3 2 3 2 2" xfId="16661"/>
    <cellStyle name="一般 2 2 3 5 3 2 3 2 2 2" xfId="16662"/>
    <cellStyle name="一般 2 2 3 5 3 2 3 2 3" xfId="16663"/>
    <cellStyle name="一般 2 2 3 5 3 2 3 3" xfId="16664"/>
    <cellStyle name="一般 2 2 3 5 3 2 3 3 2" xfId="16665"/>
    <cellStyle name="一般 2 2 3 5 3 2 3 3 2 2" xfId="16666"/>
    <cellStyle name="一般 2 2 3 5 3 2 3 3 3" xfId="16667"/>
    <cellStyle name="一般 2 2 3 5 3 2 3 4" xfId="16668"/>
    <cellStyle name="一般 2 2 3 5 3 2 3 4 2" xfId="16669"/>
    <cellStyle name="一般 2 2 3 5 3 2 3 5" xfId="16670"/>
    <cellStyle name="一般 2 2 3 5 3 2 4" xfId="16671"/>
    <cellStyle name="一般 2 2 3 5 3 2 4 2" xfId="16672"/>
    <cellStyle name="一般 2 2 3 5 3 2 4 2 2" xfId="16673"/>
    <cellStyle name="一般 2 2 3 5 3 2 4 2 2 2" xfId="16674"/>
    <cellStyle name="一般 2 2 3 5 3 2 4 2 3" xfId="16675"/>
    <cellStyle name="一般 2 2 3 5 3 2 4 3" xfId="16676"/>
    <cellStyle name="一般 2 2 3 5 3 2 4 3 2" xfId="16677"/>
    <cellStyle name="一般 2 2 3 5 3 2 4 3 2 2" xfId="16678"/>
    <cellStyle name="一般 2 2 3 5 3 2 4 3 3" xfId="16679"/>
    <cellStyle name="一般 2 2 3 5 3 2 4 4" xfId="16680"/>
    <cellStyle name="一般 2 2 3 5 3 2 4 4 2" xfId="16681"/>
    <cellStyle name="一般 2 2 3 5 3 2 4 5" xfId="16682"/>
    <cellStyle name="一般 2 2 3 5 3 2 5" xfId="16683"/>
    <cellStyle name="一般 2 2 3 5 3 2 5 2" xfId="16684"/>
    <cellStyle name="一般 2 2 3 5 3 2 5 2 2" xfId="16685"/>
    <cellStyle name="一般 2 2 3 5 3 2 5 3" xfId="16686"/>
    <cellStyle name="一般 2 2 3 5 3 2 6" xfId="16687"/>
    <cellStyle name="一般 2 2 3 5 3 2 6 2" xfId="16688"/>
    <cellStyle name="一般 2 2 3 5 3 2 6 2 2" xfId="16689"/>
    <cellStyle name="一般 2 2 3 5 3 2 6 3" xfId="16690"/>
    <cellStyle name="一般 2 2 3 5 3 2 7" xfId="16691"/>
    <cellStyle name="一般 2 2 3 5 3 2 7 2" xfId="16692"/>
    <cellStyle name="一般 2 2 3 5 3 2 8" xfId="16693"/>
    <cellStyle name="一般 2 2 3 5 3 3" xfId="16694"/>
    <cellStyle name="一般 2 2 3 5 3 3 2" xfId="16695"/>
    <cellStyle name="一般 2 2 3 5 3 3 2 2" xfId="16696"/>
    <cellStyle name="一般 2 2 3 5 3 3 2 2 2" xfId="16697"/>
    <cellStyle name="一般 2 2 3 5 3 3 2 2 2 2" xfId="16698"/>
    <cellStyle name="一般 2 2 3 5 3 3 2 2 3" xfId="16699"/>
    <cellStyle name="一般 2 2 3 5 3 3 2 3" xfId="16700"/>
    <cellStyle name="一般 2 2 3 5 3 3 2 3 2" xfId="16701"/>
    <cellStyle name="一般 2 2 3 5 3 3 2 3 2 2" xfId="16702"/>
    <cellStyle name="一般 2 2 3 5 3 3 2 3 3" xfId="16703"/>
    <cellStyle name="一般 2 2 3 5 3 3 2 4" xfId="16704"/>
    <cellStyle name="一般 2 2 3 5 3 3 2 4 2" xfId="16705"/>
    <cellStyle name="一般 2 2 3 5 3 3 2 5" xfId="16706"/>
    <cellStyle name="一般 2 2 3 5 3 3 3" xfId="16707"/>
    <cellStyle name="一般 2 2 3 5 3 3 3 2" xfId="16708"/>
    <cellStyle name="一般 2 2 3 5 3 3 3 2 2" xfId="16709"/>
    <cellStyle name="一般 2 2 3 5 3 3 3 2 2 2" xfId="16710"/>
    <cellStyle name="一般 2 2 3 5 3 3 3 2 3" xfId="16711"/>
    <cellStyle name="一般 2 2 3 5 3 3 3 3" xfId="16712"/>
    <cellStyle name="一般 2 2 3 5 3 3 3 3 2" xfId="16713"/>
    <cellStyle name="一般 2 2 3 5 3 3 3 3 2 2" xfId="16714"/>
    <cellStyle name="一般 2 2 3 5 3 3 3 3 3" xfId="16715"/>
    <cellStyle name="一般 2 2 3 5 3 3 3 4" xfId="16716"/>
    <cellStyle name="一般 2 2 3 5 3 3 3 4 2" xfId="16717"/>
    <cellStyle name="一般 2 2 3 5 3 3 3 5" xfId="16718"/>
    <cellStyle name="一般 2 2 3 5 3 3 4" xfId="16719"/>
    <cellStyle name="一般 2 2 3 5 3 3 4 2" xfId="16720"/>
    <cellStyle name="一般 2 2 3 5 3 3 4 2 2" xfId="16721"/>
    <cellStyle name="一般 2 2 3 5 3 3 4 3" xfId="16722"/>
    <cellStyle name="一般 2 2 3 5 3 3 5" xfId="16723"/>
    <cellStyle name="一般 2 2 3 5 3 3 5 2" xfId="16724"/>
    <cellStyle name="一般 2 2 3 5 3 3 5 2 2" xfId="16725"/>
    <cellStyle name="一般 2 2 3 5 3 3 5 3" xfId="16726"/>
    <cellStyle name="一般 2 2 3 5 3 3 6" xfId="16727"/>
    <cellStyle name="一般 2 2 3 5 3 3 6 2" xfId="16728"/>
    <cellStyle name="一般 2 2 3 5 3 3 7" xfId="16729"/>
    <cellStyle name="一般 2 2 3 5 3 4" xfId="16730"/>
    <cellStyle name="一般 2 2 3 5 3 4 2" xfId="16731"/>
    <cellStyle name="一般 2 2 3 5 3 4 2 2" xfId="16732"/>
    <cellStyle name="一般 2 2 3 5 3 4 2 2 2" xfId="16733"/>
    <cellStyle name="一般 2 2 3 5 3 4 2 3" xfId="16734"/>
    <cellStyle name="一般 2 2 3 5 3 4 3" xfId="16735"/>
    <cellStyle name="一般 2 2 3 5 3 4 3 2" xfId="16736"/>
    <cellStyle name="一般 2 2 3 5 3 4 3 2 2" xfId="16737"/>
    <cellStyle name="一般 2 2 3 5 3 4 3 3" xfId="16738"/>
    <cellStyle name="一般 2 2 3 5 3 4 4" xfId="16739"/>
    <cellStyle name="一般 2 2 3 5 3 4 4 2" xfId="16740"/>
    <cellStyle name="一般 2 2 3 5 3 4 5" xfId="16741"/>
    <cellStyle name="一般 2 2 3 5 3 5" xfId="16742"/>
    <cellStyle name="一般 2 2 3 5 3 5 2" xfId="16743"/>
    <cellStyle name="一般 2 2 3 5 3 5 2 2" xfId="16744"/>
    <cellStyle name="一般 2 2 3 5 3 5 2 2 2" xfId="16745"/>
    <cellStyle name="一般 2 2 3 5 3 5 2 3" xfId="16746"/>
    <cellStyle name="一般 2 2 3 5 3 5 3" xfId="16747"/>
    <cellStyle name="一般 2 2 3 5 3 5 3 2" xfId="16748"/>
    <cellStyle name="一般 2 2 3 5 3 5 3 2 2" xfId="16749"/>
    <cellStyle name="一般 2 2 3 5 3 5 3 3" xfId="16750"/>
    <cellStyle name="一般 2 2 3 5 3 5 4" xfId="16751"/>
    <cellStyle name="一般 2 2 3 5 3 5 4 2" xfId="16752"/>
    <cellStyle name="一般 2 2 3 5 3 5 5" xfId="16753"/>
    <cellStyle name="一般 2 2 3 5 3 6" xfId="16754"/>
    <cellStyle name="一般 2 2 3 5 3 6 2" xfId="16755"/>
    <cellStyle name="一般 2 2 3 5 3 6 2 2" xfId="16756"/>
    <cellStyle name="一般 2 2 3 5 3 6 3" xfId="16757"/>
    <cellStyle name="一般 2 2 3 5 3 7" xfId="16758"/>
    <cellStyle name="一般 2 2 3 5 3 7 2" xfId="16759"/>
    <cellStyle name="一般 2 2 3 5 3 7 2 2" xfId="16760"/>
    <cellStyle name="一般 2 2 3 5 3 7 3" xfId="16761"/>
    <cellStyle name="一般 2 2 3 5 3 8" xfId="16762"/>
    <cellStyle name="一般 2 2 3 5 3 8 2" xfId="16763"/>
    <cellStyle name="一般 2 2 3 5 3 9" xfId="16764"/>
    <cellStyle name="一般 2 2 3 5 4" xfId="16765"/>
    <cellStyle name="一般 2 2 3 5 4 2" xfId="16766"/>
    <cellStyle name="一般 2 2 3 5 4 2 2" xfId="16767"/>
    <cellStyle name="一般 2 2 3 5 4 2 2 2" xfId="16768"/>
    <cellStyle name="一般 2 2 3 5 4 2 2 2 2" xfId="16769"/>
    <cellStyle name="一般 2 2 3 5 4 2 2 2 2 2" xfId="16770"/>
    <cellStyle name="一般 2 2 3 5 4 2 2 2 3" xfId="16771"/>
    <cellStyle name="一般 2 2 3 5 4 2 2 3" xfId="16772"/>
    <cellStyle name="一般 2 2 3 5 4 2 2 3 2" xfId="16773"/>
    <cellStyle name="一般 2 2 3 5 4 2 2 3 2 2" xfId="16774"/>
    <cellStyle name="一般 2 2 3 5 4 2 2 3 3" xfId="16775"/>
    <cellStyle name="一般 2 2 3 5 4 2 2 4" xfId="16776"/>
    <cellStyle name="一般 2 2 3 5 4 2 2 4 2" xfId="16777"/>
    <cellStyle name="一般 2 2 3 5 4 2 2 5" xfId="16778"/>
    <cellStyle name="一般 2 2 3 5 4 2 3" xfId="16779"/>
    <cellStyle name="一般 2 2 3 5 4 2 3 2" xfId="16780"/>
    <cellStyle name="一般 2 2 3 5 4 2 3 2 2" xfId="16781"/>
    <cellStyle name="一般 2 2 3 5 4 2 3 2 2 2" xfId="16782"/>
    <cellStyle name="一般 2 2 3 5 4 2 3 2 3" xfId="16783"/>
    <cellStyle name="一般 2 2 3 5 4 2 3 3" xfId="16784"/>
    <cellStyle name="一般 2 2 3 5 4 2 3 3 2" xfId="16785"/>
    <cellStyle name="一般 2 2 3 5 4 2 3 3 2 2" xfId="16786"/>
    <cellStyle name="一般 2 2 3 5 4 2 3 3 3" xfId="16787"/>
    <cellStyle name="一般 2 2 3 5 4 2 3 4" xfId="16788"/>
    <cellStyle name="一般 2 2 3 5 4 2 3 4 2" xfId="16789"/>
    <cellStyle name="一般 2 2 3 5 4 2 3 5" xfId="16790"/>
    <cellStyle name="一般 2 2 3 5 4 2 4" xfId="16791"/>
    <cellStyle name="一般 2 2 3 5 4 2 4 2" xfId="16792"/>
    <cellStyle name="一般 2 2 3 5 4 2 4 2 2" xfId="16793"/>
    <cellStyle name="一般 2 2 3 5 4 2 4 3" xfId="16794"/>
    <cellStyle name="一般 2 2 3 5 4 2 5" xfId="16795"/>
    <cellStyle name="一般 2 2 3 5 4 2 5 2" xfId="16796"/>
    <cellStyle name="一般 2 2 3 5 4 2 5 2 2" xfId="16797"/>
    <cellStyle name="一般 2 2 3 5 4 2 5 3" xfId="16798"/>
    <cellStyle name="一般 2 2 3 5 4 2 6" xfId="16799"/>
    <cellStyle name="一般 2 2 3 5 4 2 6 2" xfId="16800"/>
    <cellStyle name="一般 2 2 3 5 4 2 7" xfId="16801"/>
    <cellStyle name="一般 2 2 3 5 4 3" xfId="16802"/>
    <cellStyle name="一般 2 2 3 5 4 3 2" xfId="16803"/>
    <cellStyle name="一般 2 2 3 5 4 3 2 2" xfId="16804"/>
    <cellStyle name="一般 2 2 3 5 4 3 2 2 2" xfId="16805"/>
    <cellStyle name="一般 2 2 3 5 4 3 2 3" xfId="16806"/>
    <cellStyle name="一般 2 2 3 5 4 3 3" xfId="16807"/>
    <cellStyle name="一般 2 2 3 5 4 3 3 2" xfId="16808"/>
    <cellStyle name="一般 2 2 3 5 4 3 3 2 2" xfId="16809"/>
    <cellStyle name="一般 2 2 3 5 4 3 3 3" xfId="16810"/>
    <cellStyle name="一般 2 2 3 5 4 3 4" xfId="16811"/>
    <cellStyle name="一般 2 2 3 5 4 3 4 2" xfId="16812"/>
    <cellStyle name="一般 2 2 3 5 4 3 5" xfId="16813"/>
    <cellStyle name="一般 2 2 3 5 4 4" xfId="16814"/>
    <cellStyle name="一般 2 2 3 5 4 4 2" xfId="16815"/>
    <cellStyle name="一般 2 2 3 5 4 4 2 2" xfId="16816"/>
    <cellStyle name="一般 2 2 3 5 4 4 2 2 2" xfId="16817"/>
    <cellStyle name="一般 2 2 3 5 4 4 2 3" xfId="16818"/>
    <cellStyle name="一般 2 2 3 5 4 4 3" xfId="16819"/>
    <cellStyle name="一般 2 2 3 5 4 4 3 2" xfId="16820"/>
    <cellStyle name="一般 2 2 3 5 4 4 3 2 2" xfId="16821"/>
    <cellStyle name="一般 2 2 3 5 4 4 3 3" xfId="16822"/>
    <cellStyle name="一般 2 2 3 5 4 4 4" xfId="16823"/>
    <cellStyle name="一般 2 2 3 5 4 4 4 2" xfId="16824"/>
    <cellStyle name="一般 2 2 3 5 4 4 5" xfId="16825"/>
    <cellStyle name="一般 2 2 3 5 4 5" xfId="16826"/>
    <cellStyle name="一般 2 2 3 5 4 5 2" xfId="16827"/>
    <cellStyle name="一般 2 2 3 5 4 5 2 2" xfId="16828"/>
    <cellStyle name="一般 2 2 3 5 4 5 3" xfId="16829"/>
    <cellStyle name="一般 2 2 3 5 4 6" xfId="16830"/>
    <cellStyle name="一般 2 2 3 5 4 6 2" xfId="16831"/>
    <cellStyle name="一般 2 2 3 5 4 6 2 2" xfId="16832"/>
    <cellStyle name="一般 2 2 3 5 4 6 3" xfId="16833"/>
    <cellStyle name="一般 2 2 3 5 4 7" xfId="16834"/>
    <cellStyle name="一般 2 2 3 5 4 7 2" xfId="16835"/>
    <cellStyle name="一般 2 2 3 5 4 8" xfId="16836"/>
    <cellStyle name="一般 2 2 3 5 5" xfId="16837"/>
    <cellStyle name="一般 2 2 3 5 5 2" xfId="16838"/>
    <cellStyle name="一般 2 2 3 5 5 2 2" xfId="16839"/>
    <cellStyle name="一般 2 2 3 5 5 2 2 2" xfId="16840"/>
    <cellStyle name="一般 2 2 3 5 5 2 2 2 2" xfId="16841"/>
    <cellStyle name="一般 2 2 3 5 5 2 2 3" xfId="16842"/>
    <cellStyle name="一般 2 2 3 5 5 2 3" xfId="16843"/>
    <cellStyle name="一般 2 2 3 5 5 2 3 2" xfId="16844"/>
    <cellStyle name="一般 2 2 3 5 5 2 3 2 2" xfId="16845"/>
    <cellStyle name="一般 2 2 3 5 5 2 3 3" xfId="16846"/>
    <cellStyle name="一般 2 2 3 5 5 2 4" xfId="16847"/>
    <cellStyle name="一般 2 2 3 5 5 2 4 2" xfId="16848"/>
    <cellStyle name="一般 2 2 3 5 5 2 5" xfId="16849"/>
    <cellStyle name="一般 2 2 3 5 5 3" xfId="16850"/>
    <cellStyle name="一般 2 2 3 5 5 3 2" xfId="16851"/>
    <cellStyle name="一般 2 2 3 5 5 3 2 2" xfId="16852"/>
    <cellStyle name="一般 2 2 3 5 5 3 2 2 2" xfId="16853"/>
    <cellStyle name="一般 2 2 3 5 5 3 2 3" xfId="16854"/>
    <cellStyle name="一般 2 2 3 5 5 3 3" xfId="16855"/>
    <cellStyle name="一般 2 2 3 5 5 3 3 2" xfId="16856"/>
    <cellStyle name="一般 2 2 3 5 5 3 3 2 2" xfId="16857"/>
    <cellStyle name="一般 2 2 3 5 5 3 3 3" xfId="16858"/>
    <cellStyle name="一般 2 2 3 5 5 3 4" xfId="16859"/>
    <cellStyle name="一般 2 2 3 5 5 3 4 2" xfId="16860"/>
    <cellStyle name="一般 2 2 3 5 5 3 5" xfId="16861"/>
    <cellStyle name="一般 2 2 3 5 5 4" xfId="16862"/>
    <cellStyle name="一般 2 2 3 5 5 4 2" xfId="16863"/>
    <cellStyle name="一般 2 2 3 5 5 4 2 2" xfId="16864"/>
    <cellStyle name="一般 2 2 3 5 5 4 3" xfId="16865"/>
    <cellStyle name="一般 2 2 3 5 5 5" xfId="16866"/>
    <cellStyle name="一般 2 2 3 5 5 5 2" xfId="16867"/>
    <cellStyle name="一般 2 2 3 5 5 5 2 2" xfId="16868"/>
    <cellStyle name="一般 2 2 3 5 5 5 3" xfId="16869"/>
    <cellStyle name="一般 2 2 3 5 5 6" xfId="16870"/>
    <cellStyle name="一般 2 2 3 5 5 6 2" xfId="16871"/>
    <cellStyle name="一般 2 2 3 5 5 7" xfId="16872"/>
    <cellStyle name="一般 2 2 3 5 6" xfId="16873"/>
    <cellStyle name="一般 2 2 3 5 6 2" xfId="16874"/>
    <cellStyle name="一般 2 2 3 5 6 2 2" xfId="16875"/>
    <cellStyle name="一般 2 2 3 5 6 2 2 2" xfId="16876"/>
    <cellStyle name="一般 2 2 3 5 6 2 3" xfId="16877"/>
    <cellStyle name="一般 2 2 3 5 6 3" xfId="16878"/>
    <cellStyle name="一般 2 2 3 5 6 3 2" xfId="16879"/>
    <cellStyle name="一般 2 2 3 5 6 3 2 2" xfId="16880"/>
    <cellStyle name="一般 2 2 3 5 6 3 3" xfId="16881"/>
    <cellStyle name="一般 2 2 3 5 6 4" xfId="16882"/>
    <cellStyle name="一般 2 2 3 5 6 4 2" xfId="16883"/>
    <cellStyle name="一般 2 2 3 5 6 5" xfId="16884"/>
    <cellStyle name="一般 2 2 3 5 7" xfId="16885"/>
    <cellStyle name="一般 2 2 3 5 7 2" xfId="16886"/>
    <cellStyle name="一般 2 2 3 5 7 2 2" xfId="16887"/>
    <cellStyle name="一般 2 2 3 5 7 2 2 2" xfId="16888"/>
    <cellStyle name="一般 2 2 3 5 7 2 3" xfId="16889"/>
    <cellStyle name="一般 2 2 3 5 7 3" xfId="16890"/>
    <cellStyle name="一般 2 2 3 5 7 3 2" xfId="16891"/>
    <cellStyle name="一般 2 2 3 5 7 3 2 2" xfId="16892"/>
    <cellStyle name="一般 2 2 3 5 7 3 3" xfId="16893"/>
    <cellStyle name="一般 2 2 3 5 7 4" xfId="16894"/>
    <cellStyle name="一般 2 2 3 5 7 4 2" xfId="16895"/>
    <cellStyle name="一般 2 2 3 5 7 5" xfId="16896"/>
    <cellStyle name="一般 2 2 3 5 8" xfId="16897"/>
    <cellStyle name="一般 2 2 3 5 8 2" xfId="16898"/>
    <cellStyle name="一般 2 2 3 5 8 2 2" xfId="16899"/>
    <cellStyle name="一般 2 2 3 5 8 3" xfId="16900"/>
    <cellStyle name="一般 2 2 3 5 9" xfId="16901"/>
    <cellStyle name="一般 2 2 3 5 9 2" xfId="16902"/>
    <cellStyle name="一般 2 2 3 5 9 2 2" xfId="16903"/>
    <cellStyle name="一般 2 2 3 5 9 3" xfId="16904"/>
    <cellStyle name="一般 2 2 3 6" xfId="16905"/>
    <cellStyle name="一般 2 2 3 6 10" xfId="16906"/>
    <cellStyle name="一般 2 2 3 6 10 2" xfId="16907"/>
    <cellStyle name="一般 2 2 3 6 11" xfId="16908"/>
    <cellStyle name="一般 2 2 3 6 2" xfId="16909"/>
    <cellStyle name="一般 2 2 3 6 2 2" xfId="16910"/>
    <cellStyle name="一般 2 2 3 6 2 2 2" xfId="16911"/>
    <cellStyle name="一般 2 2 3 6 2 2 2 2" xfId="16912"/>
    <cellStyle name="一般 2 2 3 6 2 2 2 2 2" xfId="16913"/>
    <cellStyle name="一般 2 2 3 6 2 2 2 2 2 2" xfId="16914"/>
    <cellStyle name="一般 2 2 3 6 2 2 2 2 2 2 2" xfId="16915"/>
    <cellStyle name="一般 2 2 3 6 2 2 2 2 2 3" xfId="16916"/>
    <cellStyle name="一般 2 2 3 6 2 2 2 2 3" xfId="16917"/>
    <cellStyle name="一般 2 2 3 6 2 2 2 2 3 2" xfId="16918"/>
    <cellStyle name="一般 2 2 3 6 2 2 2 2 3 2 2" xfId="16919"/>
    <cellStyle name="一般 2 2 3 6 2 2 2 2 3 3" xfId="16920"/>
    <cellStyle name="一般 2 2 3 6 2 2 2 2 4" xfId="16921"/>
    <cellStyle name="一般 2 2 3 6 2 2 2 2 4 2" xfId="16922"/>
    <cellStyle name="一般 2 2 3 6 2 2 2 2 5" xfId="16923"/>
    <cellStyle name="一般 2 2 3 6 2 2 2 3" xfId="16924"/>
    <cellStyle name="一般 2 2 3 6 2 2 2 3 2" xfId="16925"/>
    <cellStyle name="一般 2 2 3 6 2 2 2 3 2 2" xfId="16926"/>
    <cellStyle name="一般 2 2 3 6 2 2 2 3 2 2 2" xfId="16927"/>
    <cellStyle name="一般 2 2 3 6 2 2 2 3 2 3" xfId="16928"/>
    <cellStyle name="一般 2 2 3 6 2 2 2 3 3" xfId="16929"/>
    <cellStyle name="一般 2 2 3 6 2 2 2 3 3 2" xfId="16930"/>
    <cellStyle name="一般 2 2 3 6 2 2 2 3 3 2 2" xfId="16931"/>
    <cellStyle name="一般 2 2 3 6 2 2 2 3 3 3" xfId="16932"/>
    <cellStyle name="一般 2 2 3 6 2 2 2 3 4" xfId="16933"/>
    <cellStyle name="一般 2 2 3 6 2 2 2 3 4 2" xfId="16934"/>
    <cellStyle name="一般 2 2 3 6 2 2 2 3 5" xfId="16935"/>
    <cellStyle name="一般 2 2 3 6 2 2 2 4" xfId="16936"/>
    <cellStyle name="一般 2 2 3 6 2 2 2 4 2" xfId="16937"/>
    <cellStyle name="一般 2 2 3 6 2 2 2 4 2 2" xfId="16938"/>
    <cellStyle name="一般 2 2 3 6 2 2 2 4 3" xfId="16939"/>
    <cellStyle name="一般 2 2 3 6 2 2 2 5" xfId="16940"/>
    <cellStyle name="一般 2 2 3 6 2 2 2 5 2" xfId="16941"/>
    <cellStyle name="一般 2 2 3 6 2 2 2 5 2 2" xfId="16942"/>
    <cellStyle name="一般 2 2 3 6 2 2 2 5 3" xfId="16943"/>
    <cellStyle name="一般 2 2 3 6 2 2 2 6" xfId="16944"/>
    <cellStyle name="一般 2 2 3 6 2 2 2 6 2" xfId="16945"/>
    <cellStyle name="一般 2 2 3 6 2 2 2 7" xfId="16946"/>
    <cellStyle name="一般 2 2 3 6 2 2 3" xfId="16947"/>
    <cellStyle name="一般 2 2 3 6 2 2 3 2" xfId="16948"/>
    <cellStyle name="一般 2 2 3 6 2 2 3 2 2" xfId="16949"/>
    <cellStyle name="一般 2 2 3 6 2 2 3 2 2 2" xfId="16950"/>
    <cellStyle name="一般 2 2 3 6 2 2 3 2 3" xfId="16951"/>
    <cellStyle name="一般 2 2 3 6 2 2 3 3" xfId="16952"/>
    <cellStyle name="一般 2 2 3 6 2 2 3 3 2" xfId="16953"/>
    <cellStyle name="一般 2 2 3 6 2 2 3 3 2 2" xfId="16954"/>
    <cellStyle name="一般 2 2 3 6 2 2 3 3 3" xfId="16955"/>
    <cellStyle name="一般 2 2 3 6 2 2 3 4" xfId="16956"/>
    <cellStyle name="一般 2 2 3 6 2 2 3 4 2" xfId="16957"/>
    <cellStyle name="一般 2 2 3 6 2 2 3 5" xfId="16958"/>
    <cellStyle name="一般 2 2 3 6 2 2 4" xfId="16959"/>
    <cellStyle name="一般 2 2 3 6 2 2 4 2" xfId="16960"/>
    <cellStyle name="一般 2 2 3 6 2 2 4 2 2" xfId="16961"/>
    <cellStyle name="一般 2 2 3 6 2 2 4 2 2 2" xfId="16962"/>
    <cellStyle name="一般 2 2 3 6 2 2 4 2 3" xfId="16963"/>
    <cellStyle name="一般 2 2 3 6 2 2 4 3" xfId="16964"/>
    <cellStyle name="一般 2 2 3 6 2 2 4 3 2" xfId="16965"/>
    <cellStyle name="一般 2 2 3 6 2 2 4 3 2 2" xfId="16966"/>
    <cellStyle name="一般 2 2 3 6 2 2 4 3 3" xfId="16967"/>
    <cellStyle name="一般 2 2 3 6 2 2 4 4" xfId="16968"/>
    <cellStyle name="一般 2 2 3 6 2 2 4 4 2" xfId="16969"/>
    <cellStyle name="一般 2 2 3 6 2 2 4 5" xfId="16970"/>
    <cellStyle name="一般 2 2 3 6 2 2 5" xfId="16971"/>
    <cellStyle name="一般 2 2 3 6 2 2 5 2" xfId="16972"/>
    <cellStyle name="一般 2 2 3 6 2 2 5 2 2" xfId="16973"/>
    <cellStyle name="一般 2 2 3 6 2 2 5 3" xfId="16974"/>
    <cellStyle name="一般 2 2 3 6 2 2 6" xfId="16975"/>
    <cellStyle name="一般 2 2 3 6 2 2 6 2" xfId="16976"/>
    <cellStyle name="一般 2 2 3 6 2 2 6 2 2" xfId="16977"/>
    <cellStyle name="一般 2 2 3 6 2 2 6 3" xfId="16978"/>
    <cellStyle name="一般 2 2 3 6 2 2 7" xfId="16979"/>
    <cellStyle name="一般 2 2 3 6 2 2 7 2" xfId="16980"/>
    <cellStyle name="一般 2 2 3 6 2 2 8" xfId="16981"/>
    <cellStyle name="一般 2 2 3 6 2 3" xfId="16982"/>
    <cellStyle name="一般 2 2 3 6 2 3 2" xfId="16983"/>
    <cellStyle name="一般 2 2 3 6 2 3 2 2" xfId="16984"/>
    <cellStyle name="一般 2 2 3 6 2 3 2 2 2" xfId="16985"/>
    <cellStyle name="一般 2 2 3 6 2 3 2 2 2 2" xfId="16986"/>
    <cellStyle name="一般 2 2 3 6 2 3 2 2 3" xfId="16987"/>
    <cellStyle name="一般 2 2 3 6 2 3 2 3" xfId="16988"/>
    <cellStyle name="一般 2 2 3 6 2 3 2 3 2" xfId="16989"/>
    <cellStyle name="一般 2 2 3 6 2 3 2 3 2 2" xfId="16990"/>
    <cellStyle name="一般 2 2 3 6 2 3 2 3 3" xfId="16991"/>
    <cellStyle name="一般 2 2 3 6 2 3 2 4" xfId="16992"/>
    <cellStyle name="一般 2 2 3 6 2 3 2 4 2" xfId="16993"/>
    <cellStyle name="一般 2 2 3 6 2 3 2 5" xfId="16994"/>
    <cellStyle name="一般 2 2 3 6 2 3 3" xfId="16995"/>
    <cellStyle name="一般 2 2 3 6 2 3 3 2" xfId="16996"/>
    <cellStyle name="一般 2 2 3 6 2 3 3 2 2" xfId="16997"/>
    <cellStyle name="一般 2 2 3 6 2 3 3 2 2 2" xfId="16998"/>
    <cellStyle name="一般 2 2 3 6 2 3 3 2 3" xfId="16999"/>
    <cellStyle name="一般 2 2 3 6 2 3 3 3" xfId="17000"/>
    <cellStyle name="一般 2 2 3 6 2 3 3 3 2" xfId="17001"/>
    <cellStyle name="一般 2 2 3 6 2 3 3 3 2 2" xfId="17002"/>
    <cellStyle name="一般 2 2 3 6 2 3 3 3 3" xfId="17003"/>
    <cellStyle name="一般 2 2 3 6 2 3 3 4" xfId="17004"/>
    <cellStyle name="一般 2 2 3 6 2 3 3 4 2" xfId="17005"/>
    <cellStyle name="一般 2 2 3 6 2 3 3 5" xfId="17006"/>
    <cellStyle name="一般 2 2 3 6 2 3 4" xfId="17007"/>
    <cellStyle name="一般 2 2 3 6 2 3 4 2" xfId="17008"/>
    <cellStyle name="一般 2 2 3 6 2 3 4 2 2" xfId="17009"/>
    <cellStyle name="一般 2 2 3 6 2 3 4 3" xfId="17010"/>
    <cellStyle name="一般 2 2 3 6 2 3 5" xfId="17011"/>
    <cellStyle name="一般 2 2 3 6 2 3 5 2" xfId="17012"/>
    <cellStyle name="一般 2 2 3 6 2 3 5 2 2" xfId="17013"/>
    <cellStyle name="一般 2 2 3 6 2 3 5 3" xfId="17014"/>
    <cellStyle name="一般 2 2 3 6 2 3 6" xfId="17015"/>
    <cellStyle name="一般 2 2 3 6 2 3 6 2" xfId="17016"/>
    <cellStyle name="一般 2 2 3 6 2 3 7" xfId="17017"/>
    <cellStyle name="一般 2 2 3 6 2 4" xfId="17018"/>
    <cellStyle name="一般 2 2 3 6 2 4 2" xfId="17019"/>
    <cellStyle name="一般 2 2 3 6 2 4 2 2" xfId="17020"/>
    <cellStyle name="一般 2 2 3 6 2 4 2 2 2" xfId="17021"/>
    <cellStyle name="一般 2 2 3 6 2 4 2 3" xfId="17022"/>
    <cellStyle name="一般 2 2 3 6 2 4 3" xfId="17023"/>
    <cellStyle name="一般 2 2 3 6 2 4 3 2" xfId="17024"/>
    <cellStyle name="一般 2 2 3 6 2 4 3 2 2" xfId="17025"/>
    <cellStyle name="一般 2 2 3 6 2 4 3 3" xfId="17026"/>
    <cellStyle name="一般 2 2 3 6 2 4 4" xfId="17027"/>
    <cellStyle name="一般 2 2 3 6 2 4 4 2" xfId="17028"/>
    <cellStyle name="一般 2 2 3 6 2 4 5" xfId="17029"/>
    <cellStyle name="一般 2 2 3 6 2 5" xfId="17030"/>
    <cellStyle name="一般 2 2 3 6 2 5 2" xfId="17031"/>
    <cellStyle name="一般 2 2 3 6 2 5 2 2" xfId="17032"/>
    <cellStyle name="一般 2 2 3 6 2 5 2 2 2" xfId="17033"/>
    <cellStyle name="一般 2 2 3 6 2 5 2 3" xfId="17034"/>
    <cellStyle name="一般 2 2 3 6 2 5 3" xfId="17035"/>
    <cellStyle name="一般 2 2 3 6 2 5 3 2" xfId="17036"/>
    <cellStyle name="一般 2 2 3 6 2 5 3 2 2" xfId="17037"/>
    <cellStyle name="一般 2 2 3 6 2 5 3 3" xfId="17038"/>
    <cellStyle name="一般 2 2 3 6 2 5 4" xfId="17039"/>
    <cellStyle name="一般 2 2 3 6 2 5 4 2" xfId="17040"/>
    <cellStyle name="一般 2 2 3 6 2 5 5" xfId="17041"/>
    <cellStyle name="一般 2 2 3 6 2 6" xfId="17042"/>
    <cellStyle name="一般 2 2 3 6 2 6 2" xfId="17043"/>
    <cellStyle name="一般 2 2 3 6 2 6 2 2" xfId="17044"/>
    <cellStyle name="一般 2 2 3 6 2 6 3" xfId="17045"/>
    <cellStyle name="一般 2 2 3 6 2 7" xfId="17046"/>
    <cellStyle name="一般 2 2 3 6 2 7 2" xfId="17047"/>
    <cellStyle name="一般 2 2 3 6 2 7 2 2" xfId="17048"/>
    <cellStyle name="一般 2 2 3 6 2 7 3" xfId="17049"/>
    <cellStyle name="一般 2 2 3 6 2 8" xfId="17050"/>
    <cellStyle name="一般 2 2 3 6 2 8 2" xfId="17051"/>
    <cellStyle name="一般 2 2 3 6 2 9" xfId="17052"/>
    <cellStyle name="一般 2 2 3 6 3" xfId="17053"/>
    <cellStyle name="一般 2 2 3 6 3 2" xfId="17054"/>
    <cellStyle name="一般 2 2 3 6 3 2 2" xfId="17055"/>
    <cellStyle name="一般 2 2 3 6 3 2 2 2" xfId="17056"/>
    <cellStyle name="一般 2 2 3 6 3 2 2 2 2" xfId="17057"/>
    <cellStyle name="一般 2 2 3 6 3 2 2 2 2 2" xfId="17058"/>
    <cellStyle name="一般 2 2 3 6 3 2 2 2 2 2 2" xfId="17059"/>
    <cellStyle name="一般 2 2 3 6 3 2 2 2 2 3" xfId="17060"/>
    <cellStyle name="一般 2 2 3 6 3 2 2 2 3" xfId="17061"/>
    <cellStyle name="一般 2 2 3 6 3 2 2 2 3 2" xfId="17062"/>
    <cellStyle name="一般 2 2 3 6 3 2 2 2 3 2 2" xfId="17063"/>
    <cellStyle name="一般 2 2 3 6 3 2 2 2 3 3" xfId="17064"/>
    <cellStyle name="一般 2 2 3 6 3 2 2 2 4" xfId="17065"/>
    <cellStyle name="一般 2 2 3 6 3 2 2 2 4 2" xfId="17066"/>
    <cellStyle name="一般 2 2 3 6 3 2 2 2 5" xfId="17067"/>
    <cellStyle name="一般 2 2 3 6 3 2 2 3" xfId="17068"/>
    <cellStyle name="一般 2 2 3 6 3 2 2 3 2" xfId="17069"/>
    <cellStyle name="一般 2 2 3 6 3 2 2 3 2 2" xfId="17070"/>
    <cellStyle name="一般 2 2 3 6 3 2 2 3 2 2 2" xfId="17071"/>
    <cellStyle name="一般 2 2 3 6 3 2 2 3 2 3" xfId="17072"/>
    <cellStyle name="一般 2 2 3 6 3 2 2 3 3" xfId="17073"/>
    <cellStyle name="一般 2 2 3 6 3 2 2 3 3 2" xfId="17074"/>
    <cellStyle name="一般 2 2 3 6 3 2 2 3 3 2 2" xfId="17075"/>
    <cellStyle name="一般 2 2 3 6 3 2 2 3 3 3" xfId="17076"/>
    <cellStyle name="一般 2 2 3 6 3 2 2 3 4" xfId="17077"/>
    <cellStyle name="一般 2 2 3 6 3 2 2 3 4 2" xfId="17078"/>
    <cellStyle name="一般 2 2 3 6 3 2 2 3 5" xfId="17079"/>
    <cellStyle name="一般 2 2 3 6 3 2 2 4" xfId="17080"/>
    <cellStyle name="一般 2 2 3 6 3 2 2 4 2" xfId="17081"/>
    <cellStyle name="一般 2 2 3 6 3 2 2 4 2 2" xfId="17082"/>
    <cellStyle name="一般 2 2 3 6 3 2 2 4 3" xfId="17083"/>
    <cellStyle name="一般 2 2 3 6 3 2 2 5" xfId="17084"/>
    <cellStyle name="一般 2 2 3 6 3 2 2 5 2" xfId="17085"/>
    <cellStyle name="一般 2 2 3 6 3 2 2 5 2 2" xfId="17086"/>
    <cellStyle name="一般 2 2 3 6 3 2 2 5 3" xfId="17087"/>
    <cellStyle name="一般 2 2 3 6 3 2 2 6" xfId="17088"/>
    <cellStyle name="一般 2 2 3 6 3 2 2 6 2" xfId="17089"/>
    <cellStyle name="一般 2 2 3 6 3 2 2 7" xfId="17090"/>
    <cellStyle name="一般 2 2 3 6 3 2 3" xfId="17091"/>
    <cellStyle name="一般 2 2 3 6 3 2 3 2" xfId="17092"/>
    <cellStyle name="一般 2 2 3 6 3 2 3 2 2" xfId="17093"/>
    <cellStyle name="一般 2 2 3 6 3 2 3 2 2 2" xfId="17094"/>
    <cellStyle name="一般 2 2 3 6 3 2 3 2 3" xfId="17095"/>
    <cellStyle name="一般 2 2 3 6 3 2 3 3" xfId="17096"/>
    <cellStyle name="一般 2 2 3 6 3 2 3 3 2" xfId="17097"/>
    <cellStyle name="一般 2 2 3 6 3 2 3 3 2 2" xfId="17098"/>
    <cellStyle name="一般 2 2 3 6 3 2 3 3 3" xfId="17099"/>
    <cellStyle name="一般 2 2 3 6 3 2 3 4" xfId="17100"/>
    <cellStyle name="一般 2 2 3 6 3 2 3 4 2" xfId="17101"/>
    <cellStyle name="一般 2 2 3 6 3 2 3 5" xfId="17102"/>
    <cellStyle name="一般 2 2 3 6 3 2 4" xfId="17103"/>
    <cellStyle name="一般 2 2 3 6 3 2 4 2" xfId="17104"/>
    <cellStyle name="一般 2 2 3 6 3 2 4 2 2" xfId="17105"/>
    <cellStyle name="一般 2 2 3 6 3 2 4 2 2 2" xfId="17106"/>
    <cellStyle name="一般 2 2 3 6 3 2 4 2 3" xfId="17107"/>
    <cellStyle name="一般 2 2 3 6 3 2 4 3" xfId="17108"/>
    <cellStyle name="一般 2 2 3 6 3 2 4 3 2" xfId="17109"/>
    <cellStyle name="一般 2 2 3 6 3 2 4 3 2 2" xfId="17110"/>
    <cellStyle name="一般 2 2 3 6 3 2 4 3 3" xfId="17111"/>
    <cellStyle name="一般 2 2 3 6 3 2 4 4" xfId="17112"/>
    <cellStyle name="一般 2 2 3 6 3 2 4 4 2" xfId="17113"/>
    <cellStyle name="一般 2 2 3 6 3 2 4 5" xfId="17114"/>
    <cellStyle name="一般 2 2 3 6 3 2 5" xfId="17115"/>
    <cellStyle name="一般 2 2 3 6 3 2 5 2" xfId="17116"/>
    <cellStyle name="一般 2 2 3 6 3 2 5 2 2" xfId="17117"/>
    <cellStyle name="一般 2 2 3 6 3 2 5 3" xfId="17118"/>
    <cellStyle name="一般 2 2 3 6 3 2 6" xfId="17119"/>
    <cellStyle name="一般 2 2 3 6 3 2 6 2" xfId="17120"/>
    <cellStyle name="一般 2 2 3 6 3 2 6 2 2" xfId="17121"/>
    <cellStyle name="一般 2 2 3 6 3 2 6 3" xfId="17122"/>
    <cellStyle name="一般 2 2 3 6 3 2 7" xfId="17123"/>
    <cellStyle name="一般 2 2 3 6 3 2 7 2" xfId="17124"/>
    <cellStyle name="一般 2 2 3 6 3 2 8" xfId="17125"/>
    <cellStyle name="一般 2 2 3 6 3 3" xfId="17126"/>
    <cellStyle name="一般 2 2 3 6 3 3 2" xfId="17127"/>
    <cellStyle name="一般 2 2 3 6 3 3 2 2" xfId="17128"/>
    <cellStyle name="一般 2 2 3 6 3 3 2 2 2" xfId="17129"/>
    <cellStyle name="一般 2 2 3 6 3 3 2 2 2 2" xfId="17130"/>
    <cellStyle name="一般 2 2 3 6 3 3 2 2 3" xfId="17131"/>
    <cellStyle name="一般 2 2 3 6 3 3 2 3" xfId="17132"/>
    <cellStyle name="一般 2 2 3 6 3 3 2 3 2" xfId="17133"/>
    <cellStyle name="一般 2 2 3 6 3 3 2 3 2 2" xfId="17134"/>
    <cellStyle name="一般 2 2 3 6 3 3 2 3 3" xfId="17135"/>
    <cellStyle name="一般 2 2 3 6 3 3 2 4" xfId="17136"/>
    <cellStyle name="一般 2 2 3 6 3 3 2 4 2" xfId="17137"/>
    <cellStyle name="一般 2 2 3 6 3 3 2 5" xfId="17138"/>
    <cellStyle name="一般 2 2 3 6 3 3 3" xfId="17139"/>
    <cellStyle name="一般 2 2 3 6 3 3 3 2" xfId="17140"/>
    <cellStyle name="一般 2 2 3 6 3 3 3 2 2" xfId="17141"/>
    <cellStyle name="一般 2 2 3 6 3 3 3 2 2 2" xfId="17142"/>
    <cellStyle name="一般 2 2 3 6 3 3 3 2 3" xfId="17143"/>
    <cellStyle name="一般 2 2 3 6 3 3 3 3" xfId="17144"/>
    <cellStyle name="一般 2 2 3 6 3 3 3 3 2" xfId="17145"/>
    <cellStyle name="一般 2 2 3 6 3 3 3 3 2 2" xfId="17146"/>
    <cellStyle name="一般 2 2 3 6 3 3 3 3 3" xfId="17147"/>
    <cellStyle name="一般 2 2 3 6 3 3 3 4" xfId="17148"/>
    <cellStyle name="一般 2 2 3 6 3 3 3 4 2" xfId="17149"/>
    <cellStyle name="一般 2 2 3 6 3 3 3 5" xfId="17150"/>
    <cellStyle name="一般 2 2 3 6 3 3 4" xfId="17151"/>
    <cellStyle name="一般 2 2 3 6 3 3 4 2" xfId="17152"/>
    <cellStyle name="一般 2 2 3 6 3 3 4 2 2" xfId="17153"/>
    <cellStyle name="一般 2 2 3 6 3 3 4 3" xfId="17154"/>
    <cellStyle name="一般 2 2 3 6 3 3 5" xfId="17155"/>
    <cellStyle name="一般 2 2 3 6 3 3 5 2" xfId="17156"/>
    <cellStyle name="一般 2 2 3 6 3 3 5 2 2" xfId="17157"/>
    <cellStyle name="一般 2 2 3 6 3 3 5 3" xfId="17158"/>
    <cellStyle name="一般 2 2 3 6 3 3 6" xfId="17159"/>
    <cellStyle name="一般 2 2 3 6 3 3 6 2" xfId="17160"/>
    <cellStyle name="一般 2 2 3 6 3 3 7" xfId="17161"/>
    <cellStyle name="一般 2 2 3 6 3 4" xfId="17162"/>
    <cellStyle name="一般 2 2 3 6 3 4 2" xfId="17163"/>
    <cellStyle name="一般 2 2 3 6 3 4 2 2" xfId="17164"/>
    <cellStyle name="一般 2 2 3 6 3 4 2 2 2" xfId="17165"/>
    <cellStyle name="一般 2 2 3 6 3 4 2 3" xfId="17166"/>
    <cellStyle name="一般 2 2 3 6 3 4 3" xfId="17167"/>
    <cellStyle name="一般 2 2 3 6 3 4 3 2" xfId="17168"/>
    <cellStyle name="一般 2 2 3 6 3 4 3 2 2" xfId="17169"/>
    <cellStyle name="一般 2 2 3 6 3 4 3 3" xfId="17170"/>
    <cellStyle name="一般 2 2 3 6 3 4 4" xfId="17171"/>
    <cellStyle name="一般 2 2 3 6 3 4 4 2" xfId="17172"/>
    <cellStyle name="一般 2 2 3 6 3 4 5" xfId="17173"/>
    <cellStyle name="一般 2 2 3 6 3 5" xfId="17174"/>
    <cellStyle name="一般 2 2 3 6 3 5 2" xfId="17175"/>
    <cellStyle name="一般 2 2 3 6 3 5 2 2" xfId="17176"/>
    <cellStyle name="一般 2 2 3 6 3 5 2 2 2" xfId="17177"/>
    <cellStyle name="一般 2 2 3 6 3 5 2 3" xfId="17178"/>
    <cellStyle name="一般 2 2 3 6 3 5 3" xfId="17179"/>
    <cellStyle name="一般 2 2 3 6 3 5 3 2" xfId="17180"/>
    <cellStyle name="一般 2 2 3 6 3 5 3 2 2" xfId="17181"/>
    <cellStyle name="一般 2 2 3 6 3 5 3 3" xfId="17182"/>
    <cellStyle name="一般 2 2 3 6 3 5 4" xfId="17183"/>
    <cellStyle name="一般 2 2 3 6 3 5 4 2" xfId="17184"/>
    <cellStyle name="一般 2 2 3 6 3 5 5" xfId="17185"/>
    <cellStyle name="一般 2 2 3 6 3 6" xfId="17186"/>
    <cellStyle name="一般 2 2 3 6 3 6 2" xfId="17187"/>
    <cellStyle name="一般 2 2 3 6 3 6 2 2" xfId="17188"/>
    <cellStyle name="一般 2 2 3 6 3 6 3" xfId="17189"/>
    <cellStyle name="一般 2 2 3 6 3 7" xfId="17190"/>
    <cellStyle name="一般 2 2 3 6 3 7 2" xfId="17191"/>
    <cellStyle name="一般 2 2 3 6 3 7 2 2" xfId="17192"/>
    <cellStyle name="一般 2 2 3 6 3 7 3" xfId="17193"/>
    <cellStyle name="一般 2 2 3 6 3 8" xfId="17194"/>
    <cellStyle name="一般 2 2 3 6 3 8 2" xfId="17195"/>
    <cellStyle name="一般 2 2 3 6 3 9" xfId="17196"/>
    <cellStyle name="一般 2 2 3 6 4" xfId="17197"/>
    <cellStyle name="一般 2 2 3 6 4 2" xfId="17198"/>
    <cellStyle name="一般 2 2 3 6 4 2 2" xfId="17199"/>
    <cellStyle name="一般 2 2 3 6 4 2 2 2" xfId="17200"/>
    <cellStyle name="一般 2 2 3 6 4 2 2 2 2" xfId="17201"/>
    <cellStyle name="一般 2 2 3 6 4 2 2 2 2 2" xfId="17202"/>
    <cellStyle name="一般 2 2 3 6 4 2 2 2 3" xfId="17203"/>
    <cellStyle name="一般 2 2 3 6 4 2 2 3" xfId="17204"/>
    <cellStyle name="一般 2 2 3 6 4 2 2 3 2" xfId="17205"/>
    <cellStyle name="一般 2 2 3 6 4 2 2 3 2 2" xfId="17206"/>
    <cellStyle name="一般 2 2 3 6 4 2 2 3 3" xfId="17207"/>
    <cellStyle name="一般 2 2 3 6 4 2 2 4" xfId="17208"/>
    <cellStyle name="一般 2 2 3 6 4 2 2 4 2" xfId="17209"/>
    <cellStyle name="一般 2 2 3 6 4 2 2 5" xfId="17210"/>
    <cellStyle name="一般 2 2 3 6 4 2 3" xfId="17211"/>
    <cellStyle name="一般 2 2 3 6 4 2 3 2" xfId="17212"/>
    <cellStyle name="一般 2 2 3 6 4 2 3 2 2" xfId="17213"/>
    <cellStyle name="一般 2 2 3 6 4 2 3 2 2 2" xfId="17214"/>
    <cellStyle name="一般 2 2 3 6 4 2 3 2 3" xfId="17215"/>
    <cellStyle name="一般 2 2 3 6 4 2 3 3" xfId="17216"/>
    <cellStyle name="一般 2 2 3 6 4 2 3 3 2" xfId="17217"/>
    <cellStyle name="一般 2 2 3 6 4 2 3 3 2 2" xfId="17218"/>
    <cellStyle name="一般 2 2 3 6 4 2 3 3 3" xfId="17219"/>
    <cellStyle name="一般 2 2 3 6 4 2 3 4" xfId="17220"/>
    <cellStyle name="一般 2 2 3 6 4 2 3 4 2" xfId="17221"/>
    <cellStyle name="一般 2 2 3 6 4 2 3 5" xfId="17222"/>
    <cellStyle name="一般 2 2 3 6 4 2 4" xfId="17223"/>
    <cellStyle name="一般 2 2 3 6 4 2 4 2" xfId="17224"/>
    <cellStyle name="一般 2 2 3 6 4 2 4 2 2" xfId="17225"/>
    <cellStyle name="一般 2 2 3 6 4 2 4 3" xfId="17226"/>
    <cellStyle name="一般 2 2 3 6 4 2 5" xfId="17227"/>
    <cellStyle name="一般 2 2 3 6 4 2 5 2" xfId="17228"/>
    <cellStyle name="一般 2 2 3 6 4 2 5 2 2" xfId="17229"/>
    <cellStyle name="一般 2 2 3 6 4 2 5 3" xfId="17230"/>
    <cellStyle name="一般 2 2 3 6 4 2 6" xfId="17231"/>
    <cellStyle name="一般 2 2 3 6 4 2 6 2" xfId="17232"/>
    <cellStyle name="一般 2 2 3 6 4 2 7" xfId="17233"/>
    <cellStyle name="一般 2 2 3 6 4 3" xfId="17234"/>
    <cellStyle name="一般 2 2 3 6 4 3 2" xfId="17235"/>
    <cellStyle name="一般 2 2 3 6 4 3 2 2" xfId="17236"/>
    <cellStyle name="一般 2 2 3 6 4 3 2 2 2" xfId="17237"/>
    <cellStyle name="一般 2 2 3 6 4 3 2 3" xfId="17238"/>
    <cellStyle name="一般 2 2 3 6 4 3 3" xfId="17239"/>
    <cellStyle name="一般 2 2 3 6 4 3 3 2" xfId="17240"/>
    <cellStyle name="一般 2 2 3 6 4 3 3 2 2" xfId="17241"/>
    <cellStyle name="一般 2 2 3 6 4 3 3 3" xfId="17242"/>
    <cellStyle name="一般 2 2 3 6 4 3 4" xfId="17243"/>
    <cellStyle name="一般 2 2 3 6 4 3 4 2" xfId="17244"/>
    <cellStyle name="一般 2 2 3 6 4 3 5" xfId="17245"/>
    <cellStyle name="一般 2 2 3 6 4 4" xfId="17246"/>
    <cellStyle name="一般 2 2 3 6 4 4 2" xfId="17247"/>
    <cellStyle name="一般 2 2 3 6 4 4 2 2" xfId="17248"/>
    <cellStyle name="一般 2 2 3 6 4 4 2 2 2" xfId="17249"/>
    <cellStyle name="一般 2 2 3 6 4 4 2 3" xfId="17250"/>
    <cellStyle name="一般 2 2 3 6 4 4 3" xfId="17251"/>
    <cellStyle name="一般 2 2 3 6 4 4 3 2" xfId="17252"/>
    <cellStyle name="一般 2 2 3 6 4 4 3 2 2" xfId="17253"/>
    <cellStyle name="一般 2 2 3 6 4 4 3 3" xfId="17254"/>
    <cellStyle name="一般 2 2 3 6 4 4 4" xfId="17255"/>
    <cellStyle name="一般 2 2 3 6 4 4 4 2" xfId="17256"/>
    <cellStyle name="一般 2 2 3 6 4 4 5" xfId="17257"/>
    <cellStyle name="一般 2 2 3 6 4 5" xfId="17258"/>
    <cellStyle name="一般 2 2 3 6 4 5 2" xfId="17259"/>
    <cellStyle name="一般 2 2 3 6 4 5 2 2" xfId="17260"/>
    <cellStyle name="一般 2 2 3 6 4 5 3" xfId="17261"/>
    <cellStyle name="一般 2 2 3 6 4 6" xfId="17262"/>
    <cellStyle name="一般 2 2 3 6 4 6 2" xfId="17263"/>
    <cellStyle name="一般 2 2 3 6 4 6 2 2" xfId="17264"/>
    <cellStyle name="一般 2 2 3 6 4 6 3" xfId="17265"/>
    <cellStyle name="一般 2 2 3 6 4 7" xfId="17266"/>
    <cellStyle name="一般 2 2 3 6 4 7 2" xfId="17267"/>
    <cellStyle name="一般 2 2 3 6 4 8" xfId="17268"/>
    <cellStyle name="一般 2 2 3 6 5" xfId="17269"/>
    <cellStyle name="一般 2 2 3 6 5 2" xfId="17270"/>
    <cellStyle name="一般 2 2 3 6 5 2 2" xfId="17271"/>
    <cellStyle name="一般 2 2 3 6 5 2 2 2" xfId="17272"/>
    <cellStyle name="一般 2 2 3 6 5 2 2 2 2" xfId="17273"/>
    <cellStyle name="一般 2 2 3 6 5 2 2 3" xfId="17274"/>
    <cellStyle name="一般 2 2 3 6 5 2 3" xfId="17275"/>
    <cellStyle name="一般 2 2 3 6 5 2 3 2" xfId="17276"/>
    <cellStyle name="一般 2 2 3 6 5 2 3 2 2" xfId="17277"/>
    <cellStyle name="一般 2 2 3 6 5 2 3 3" xfId="17278"/>
    <cellStyle name="一般 2 2 3 6 5 2 4" xfId="17279"/>
    <cellStyle name="一般 2 2 3 6 5 2 4 2" xfId="17280"/>
    <cellStyle name="一般 2 2 3 6 5 2 5" xfId="17281"/>
    <cellStyle name="一般 2 2 3 6 5 3" xfId="17282"/>
    <cellStyle name="一般 2 2 3 6 5 3 2" xfId="17283"/>
    <cellStyle name="一般 2 2 3 6 5 3 2 2" xfId="17284"/>
    <cellStyle name="一般 2 2 3 6 5 3 2 2 2" xfId="17285"/>
    <cellStyle name="一般 2 2 3 6 5 3 2 3" xfId="17286"/>
    <cellStyle name="一般 2 2 3 6 5 3 3" xfId="17287"/>
    <cellStyle name="一般 2 2 3 6 5 3 3 2" xfId="17288"/>
    <cellStyle name="一般 2 2 3 6 5 3 3 2 2" xfId="17289"/>
    <cellStyle name="一般 2 2 3 6 5 3 3 3" xfId="17290"/>
    <cellStyle name="一般 2 2 3 6 5 3 4" xfId="17291"/>
    <cellStyle name="一般 2 2 3 6 5 3 4 2" xfId="17292"/>
    <cellStyle name="一般 2 2 3 6 5 3 5" xfId="17293"/>
    <cellStyle name="一般 2 2 3 6 5 4" xfId="17294"/>
    <cellStyle name="一般 2 2 3 6 5 4 2" xfId="17295"/>
    <cellStyle name="一般 2 2 3 6 5 4 2 2" xfId="17296"/>
    <cellStyle name="一般 2 2 3 6 5 4 3" xfId="17297"/>
    <cellStyle name="一般 2 2 3 6 5 5" xfId="17298"/>
    <cellStyle name="一般 2 2 3 6 5 5 2" xfId="17299"/>
    <cellStyle name="一般 2 2 3 6 5 5 2 2" xfId="17300"/>
    <cellStyle name="一般 2 2 3 6 5 5 3" xfId="17301"/>
    <cellStyle name="一般 2 2 3 6 5 6" xfId="17302"/>
    <cellStyle name="一般 2 2 3 6 5 6 2" xfId="17303"/>
    <cellStyle name="一般 2 2 3 6 5 7" xfId="17304"/>
    <cellStyle name="一般 2 2 3 6 6" xfId="17305"/>
    <cellStyle name="一般 2 2 3 6 6 2" xfId="17306"/>
    <cellStyle name="一般 2 2 3 6 6 2 2" xfId="17307"/>
    <cellStyle name="一般 2 2 3 6 6 2 2 2" xfId="17308"/>
    <cellStyle name="一般 2 2 3 6 6 2 3" xfId="17309"/>
    <cellStyle name="一般 2 2 3 6 6 3" xfId="17310"/>
    <cellStyle name="一般 2 2 3 6 6 3 2" xfId="17311"/>
    <cellStyle name="一般 2 2 3 6 6 3 2 2" xfId="17312"/>
    <cellStyle name="一般 2 2 3 6 6 3 3" xfId="17313"/>
    <cellStyle name="一般 2 2 3 6 6 4" xfId="17314"/>
    <cellStyle name="一般 2 2 3 6 6 4 2" xfId="17315"/>
    <cellStyle name="一般 2 2 3 6 6 5" xfId="17316"/>
    <cellStyle name="一般 2 2 3 6 7" xfId="17317"/>
    <cellStyle name="一般 2 2 3 6 7 2" xfId="17318"/>
    <cellStyle name="一般 2 2 3 6 7 2 2" xfId="17319"/>
    <cellStyle name="一般 2 2 3 6 7 2 2 2" xfId="17320"/>
    <cellStyle name="一般 2 2 3 6 7 2 3" xfId="17321"/>
    <cellStyle name="一般 2 2 3 6 7 3" xfId="17322"/>
    <cellStyle name="一般 2 2 3 6 7 3 2" xfId="17323"/>
    <cellStyle name="一般 2 2 3 6 7 3 2 2" xfId="17324"/>
    <cellStyle name="一般 2 2 3 6 7 3 3" xfId="17325"/>
    <cellStyle name="一般 2 2 3 6 7 4" xfId="17326"/>
    <cellStyle name="一般 2 2 3 6 7 4 2" xfId="17327"/>
    <cellStyle name="一般 2 2 3 6 7 5" xfId="17328"/>
    <cellStyle name="一般 2 2 3 6 8" xfId="17329"/>
    <cellStyle name="一般 2 2 3 6 8 2" xfId="17330"/>
    <cellStyle name="一般 2 2 3 6 8 2 2" xfId="17331"/>
    <cellStyle name="一般 2 2 3 6 8 3" xfId="17332"/>
    <cellStyle name="一般 2 2 3 6 9" xfId="17333"/>
    <cellStyle name="一般 2 2 3 6 9 2" xfId="17334"/>
    <cellStyle name="一般 2 2 3 6 9 2 2" xfId="17335"/>
    <cellStyle name="一般 2 2 3 6 9 3" xfId="17336"/>
    <cellStyle name="一般 2 2 3 7" xfId="17337"/>
    <cellStyle name="一般 2 2 3 7 2" xfId="17338"/>
    <cellStyle name="一般 2 2 3 7 2 2" xfId="17339"/>
    <cellStyle name="一般 2 2 3 7 2 2 2" xfId="17340"/>
    <cellStyle name="一般 2 2 3 7 2 2 2 2" xfId="17341"/>
    <cellStyle name="一般 2 2 3 7 2 2 2 2 2" xfId="17342"/>
    <cellStyle name="一般 2 2 3 7 2 2 2 2 2 2" xfId="17343"/>
    <cellStyle name="一般 2 2 3 7 2 2 2 2 3" xfId="17344"/>
    <cellStyle name="一般 2 2 3 7 2 2 2 3" xfId="17345"/>
    <cellStyle name="一般 2 2 3 7 2 2 2 3 2" xfId="17346"/>
    <cellStyle name="一般 2 2 3 7 2 2 2 3 2 2" xfId="17347"/>
    <cellStyle name="一般 2 2 3 7 2 2 2 3 3" xfId="17348"/>
    <cellStyle name="一般 2 2 3 7 2 2 2 4" xfId="17349"/>
    <cellStyle name="一般 2 2 3 7 2 2 2 4 2" xfId="17350"/>
    <cellStyle name="一般 2 2 3 7 2 2 2 5" xfId="17351"/>
    <cellStyle name="一般 2 2 3 7 2 2 3" xfId="17352"/>
    <cellStyle name="一般 2 2 3 7 2 2 3 2" xfId="17353"/>
    <cellStyle name="一般 2 2 3 7 2 2 3 2 2" xfId="17354"/>
    <cellStyle name="一般 2 2 3 7 2 2 3 2 2 2" xfId="17355"/>
    <cellStyle name="一般 2 2 3 7 2 2 3 2 3" xfId="17356"/>
    <cellStyle name="一般 2 2 3 7 2 2 3 3" xfId="17357"/>
    <cellStyle name="一般 2 2 3 7 2 2 3 3 2" xfId="17358"/>
    <cellStyle name="一般 2 2 3 7 2 2 3 3 2 2" xfId="17359"/>
    <cellStyle name="一般 2 2 3 7 2 2 3 3 3" xfId="17360"/>
    <cellStyle name="一般 2 2 3 7 2 2 3 4" xfId="17361"/>
    <cellStyle name="一般 2 2 3 7 2 2 3 4 2" xfId="17362"/>
    <cellStyle name="一般 2 2 3 7 2 2 3 5" xfId="17363"/>
    <cellStyle name="一般 2 2 3 7 2 2 4" xfId="17364"/>
    <cellStyle name="一般 2 2 3 7 2 2 4 2" xfId="17365"/>
    <cellStyle name="一般 2 2 3 7 2 2 4 2 2" xfId="17366"/>
    <cellStyle name="一般 2 2 3 7 2 2 4 3" xfId="17367"/>
    <cellStyle name="一般 2 2 3 7 2 2 5" xfId="17368"/>
    <cellStyle name="一般 2 2 3 7 2 2 5 2" xfId="17369"/>
    <cellStyle name="一般 2 2 3 7 2 2 5 2 2" xfId="17370"/>
    <cellStyle name="一般 2 2 3 7 2 2 5 3" xfId="17371"/>
    <cellStyle name="一般 2 2 3 7 2 2 6" xfId="17372"/>
    <cellStyle name="一般 2 2 3 7 2 2 6 2" xfId="17373"/>
    <cellStyle name="一般 2 2 3 7 2 2 7" xfId="17374"/>
    <cellStyle name="一般 2 2 3 7 2 3" xfId="17375"/>
    <cellStyle name="一般 2 2 3 7 2 3 2" xfId="17376"/>
    <cellStyle name="一般 2 2 3 7 2 3 2 2" xfId="17377"/>
    <cellStyle name="一般 2 2 3 7 2 3 2 2 2" xfId="17378"/>
    <cellStyle name="一般 2 2 3 7 2 3 2 3" xfId="17379"/>
    <cellStyle name="一般 2 2 3 7 2 3 3" xfId="17380"/>
    <cellStyle name="一般 2 2 3 7 2 3 3 2" xfId="17381"/>
    <cellStyle name="一般 2 2 3 7 2 3 3 2 2" xfId="17382"/>
    <cellStyle name="一般 2 2 3 7 2 3 3 3" xfId="17383"/>
    <cellStyle name="一般 2 2 3 7 2 3 4" xfId="17384"/>
    <cellStyle name="一般 2 2 3 7 2 3 4 2" xfId="17385"/>
    <cellStyle name="一般 2 2 3 7 2 3 5" xfId="17386"/>
    <cellStyle name="一般 2 2 3 7 2 4" xfId="17387"/>
    <cellStyle name="一般 2 2 3 7 2 4 2" xfId="17388"/>
    <cellStyle name="一般 2 2 3 7 2 4 2 2" xfId="17389"/>
    <cellStyle name="一般 2 2 3 7 2 4 2 2 2" xfId="17390"/>
    <cellStyle name="一般 2 2 3 7 2 4 2 3" xfId="17391"/>
    <cellStyle name="一般 2 2 3 7 2 4 3" xfId="17392"/>
    <cellStyle name="一般 2 2 3 7 2 4 3 2" xfId="17393"/>
    <cellStyle name="一般 2 2 3 7 2 4 3 2 2" xfId="17394"/>
    <cellStyle name="一般 2 2 3 7 2 4 3 3" xfId="17395"/>
    <cellStyle name="一般 2 2 3 7 2 4 4" xfId="17396"/>
    <cellStyle name="一般 2 2 3 7 2 4 4 2" xfId="17397"/>
    <cellStyle name="一般 2 2 3 7 2 4 5" xfId="17398"/>
    <cellStyle name="一般 2 2 3 7 2 5" xfId="17399"/>
    <cellStyle name="一般 2 2 3 7 2 5 2" xfId="17400"/>
    <cellStyle name="一般 2 2 3 7 2 5 2 2" xfId="17401"/>
    <cellStyle name="一般 2 2 3 7 2 5 3" xfId="17402"/>
    <cellStyle name="一般 2 2 3 7 2 6" xfId="17403"/>
    <cellStyle name="一般 2 2 3 7 2 6 2" xfId="17404"/>
    <cellStyle name="一般 2 2 3 7 2 6 2 2" xfId="17405"/>
    <cellStyle name="一般 2 2 3 7 2 6 3" xfId="17406"/>
    <cellStyle name="一般 2 2 3 7 2 7" xfId="17407"/>
    <cellStyle name="一般 2 2 3 7 2 7 2" xfId="17408"/>
    <cellStyle name="一般 2 2 3 7 2 8" xfId="17409"/>
    <cellStyle name="一般 2 2 3 7 3" xfId="17410"/>
    <cellStyle name="一般 2 2 3 7 3 2" xfId="17411"/>
    <cellStyle name="一般 2 2 3 7 3 2 2" xfId="17412"/>
    <cellStyle name="一般 2 2 3 7 3 2 2 2" xfId="17413"/>
    <cellStyle name="一般 2 2 3 7 3 2 2 2 2" xfId="17414"/>
    <cellStyle name="一般 2 2 3 7 3 2 2 3" xfId="17415"/>
    <cellStyle name="一般 2 2 3 7 3 2 3" xfId="17416"/>
    <cellStyle name="一般 2 2 3 7 3 2 3 2" xfId="17417"/>
    <cellStyle name="一般 2 2 3 7 3 2 3 2 2" xfId="17418"/>
    <cellStyle name="一般 2 2 3 7 3 2 3 3" xfId="17419"/>
    <cellStyle name="一般 2 2 3 7 3 2 4" xfId="17420"/>
    <cellStyle name="一般 2 2 3 7 3 2 4 2" xfId="17421"/>
    <cellStyle name="一般 2 2 3 7 3 2 5" xfId="17422"/>
    <cellStyle name="一般 2 2 3 7 3 3" xfId="17423"/>
    <cellStyle name="一般 2 2 3 7 3 3 2" xfId="17424"/>
    <cellStyle name="一般 2 2 3 7 3 3 2 2" xfId="17425"/>
    <cellStyle name="一般 2 2 3 7 3 3 2 2 2" xfId="17426"/>
    <cellStyle name="一般 2 2 3 7 3 3 2 3" xfId="17427"/>
    <cellStyle name="一般 2 2 3 7 3 3 3" xfId="17428"/>
    <cellStyle name="一般 2 2 3 7 3 3 3 2" xfId="17429"/>
    <cellStyle name="一般 2 2 3 7 3 3 3 2 2" xfId="17430"/>
    <cellStyle name="一般 2 2 3 7 3 3 3 3" xfId="17431"/>
    <cellStyle name="一般 2 2 3 7 3 3 4" xfId="17432"/>
    <cellStyle name="一般 2 2 3 7 3 3 4 2" xfId="17433"/>
    <cellStyle name="一般 2 2 3 7 3 3 5" xfId="17434"/>
    <cellStyle name="一般 2 2 3 7 3 4" xfId="17435"/>
    <cellStyle name="一般 2 2 3 7 3 4 2" xfId="17436"/>
    <cellStyle name="一般 2 2 3 7 3 4 2 2" xfId="17437"/>
    <cellStyle name="一般 2 2 3 7 3 4 3" xfId="17438"/>
    <cellStyle name="一般 2 2 3 7 3 5" xfId="17439"/>
    <cellStyle name="一般 2 2 3 7 3 5 2" xfId="17440"/>
    <cellStyle name="一般 2 2 3 7 3 5 2 2" xfId="17441"/>
    <cellStyle name="一般 2 2 3 7 3 5 3" xfId="17442"/>
    <cellStyle name="一般 2 2 3 7 3 6" xfId="17443"/>
    <cellStyle name="一般 2 2 3 7 3 6 2" xfId="17444"/>
    <cellStyle name="一般 2 2 3 7 3 7" xfId="17445"/>
    <cellStyle name="一般 2 2 3 7 4" xfId="17446"/>
    <cellStyle name="一般 2 2 3 7 4 2" xfId="17447"/>
    <cellStyle name="一般 2 2 3 7 4 2 2" xfId="17448"/>
    <cellStyle name="一般 2 2 3 7 4 2 2 2" xfId="17449"/>
    <cellStyle name="一般 2 2 3 7 4 2 3" xfId="17450"/>
    <cellStyle name="一般 2 2 3 7 4 3" xfId="17451"/>
    <cellStyle name="一般 2 2 3 7 4 3 2" xfId="17452"/>
    <cellStyle name="一般 2 2 3 7 4 3 2 2" xfId="17453"/>
    <cellStyle name="一般 2 2 3 7 4 3 3" xfId="17454"/>
    <cellStyle name="一般 2 2 3 7 4 4" xfId="17455"/>
    <cellStyle name="一般 2 2 3 7 4 4 2" xfId="17456"/>
    <cellStyle name="一般 2 2 3 7 4 5" xfId="17457"/>
    <cellStyle name="一般 2 2 3 7 5" xfId="17458"/>
    <cellStyle name="一般 2 2 3 7 5 2" xfId="17459"/>
    <cellStyle name="一般 2 2 3 7 5 2 2" xfId="17460"/>
    <cellStyle name="一般 2 2 3 7 5 2 2 2" xfId="17461"/>
    <cellStyle name="一般 2 2 3 7 5 2 3" xfId="17462"/>
    <cellStyle name="一般 2 2 3 7 5 3" xfId="17463"/>
    <cellStyle name="一般 2 2 3 7 5 3 2" xfId="17464"/>
    <cellStyle name="一般 2 2 3 7 5 3 2 2" xfId="17465"/>
    <cellStyle name="一般 2 2 3 7 5 3 3" xfId="17466"/>
    <cellStyle name="一般 2 2 3 7 5 4" xfId="17467"/>
    <cellStyle name="一般 2 2 3 7 5 4 2" xfId="17468"/>
    <cellStyle name="一般 2 2 3 7 5 5" xfId="17469"/>
    <cellStyle name="一般 2 2 3 7 6" xfId="17470"/>
    <cellStyle name="一般 2 2 3 7 6 2" xfId="17471"/>
    <cellStyle name="一般 2 2 3 7 6 2 2" xfId="17472"/>
    <cellStyle name="一般 2 2 3 7 6 3" xfId="17473"/>
    <cellStyle name="一般 2 2 3 7 7" xfId="17474"/>
    <cellStyle name="一般 2 2 3 7 7 2" xfId="17475"/>
    <cellStyle name="一般 2 2 3 7 7 2 2" xfId="17476"/>
    <cellStyle name="一般 2 2 3 7 7 3" xfId="17477"/>
    <cellStyle name="一般 2 2 3 7 8" xfId="17478"/>
    <cellStyle name="一般 2 2 3 7 8 2" xfId="17479"/>
    <cellStyle name="一般 2 2 3 7 9" xfId="17480"/>
    <cellStyle name="一般 2 2 3 8" xfId="17481"/>
    <cellStyle name="一般 2 2 3 8 2" xfId="17482"/>
    <cellStyle name="一般 2 2 3 8 2 2" xfId="17483"/>
    <cellStyle name="一般 2 2 3 8 2 2 2" xfId="17484"/>
    <cellStyle name="一般 2 2 3 8 2 2 2 2" xfId="17485"/>
    <cellStyle name="一般 2 2 3 8 2 2 2 2 2" xfId="17486"/>
    <cellStyle name="一般 2 2 3 8 2 2 2 2 2 2" xfId="17487"/>
    <cellStyle name="一般 2 2 3 8 2 2 2 2 3" xfId="17488"/>
    <cellStyle name="一般 2 2 3 8 2 2 2 3" xfId="17489"/>
    <cellStyle name="一般 2 2 3 8 2 2 2 3 2" xfId="17490"/>
    <cellStyle name="一般 2 2 3 8 2 2 2 3 2 2" xfId="17491"/>
    <cellStyle name="一般 2 2 3 8 2 2 2 3 3" xfId="17492"/>
    <cellStyle name="一般 2 2 3 8 2 2 2 4" xfId="17493"/>
    <cellStyle name="一般 2 2 3 8 2 2 2 4 2" xfId="17494"/>
    <cellStyle name="一般 2 2 3 8 2 2 2 5" xfId="17495"/>
    <cellStyle name="一般 2 2 3 8 2 2 3" xfId="17496"/>
    <cellStyle name="一般 2 2 3 8 2 2 3 2" xfId="17497"/>
    <cellStyle name="一般 2 2 3 8 2 2 3 2 2" xfId="17498"/>
    <cellStyle name="一般 2 2 3 8 2 2 3 2 2 2" xfId="17499"/>
    <cellStyle name="一般 2 2 3 8 2 2 3 2 3" xfId="17500"/>
    <cellStyle name="一般 2 2 3 8 2 2 3 3" xfId="17501"/>
    <cellStyle name="一般 2 2 3 8 2 2 3 3 2" xfId="17502"/>
    <cellStyle name="一般 2 2 3 8 2 2 3 3 2 2" xfId="17503"/>
    <cellStyle name="一般 2 2 3 8 2 2 3 3 3" xfId="17504"/>
    <cellStyle name="一般 2 2 3 8 2 2 3 4" xfId="17505"/>
    <cellStyle name="一般 2 2 3 8 2 2 3 4 2" xfId="17506"/>
    <cellStyle name="一般 2 2 3 8 2 2 3 5" xfId="17507"/>
    <cellStyle name="一般 2 2 3 8 2 2 4" xfId="17508"/>
    <cellStyle name="一般 2 2 3 8 2 2 4 2" xfId="17509"/>
    <cellStyle name="一般 2 2 3 8 2 2 4 2 2" xfId="17510"/>
    <cellStyle name="一般 2 2 3 8 2 2 4 3" xfId="17511"/>
    <cellStyle name="一般 2 2 3 8 2 2 5" xfId="17512"/>
    <cellStyle name="一般 2 2 3 8 2 2 5 2" xfId="17513"/>
    <cellStyle name="一般 2 2 3 8 2 2 5 2 2" xfId="17514"/>
    <cellStyle name="一般 2 2 3 8 2 2 5 3" xfId="17515"/>
    <cellStyle name="一般 2 2 3 8 2 2 6" xfId="17516"/>
    <cellStyle name="一般 2 2 3 8 2 2 6 2" xfId="17517"/>
    <cellStyle name="一般 2 2 3 8 2 2 7" xfId="17518"/>
    <cellStyle name="一般 2 2 3 8 2 3" xfId="17519"/>
    <cellStyle name="一般 2 2 3 8 2 3 2" xfId="17520"/>
    <cellStyle name="一般 2 2 3 8 2 3 2 2" xfId="17521"/>
    <cellStyle name="一般 2 2 3 8 2 3 2 2 2" xfId="17522"/>
    <cellStyle name="一般 2 2 3 8 2 3 2 3" xfId="17523"/>
    <cellStyle name="一般 2 2 3 8 2 3 3" xfId="17524"/>
    <cellStyle name="一般 2 2 3 8 2 3 3 2" xfId="17525"/>
    <cellStyle name="一般 2 2 3 8 2 3 3 2 2" xfId="17526"/>
    <cellStyle name="一般 2 2 3 8 2 3 3 3" xfId="17527"/>
    <cellStyle name="一般 2 2 3 8 2 3 4" xfId="17528"/>
    <cellStyle name="一般 2 2 3 8 2 3 4 2" xfId="17529"/>
    <cellStyle name="一般 2 2 3 8 2 3 5" xfId="17530"/>
    <cellStyle name="一般 2 2 3 8 2 4" xfId="17531"/>
    <cellStyle name="一般 2 2 3 8 2 4 2" xfId="17532"/>
    <cellStyle name="一般 2 2 3 8 2 4 2 2" xfId="17533"/>
    <cellStyle name="一般 2 2 3 8 2 4 2 2 2" xfId="17534"/>
    <cellStyle name="一般 2 2 3 8 2 4 2 3" xfId="17535"/>
    <cellStyle name="一般 2 2 3 8 2 4 3" xfId="17536"/>
    <cellStyle name="一般 2 2 3 8 2 4 3 2" xfId="17537"/>
    <cellStyle name="一般 2 2 3 8 2 4 3 2 2" xfId="17538"/>
    <cellStyle name="一般 2 2 3 8 2 4 3 3" xfId="17539"/>
    <cellStyle name="一般 2 2 3 8 2 4 4" xfId="17540"/>
    <cellStyle name="一般 2 2 3 8 2 4 4 2" xfId="17541"/>
    <cellStyle name="一般 2 2 3 8 2 4 5" xfId="17542"/>
    <cellStyle name="一般 2 2 3 8 2 5" xfId="17543"/>
    <cellStyle name="一般 2 2 3 8 2 5 2" xfId="17544"/>
    <cellStyle name="一般 2 2 3 8 2 5 2 2" xfId="17545"/>
    <cellStyle name="一般 2 2 3 8 2 5 3" xfId="17546"/>
    <cellStyle name="一般 2 2 3 8 2 6" xfId="17547"/>
    <cellStyle name="一般 2 2 3 8 2 6 2" xfId="17548"/>
    <cellStyle name="一般 2 2 3 8 2 6 2 2" xfId="17549"/>
    <cellStyle name="一般 2 2 3 8 2 6 3" xfId="17550"/>
    <cellStyle name="一般 2 2 3 8 2 7" xfId="17551"/>
    <cellStyle name="一般 2 2 3 8 2 7 2" xfId="17552"/>
    <cellStyle name="一般 2 2 3 8 2 8" xfId="17553"/>
    <cellStyle name="一般 2 2 3 8 3" xfId="17554"/>
    <cellStyle name="一般 2 2 3 8 3 2" xfId="17555"/>
    <cellStyle name="一般 2 2 3 8 3 2 2" xfId="17556"/>
    <cellStyle name="一般 2 2 3 8 3 2 2 2" xfId="17557"/>
    <cellStyle name="一般 2 2 3 8 3 2 2 2 2" xfId="17558"/>
    <cellStyle name="一般 2 2 3 8 3 2 2 3" xfId="17559"/>
    <cellStyle name="一般 2 2 3 8 3 2 3" xfId="17560"/>
    <cellStyle name="一般 2 2 3 8 3 2 3 2" xfId="17561"/>
    <cellStyle name="一般 2 2 3 8 3 2 3 2 2" xfId="17562"/>
    <cellStyle name="一般 2 2 3 8 3 2 3 3" xfId="17563"/>
    <cellStyle name="一般 2 2 3 8 3 2 4" xfId="17564"/>
    <cellStyle name="一般 2 2 3 8 3 2 4 2" xfId="17565"/>
    <cellStyle name="一般 2 2 3 8 3 2 5" xfId="17566"/>
    <cellStyle name="一般 2 2 3 8 3 3" xfId="17567"/>
    <cellStyle name="一般 2 2 3 8 3 3 2" xfId="17568"/>
    <cellStyle name="一般 2 2 3 8 3 3 2 2" xfId="17569"/>
    <cellStyle name="一般 2 2 3 8 3 3 2 2 2" xfId="17570"/>
    <cellStyle name="一般 2 2 3 8 3 3 2 3" xfId="17571"/>
    <cellStyle name="一般 2 2 3 8 3 3 3" xfId="17572"/>
    <cellStyle name="一般 2 2 3 8 3 3 3 2" xfId="17573"/>
    <cellStyle name="一般 2 2 3 8 3 3 3 2 2" xfId="17574"/>
    <cellStyle name="一般 2 2 3 8 3 3 3 3" xfId="17575"/>
    <cellStyle name="一般 2 2 3 8 3 3 4" xfId="17576"/>
    <cellStyle name="一般 2 2 3 8 3 3 4 2" xfId="17577"/>
    <cellStyle name="一般 2 2 3 8 3 3 5" xfId="17578"/>
    <cellStyle name="一般 2 2 3 8 3 4" xfId="17579"/>
    <cellStyle name="一般 2 2 3 8 3 4 2" xfId="17580"/>
    <cellStyle name="一般 2 2 3 8 3 4 2 2" xfId="17581"/>
    <cellStyle name="一般 2 2 3 8 3 4 3" xfId="17582"/>
    <cellStyle name="一般 2 2 3 8 3 5" xfId="17583"/>
    <cellStyle name="一般 2 2 3 8 3 5 2" xfId="17584"/>
    <cellStyle name="一般 2 2 3 8 3 5 2 2" xfId="17585"/>
    <cellStyle name="一般 2 2 3 8 3 5 3" xfId="17586"/>
    <cellStyle name="一般 2 2 3 8 3 6" xfId="17587"/>
    <cellStyle name="一般 2 2 3 8 3 6 2" xfId="17588"/>
    <cellStyle name="一般 2 2 3 8 3 7" xfId="17589"/>
    <cellStyle name="一般 2 2 3 8 4" xfId="17590"/>
    <cellStyle name="一般 2 2 3 8 4 2" xfId="17591"/>
    <cellStyle name="一般 2 2 3 8 4 2 2" xfId="17592"/>
    <cellStyle name="一般 2 2 3 8 4 2 2 2" xfId="17593"/>
    <cellStyle name="一般 2 2 3 8 4 2 3" xfId="17594"/>
    <cellStyle name="一般 2 2 3 8 4 3" xfId="17595"/>
    <cellStyle name="一般 2 2 3 8 4 3 2" xfId="17596"/>
    <cellStyle name="一般 2 2 3 8 4 3 2 2" xfId="17597"/>
    <cellStyle name="一般 2 2 3 8 4 3 3" xfId="17598"/>
    <cellStyle name="一般 2 2 3 8 4 4" xfId="17599"/>
    <cellStyle name="一般 2 2 3 8 4 4 2" xfId="17600"/>
    <cellStyle name="一般 2 2 3 8 4 5" xfId="17601"/>
    <cellStyle name="一般 2 2 3 8 5" xfId="17602"/>
    <cellStyle name="一般 2 2 3 8 5 2" xfId="17603"/>
    <cellStyle name="一般 2 2 3 8 5 2 2" xfId="17604"/>
    <cellStyle name="一般 2 2 3 8 5 2 2 2" xfId="17605"/>
    <cellStyle name="一般 2 2 3 8 5 2 3" xfId="17606"/>
    <cellStyle name="一般 2 2 3 8 5 3" xfId="17607"/>
    <cellStyle name="一般 2 2 3 8 5 3 2" xfId="17608"/>
    <cellStyle name="一般 2 2 3 8 5 3 2 2" xfId="17609"/>
    <cellStyle name="一般 2 2 3 8 5 3 3" xfId="17610"/>
    <cellStyle name="一般 2 2 3 8 5 4" xfId="17611"/>
    <cellStyle name="一般 2 2 3 8 5 4 2" xfId="17612"/>
    <cellStyle name="一般 2 2 3 8 5 5" xfId="17613"/>
    <cellStyle name="一般 2 2 3 8 6" xfId="17614"/>
    <cellStyle name="一般 2 2 3 8 6 2" xfId="17615"/>
    <cellStyle name="一般 2 2 3 8 6 2 2" xfId="17616"/>
    <cellStyle name="一般 2 2 3 8 6 3" xfId="17617"/>
    <cellStyle name="一般 2 2 3 8 7" xfId="17618"/>
    <cellStyle name="一般 2 2 3 8 7 2" xfId="17619"/>
    <cellStyle name="一般 2 2 3 8 7 2 2" xfId="17620"/>
    <cellStyle name="一般 2 2 3 8 7 3" xfId="17621"/>
    <cellStyle name="一般 2 2 3 8 8" xfId="17622"/>
    <cellStyle name="一般 2 2 3 8 8 2" xfId="17623"/>
    <cellStyle name="一般 2 2 3 8 9" xfId="17624"/>
    <cellStyle name="一般 2 2 3 9" xfId="17625"/>
    <cellStyle name="一般 2 2 3 9 2" xfId="17626"/>
    <cellStyle name="一般 2 2 3 9 2 2" xfId="17627"/>
    <cellStyle name="一般 2 2 3 9 2 2 2" xfId="17628"/>
    <cellStyle name="一般 2 2 3 9 2 2 2 2" xfId="17629"/>
    <cellStyle name="一般 2 2 3 9 2 2 2 2 2" xfId="17630"/>
    <cellStyle name="一般 2 2 3 9 2 2 2 3" xfId="17631"/>
    <cellStyle name="一般 2 2 3 9 2 2 3" xfId="17632"/>
    <cellStyle name="一般 2 2 3 9 2 2 3 2" xfId="17633"/>
    <cellStyle name="一般 2 2 3 9 2 2 3 2 2" xfId="17634"/>
    <cellStyle name="一般 2 2 3 9 2 2 3 3" xfId="17635"/>
    <cellStyle name="一般 2 2 3 9 2 2 4" xfId="17636"/>
    <cellStyle name="一般 2 2 3 9 2 2 4 2" xfId="17637"/>
    <cellStyle name="一般 2 2 3 9 2 2 5" xfId="17638"/>
    <cellStyle name="一般 2 2 3 9 2 3" xfId="17639"/>
    <cellStyle name="一般 2 2 3 9 2 3 2" xfId="17640"/>
    <cellStyle name="一般 2 2 3 9 2 3 2 2" xfId="17641"/>
    <cellStyle name="一般 2 2 3 9 2 3 2 2 2" xfId="17642"/>
    <cellStyle name="一般 2 2 3 9 2 3 2 3" xfId="17643"/>
    <cellStyle name="一般 2 2 3 9 2 3 3" xfId="17644"/>
    <cellStyle name="一般 2 2 3 9 2 3 3 2" xfId="17645"/>
    <cellStyle name="一般 2 2 3 9 2 3 3 2 2" xfId="17646"/>
    <cellStyle name="一般 2 2 3 9 2 3 3 3" xfId="17647"/>
    <cellStyle name="一般 2 2 3 9 2 3 4" xfId="17648"/>
    <cellStyle name="一般 2 2 3 9 2 3 4 2" xfId="17649"/>
    <cellStyle name="一般 2 2 3 9 2 3 5" xfId="17650"/>
    <cellStyle name="一般 2 2 3 9 2 4" xfId="17651"/>
    <cellStyle name="一般 2 2 3 9 2 4 2" xfId="17652"/>
    <cellStyle name="一般 2 2 3 9 2 4 2 2" xfId="17653"/>
    <cellStyle name="一般 2 2 3 9 2 4 3" xfId="17654"/>
    <cellStyle name="一般 2 2 3 9 2 5" xfId="17655"/>
    <cellStyle name="一般 2 2 3 9 2 5 2" xfId="17656"/>
    <cellStyle name="一般 2 2 3 9 2 5 2 2" xfId="17657"/>
    <cellStyle name="一般 2 2 3 9 2 5 3" xfId="17658"/>
    <cellStyle name="一般 2 2 3 9 2 6" xfId="17659"/>
    <cellStyle name="一般 2 2 3 9 2 6 2" xfId="17660"/>
    <cellStyle name="一般 2 2 3 9 2 7" xfId="17661"/>
    <cellStyle name="一般 2 2 3 9 3" xfId="17662"/>
    <cellStyle name="一般 2 2 3 9 3 2" xfId="17663"/>
    <cellStyle name="一般 2 2 3 9 3 2 2" xfId="17664"/>
    <cellStyle name="一般 2 2 3 9 3 2 2 2" xfId="17665"/>
    <cellStyle name="一般 2 2 3 9 3 2 3" xfId="17666"/>
    <cellStyle name="一般 2 2 3 9 3 3" xfId="17667"/>
    <cellStyle name="一般 2 2 3 9 3 3 2" xfId="17668"/>
    <cellStyle name="一般 2 2 3 9 3 3 2 2" xfId="17669"/>
    <cellStyle name="一般 2 2 3 9 3 3 3" xfId="17670"/>
    <cellStyle name="一般 2 2 3 9 3 4" xfId="17671"/>
    <cellStyle name="一般 2 2 3 9 3 4 2" xfId="17672"/>
    <cellStyle name="一般 2 2 3 9 3 5" xfId="17673"/>
    <cellStyle name="一般 2 2 3 9 4" xfId="17674"/>
    <cellStyle name="一般 2 2 3 9 4 2" xfId="17675"/>
    <cellStyle name="一般 2 2 3 9 4 2 2" xfId="17676"/>
    <cellStyle name="一般 2 2 3 9 4 2 2 2" xfId="17677"/>
    <cellStyle name="一般 2 2 3 9 4 2 3" xfId="17678"/>
    <cellStyle name="一般 2 2 3 9 4 3" xfId="17679"/>
    <cellStyle name="一般 2 2 3 9 4 3 2" xfId="17680"/>
    <cellStyle name="一般 2 2 3 9 4 3 2 2" xfId="17681"/>
    <cellStyle name="一般 2 2 3 9 4 3 3" xfId="17682"/>
    <cellStyle name="一般 2 2 3 9 4 4" xfId="17683"/>
    <cellStyle name="一般 2 2 3 9 4 4 2" xfId="17684"/>
    <cellStyle name="一般 2 2 3 9 4 5" xfId="17685"/>
    <cellStyle name="一般 2 2 3 9 5" xfId="17686"/>
    <cellStyle name="一般 2 2 3 9 5 2" xfId="17687"/>
    <cellStyle name="一般 2 2 3 9 5 2 2" xfId="17688"/>
    <cellStyle name="一般 2 2 3 9 5 3" xfId="17689"/>
    <cellStyle name="一般 2 2 3 9 6" xfId="17690"/>
    <cellStyle name="一般 2 2 3 9 6 2" xfId="17691"/>
    <cellStyle name="一般 2 2 3 9 6 2 2" xfId="17692"/>
    <cellStyle name="一般 2 2 3 9 6 3" xfId="17693"/>
    <cellStyle name="一般 2 2 3 9 7" xfId="17694"/>
    <cellStyle name="一般 2 2 3 9 7 2" xfId="17695"/>
    <cellStyle name="一般 2 2 3 9 8" xfId="17696"/>
    <cellStyle name="一般 2 2 4" xfId="17697"/>
    <cellStyle name="一般 2 2 4 10" xfId="17698"/>
    <cellStyle name="一般 2 2 4 10 2" xfId="17699"/>
    <cellStyle name="一般 2 2 4 10 2 2" xfId="17700"/>
    <cellStyle name="一般 2 2 4 10 2 2 2" xfId="17701"/>
    <cellStyle name="一般 2 2 4 10 2 3" xfId="17702"/>
    <cellStyle name="一般 2 2 4 10 3" xfId="17703"/>
    <cellStyle name="一般 2 2 4 10 3 2" xfId="17704"/>
    <cellStyle name="一般 2 2 4 10 3 2 2" xfId="17705"/>
    <cellStyle name="一般 2 2 4 10 3 3" xfId="17706"/>
    <cellStyle name="一般 2 2 4 10 4" xfId="17707"/>
    <cellStyle name="一般 2 2 4 10 4 2" xfId="17708"/>
    <cellStyle name="一般 2 2 4 10 5" xfId="17709"/>
    <cellStyle name="一般 2 2 4 11" xfId="17710"/>
    <cellStyle name="一般 2 2 4 11 2" xfId="17711"/>
    <cellStyle name="一般 2 2 4 11 2 2" xfId="17712"/>
    <cellStyle name="一般 2 2 4 11 3" xfId="17713"/>
    <cellStyle name="一般 2 2 4 12" xfId="17714"/>
    <cellStyle name="一般 2 2 4 12 2" xfId="17715"/>
    <cellStyle name="一般 2 2 4 12 2 2" xfId="17716"/>
    <cellStyle name="一般 2 2 4 12 3" xfId="17717"/>
    <cellStyle name="一般 2 2 4 13" xfId="17718"/>
    <cellStyle name="一般 2 2 4 13 2" xfId="17719"/>
    <cellStyle name="一般 2 2 4 14" xfId="17720"/>
    <cellStyle name="一般 2 2 4 2" xfId="17721"/>
    <cellStyle name="一般 2 2 4 2 10" xfId="17722"/>
    <cellStyle name="一般 2 2 4 2 10 2" xfId="17723"/>
    <cellStyle name="一般 2 2 4 2 10 2 2" xfId="17724"/>
    <cellStyle name="一般 2 2 4 2 10 3" xfId="17725"/>
    <cellStyle name="一般 2 2 4 2 11" xfId="17726"/>
    <cellStyle name="一般 2 2 4 2 11 2" xfId="17727"/>
    <cellStyle name="一般 2 2 4 2 11 2 2" xfId="17728"/>
    <cellStyle name="一般 2 2 4 2 11 3" xfId="17729"/>
    <cellStyle name="一般 2 2 4 2 12" xfId="17730"/>
    <cellStyle name="一般 2 2 4 2 12 2" xfId="17731"/>
    <cellStyle name="一般 2 2 4 2 13" xfId="17732"/>
    <cellStyle name="一般 2 2 4 2 2" xfId="17733"/>
    <cellStyle name="一般 2 2 4 2 2 10" xfId="17734"/>
    <cellStyle name="一般 2 2 4 2 2 10 2" xfId="17735"/>
    <cellStyle name="一般 2 2 4 2 2 11" xfId="17736"/>
    <cellStyle name="一般 2 2 4 2 2 2" xfId="17737"/>
    <cellStyle name="一般 2 2 4 2 2 2 2" xfId="17738"/>
    <cellStyle name="一般 2 2 4 2 2 2 2 2" xfId="17739"/>
    <cellStyle name="一般 2 2 4 2 2 2 2 2 2" xfId="17740"/>
    <cellStyle name="一般 2 2 4 2 2 2 2 2 2 2" xfId="17741"/>
    <cellStyle name="一般 2 2 4 2 2 2 2 2 2 2 2" xfId="17742"/>
    <cellStyle name="一般 2 2 4 2 2 2 2 2 2 2 2 2" xfId="17743"/>
    <cellStyle name="一般 2 2 4 2 2 2 2 2 2 2 3" xfId="17744"/>
    <cellStyle name="一般 2 2 4 2 2 2 2 2 2 3" xfId="17745"/>
    <cellStyle name="一般 2 2 4 2 2 2 2 2 2 3 2" xfId="17746"/>
    <cellStyle name="一般 2 2 4 2 2 2 2 2 2 3 2 2" xfId="17747"/>
    <cellStyle name="一般 2 2 4 2 2 2 2 2 2 3 3" xfId="17748"/>
    <cellStyle name="一般 2 2 4 2 2 2 2 2 2 4" xfId="17749"/>
    <cellStyle name="一般 2 2 4 2 2 2 2 2 2 4 2" xfId="17750"/>
    <cellStyle name="一般 2 2 4 2 2 2 2 2 2 5" xfId="17751"/>
    <cellStyle name="一般 2 2 4 2 2 2 2 2 3" xfId="17752"/>
    <cellStyle name="一般 2 2 4 2 2 2 2 2 3 2" xfId="17753"/>
    <cellStyle name="一般 2 2 4 2 2 2 2 2 3 2 2" xfId="17754"/>
    <cellStyle name="一般 2 2 4 2 2 2 2 2 3 2 2 2" xfId="17755"/>
    <cellStyle name="一般 2 2 4 2 2 2 2 2 3 2 3" xfId="17756"/>
    <cellStyle name="一般 2 2 4 2 2 2 2 2 3 3" xfId="17757"/>
    <cellStyle name="一般 2 2 4 2 2 2 2 2 3 3 2" xfId="17758"/>
    <cellStyle name="一般 2 2 4 2 2 2 2 2 3 3 2 2" xfId="17759"/>
    <cellStyle name="一般 2 2 4 2 2 2 2 2 3 3 3" xfId="17760"/>
    <cellStyle name="一般 2 2 4 2 2 2 2 2 3 4" xfId="17761"/>
    <cellStyle name="一般 2 2 4 2 2 2 2 2 3 4 2" xfId="17762"/>
    <cellStyle name="一般 2 2 4 2 2 2 2 2 3 5" xfId="17763"/>
    <cellStyle name="一般 2 2 4 2 2 2 2 2 4" xfId="17764"/>
    <cellStyle name="一般 2 2 4 2 2 2 2 2 4 2" xfId="17765"/>
    <cellStyle name="一般 2 2 4 2 2 2 2 2 4 2 2" xfId="17766"/>
    <cellStyle name="一般 2 2 4 2 2 2 2 2 4 3" xfId="17767"/>
    <cellStyle name="一般 2 2 4 2 2 2 2 2 5" xfId="17768"/>
    <cellStyle name="一般 2 2 4 2 2 2 2 2 5 2" xfId="17769"/>
    <cellStyle name="一般 2 2 4 2 2 2 2 2 5 2 2" xfId="17770"/>
    <cellStyle name="一般 2 2 4 2 2 2 2 2 5 3" xfId="17771"/>
    <cellStyle name="一般 2 2 4 2 2 2 2 2 6" xfId="17772"/>
    <cellStyle name="一般 2 2 4 2 2 2 2 2 6 2" xfId="17773"/>
    <cellStyle name="一般 2 2 4 2 2 2 2 2 7" xfId="17774"/>
    <cellStyle name="一般 2 2 4 2 2 2 2 3" xfId="17775"/>
    <cellStyle name="一般 2 2 4 2 2 2 2 3 2" xfId="17776"/>
    <cellStyle name="一般 2 2 4 2 2 2 2 3 2 2" xfId="17777"/>
    <cellStyle name="一般 2 2 4 2 2 2 2 3 2 2 2" xfId="17778"/>
    <cellStyle name="一般 2 2 4 2 2 2 2 3 2 3" xfId="17779"/>
    <cellStyle name="一般 2 2 4 2 2 2 2 3 3" xfId="17780"/>
    <cellStyle name="一般 2 2 4 2 2 2 2 3 3 2" xfId="17781"/>
    <cellStyle name="一般 2 2 4 2 2 2 2 3 3 2 2" xfId="17782"/>
    <cellStyle name="一般 2 2 4 2 2 2 2 3 3 3" xfId="17783"/>
    <cellStyle name="一般 2 2 4 2 2 2 2 3 4" xfId="17784"/>
    <cellStyle name="一般 2 2 4 2 2 2 2 3 4 2" xfId="17785"/>
    <cellStyle name="一般 2 2 4 2 2 2 2 3 5" xfId="17786"/>
    <cellStyle name="一般 2 2 4 2 2 2 2 4" xfId="17787"/>
    <cellStyle name="一般 2 2 4 2 2 2 2 4 2" xfId="17788"/>
    <cellStyle name="一般 2 2 4 2 2 2 2 4 2 2" xfId="17789"/>
    <cellStyle name="一般 2 2 4 2 2 2 2 4 2 2 2" xfId="17790"/>
    <cellStyle name="一般 2 2 4 2 2 2 2 4 2 3" xfId="17791"/>
    <cellStyle name="一般 2 2 4 2 2 2 2 4 3" xfId="17792"/>
    <cellStyle name="一般 2 2 4 2 2 2 2 4 3 2" xfId="17793"/>
    <cellStyle name="一般 2 2 4 2 2 2 2 4 3 2 2" xfId="17794"/>
    <cellStyle name="一般 2 2 4 2 2 2 2 4 3 3" xfId="17795"/>
    <cellStyle name="一般 2 2 4 2 2 2 2 4 4" xfId="17796"/>
    <cellStyle name="一般 2 2 4 2 2 2 2 4 4 2" xfId="17797"/>
    <cellStyle name="一般 2 2 4 2 2 2 2 4 5" xfId="17798"/>
    <cellStyle name="一般 2 2 4 2 2 2 2 5" xfId="17799"/>
    <cellStyle name="一般 2 2 4 2 2 2 2 5 2" xfId="17800"/>
    <cellStyle name="一般 2 2 4 2 2 2 2 5 2 2" xfId="17801"/>
    <cellStyle name="一般 2 2 4 2 2 2 2 5 3" xfId="17802"/>
    <cellStyle name="一般 2 2 4 2 2 2 2 6" xfId="17803"/>
    <cellStyle name="一般 2 2 4 2 2 2 2 6 2" xfId="17804"/>
    <cellStyle name="一般 2 2 4 2 2 2 2 6 2 2" xfId="17805"/>
    <cellStyle name="一般 2 2 4 2 2 2 2 6 3" xfId="17806"/>
    <cellStyle name="一般 2 2 4 2 2 2 2 7" xfId="17807"/>
    <cellStyle name="一般 2 2 4 2 2 2 2 7 2" xfId="17808"/>
    <cellStyle name="一般 2 2 4 2 2 2 2 8" xfId="17809"/>
    <cellStyle name="一般 2 2 4 2 2 2 3" xfId="17810"/>
    <cellStyle name="一般 2 2 4 2 2 2 3 2" xfId="17811"/>
    <cellStyle name="一般 2 2 4 2 2 2 3 2 2" xfId="17812"/>
    <cellStyle name="一般 2 2 4 2 2 2 3 2 2 2" xfId="17813"/>
    <cellStyle name="一般 2 2 4 2 2 2 3 2 2 2 2" xfId="17814"/>
    <cellStyle name="一般 2 2 4 2 2 2 3 2 2 3" xfId="17815"/>
    <cellStyle name="一般 2 2 4 2 2 2 3 2 3" xfId="17816"/>
    <cellStyle name="一般 2 2 4 2 2 2 3 2 3 2" xfId="17817"/>
    <cellStyle name="一般 2 2 4 2 2 2 3 2 3 2 2" xfId="17818"/>
    <cellStyle name="一般 2 2 4 2 2 2 3 2 3 3" xfId="17819"/>
    <cellStyle name="一般 2 2 4 2 2 2 3 2 4" xfId="17820"/>
    <cellStyle name="一般 2 2 4 2 2 2 3 2 4 2" xfId="17821"/>
    <cellStyle name="一般 2 2 4 2 2 2 3 2 5" xfId="17822"/>
    <cellStyle name="一般 2 2 4 2 2 2 3 3" xfId="17823"/>
    <cellStyle name="一般 2 2 4 2 2 2 3 3 2" xfId="17824"/>
    <cellStyle name="一般 2 2 4 2 2 2 3 3 2 2" xfId="17825"/>
    <cellStyle name="一般 2 2 4 2 2 2 3 3 2 2 2" xfId="17826"/>
    <cellStyle name="一般 2 2 4 2 2 2 3 3 2 3" xfId="17827"/>
    <cellStyle name="一般 2 2 4 2 2 2 3 3 3" xfId="17828"/>
    <cellStyle name="一般 2 2 4 2 2 2 3 3 3 2" xfId="17829"/>
    <cellStyle name="一般 2 2 4 2 2 2 3 3 3 2 2" xfId="17830"/>
    <cellStyle name="一般 2 2 4 2 2 2 3 3 3 3" xfId="17831"/>
    <cellStyle name="一般 2 2 4 2 2 2 3 3 4" xfId="17832"/>
    <cellStyle name="一般 2 2 4 2 2 2 3 3 4 2" xfId="17833"/>
    <cellStyle name="一般 2 2 4 2 2 2 3 3 5" xfId="17834"/>
    <cellStyle name="一般 2 2 4 2 2 2 3 4" xfId="17835"/>
    <cellStyle name="一般 2 2 4 2 2 2 3 4 2" xfId="17836"/>
    <cellStyle name="一般 2 2 4 2 2 2 3 4 2 2" xfId="17837"/>
    <cellStyle name="一般 2 2 4 2 2 2 3 4 3" xfId="17838"/>
    <cellStyle name="一般 2 2 4 2 2 2 3 5" xfId="17839"/>
    <cellStyle name="一般 2 2 4 2 2 2 3 5 2" xfId="17840"/>
    <cellStyle name="一般 2 2 4 2 2 2 3 5 2 2" xfId="17841"/>
    <cellStyle name="一般 2 2 4 2 2 2 3 5 3" xfId="17842"/>
    <cellStyle name="一般 2 2 4 2 2 2 3 6" xfId="17843"/>
    <cellStyle name="一般 2 2 4 2 2 2 3 6 2" xfId="17844"/>
    <cellStyle name="一般 2 2 4 2 2 2 3 7" xfId="17845"/>
    <cellStyle name="一般 2 2 4 2 2 2 4" xfId="17846"/>
    <cellStyle name="一般 2 2 4 2 2 2 4 2" xfId="17847"/>
    <cellStyle name="一般 2 2 4 2 2 2 4 2 2" xfId="17848"/>
    <cellStyle name="一般 2 2 4 2 2 2 4 2 2 2" xfId="17849"/>
    <cellStyle name="一般 2 2 4 2 2 2 4 2 3" xfId="17850"/>
    <cellStyle name="一般 2 2 4 2 2 2 4 3" xfId="17851"/>
    <cellStyle name="一般 2 2 4 2 2 2 4 3 2" xfId="17852"/>
    <cellStyle name="一般 2 2 4 2 2 2 4 3 2 2" xfId="17853"/>
    <cellStyle name="一般 2 2 4 2 2 2 4 3 3" xfId="17854"/>
    <cellStyle name="一般 2 2 4 2 2 2 4 4" xfId="17855"/>
    <cellStyle name="一般 2 2 4 2 2 2 4 4 2" xfId="17856"/>
    <cellStyle name="一般 2 2 4 2 2 2 4 5" xfId="17857"/>
    <cellStyle name="一般 2 2 4 2 2 2 5" xfId="17858"/>
    <cellStyle name="一般 2 2 4 2 2 2 5 2" xfId="17859"/>
    <cellStyle name="一般 2 2 4 2 2 2 5 2 2" xfId="17860"/>
    <cellStyle name="一般 2 2 4 2 2 2 5 2 2 2" xfId="17861"/>
    <cellStyle name="一般 2 2 4 2 2 2 5 2 3" xfId="17862"/>
    <cellStyle name="一般 2 2 4 2 2 2 5 3" xfId="17863"/>
    <cellStyle name="一般 2 2 4 2 2 2 5 3 2" xfId="17864"/>
    <cellStyle name="一般 2 2 4 2 2 2 5 3 2 2" xfId="17865"/>
    <cellStyle name="一般 2 2 4 2 2 2 5 3 3" xfId="17866"/>
    <cellStyle name="一般 2 2 4 2 2 2 5 4" xfId="17867"/>
    <cellStyle name="一般 2 2 4 2 2 2 5 4 2" xfId="17868"/>
    <cellStyle name="一般 2 2 4 2 2 2 5 5" xfId="17869"/>
    <cellStyle name="一般 2 2 4 2 2 2 6" xfId="17870"/>
    <cellStyle name="一般 2 2 4 2 2 2 6 2" xfId="17871"/>
    <cellStyle name="一般 2 2 4 2 2 2 6 2 2" xfId="17872"/>
    <cellStyle name="一般 2 2 4 2 2 2 6 3" xfId="17873"/>
    <cellStyle name="一般 2 2 4 2 2 2 7" xfId="17874"/>
    <cellStyle name="一般 2 2 4 2 2 2 7 2" xfId="17875"/>
    <cellStyle name="一般 2 2 4 2 2 2 7 2 2" xfId="17876"/>
    <cellStyle name="一般 2 2 4 2 2 2 7 3" xfId="17877"/>
    <cellStyle name="一般 2 2 4 2 2 2 8" xfId="17878"/>
    <cellStyle name="一般 2 2 4 2 2 2 8 2" xfId="17879"/>
    <cellStyle name="一般 2 2 4 2 2 2 9" xfId="17880"/>
    <cellStyle name="一般 2 2 4 2 2 3" xfId="17881"/>
    <cellStyle name="一般 2 2 4 2 2 3 2" xfId="17882"/>
    <cellStyle name="一般 2 2 4 2 2 3 2 2" xfId="17883"/>
    <cellStyle name="一般 2 2 4 2 2 3 2 2 2" xfId="17884"/>
    <cellStyle name="一般 2 2 4 2 2 3 2 2 2 2" xfId="17885"/>
    <cellStyle name="一般 2 2 4 2 2 3 2 2 2 2 2" xfId="17886"/>
    <cellStyle name="一般 2 2 4 2 2 3 2 2 2 2 2 2" xfId="17887"/>
    <cellStyle name="一般 2 2 4 2 2 3 2 2 2 2 3" xfId="17888"/>
    <cellStyle name="一般 2 2 4 2 2 3 2 2 2 3" xfId="17889"/>
    <cellStyle name="一般 2 2 4 2 2 3 2 2 2 3 2" xfId="17890"/>
    <cellStyle name="一般 2 2 4 2 2 3 2 2 2 3 2 2" xfId="17891"/>
    <cellStyle name="一般 2 2 4 2 2 3 2 2 2 3 3" xfId="17892"/>
    <cellStyle name="一般 2 2 4 2 2 3 2 2 2 4" xfId="17893"/>
    <cellStyle name="一般 2 2 4 2 2 3 2 2 2 4 2" xfId="17894"/>
    <cellStyle name="一般 2 2 4 2 2 3 2 2 2 5" xfId="17895"/>
    <cellStyle name="一般 2 2 4 2 2 3 2 2 3" xfId="17896"/>
    <cellStyle name="一般 2 2 4 2 2 3 2 2 3 2" xfId="17897"/>
    <cellStyle name="一般 2 2 4 2 2 3 2 2 3 2 2" xfId="17898"/>
    <cellStyle name="一般 2 2 4 2 2 3 2 2 3 2 2 2" xfId="17899"/>
    <cellStyle name="一般 2 2 4 2 2 3 2 2 3 2 3" xfId="17900"/>
    <cellStyle name="一般 2 2 4 2 2 3 2 2 3 3" xfId="17901"/>
    <cellStyle name="一般 2 2 4 2 2 3 2 2 3 3 2" xfId="17902"/>
    <cellStyle name="一般 2 2 4 2 2 3 2 2 3 3 2 2" xfId="17903"/>
    <cellStyle name="一般 2 2 4 2 2 3 2 2 3 3 3" xfId="17904"/>
    <cellStyle name="一般 2 2 4 2 2 3 2 2 3 4" xfId="17905"/>
    <cellStyle name="一般 2 2 4 2 2 3 2 2 3 4 2" xfId="17906"/>
    <cellStyle name="一般 2 2 4 2 2 3 2 2 3 5" xfId="17907"/>
    <cellStyle name="一般 2 2 4 2 2 3 2 2 4" xfId="17908"/>
    <cellStyle name="一般 2 2 4 2 2 3 2 2 4 2" xfId="17909"/>
    <cellStyle name="一般 2 2 4 2 2 3 2 2 4 2 2" xfId="17910"/>
    <cellStyle name="一般 2 2 4 2 2 3 2 2 4 3" xfId="17911"/>
    <cellStyle name="一般 2 2 4 2 2 3 2 2 5" xfId="17912"/>
    <cellStyle name="一般 2 2 4 2 2 3 2 2 5 2" xfId="17913"/>
    <cellStyle name="一般 2 2 4 2 2 3 2 2 5 2 2" xfId="17914"/>
    <cellStyle name="一般 2 2 4 2 2 3 2 2 5 3" xfId="17915"/>
    <cellStyle name="一般 2 2 4 2 2 3 2 2 6" xfId="17916"/>
    <cellStyle name="一般 2 2 4 2 2 3 2 2 6 2" xfId="17917"/>
    <cellStyle name="一般 2 2 4 2 2 3 2 2 7" xfId="17918"/>
    <cellStyle name="一般 2 2 4 2 2 3 2 3" xfId="17919"/>
    <cellStyle name="一般 2 2 4 2 2 3 2 3 2" xfId="17920"/>
    <cellStyle name="一般 2 2 4 2 2 3 2 3 2 2" xfId="17921"/>
    <cellStyle name="一般 2 2 4 2 2 3 2 3 2 2 2" xfId="17922"/>
    <cellStyle name="一般 2 2 4 2 2 3 2 3 2 3" xfId="17923"/>
    <cellStyle name="一般 2 2 4 2 2 3 2 3 3" xfId="17924"/>
    <cellStyle name="一般 2 2 4 2 2 3 2 3 3 2" xfId="17925"/>
    <cellStyle name="一般 2 2 4 2 2 3 2 3 3 2 2" xfId="17926"/>
    <cellStyle name="一般 2 2 4 2 2 3 2 3 3 3" xfId="17927"/>
    <cellStyle name="一般 2 2 4 2 2 3 2 3 4" xfId="17928"/>
    <cellStyle name="一般 2 2 4 2 2 3 2 3 4 2" xfId="17929"/>
    <cellStyle name="一般 2 2 4 2 2 3 2 3 5" xfId="17930"/>
    <cellStyle name="一般 2 2 4 2 2 3 2 4" xfId="17931"/>
    <cellStyle name="一般 2 2 4 2 2 3 2 4 2" xfId="17932"/>
    <cellStyle name="一般 2 2 4 2 2 3 2 4 2 2" xfId="17933"/>
    <cellStyle name="一般 2 2 4 2 2 3 2 4 2 2 2" xfId="17934"/>
    <cellStyle name="一般 2 2 4 2 2 3 2 4 2 3" xfId="17935"/>
    <cellStyle name="一般 2 2 4 2 2 3 2 4 3" xfId="17936"/>
    <cellStyle name="一般 2 2 4 2 2 3 2 4 3 2" xfId="17937"/>
    <cellStyle name="一般 2 2 4 2 2 3 2 4 3 2 2" xfId="17938"/>
    <cellStyle name="一般 2 2 4 2 2 3 2 4 3 3" xfId="17939"/>
    <cellStyle name="一般 2 2 4 2 2 3 2 4 4" xfId="17940"/>
    <cellStyle name="一般 2 2 4 2 2 3 2 4 4 2" xfId="17941"/>
    <cellStyle name="一般 2 2 4 2 2 3 2 4 5" xfId="17942"/>
    <cellStyle name="一般 2 2 4 2 2 3 2 5" xfId="17943"/>
    <cellStyle name="一般 2 2 4 2 2 3 2 5 2" xfId="17944"/>
    <cellStyle name="一般 2 2 4 2 2 3 2 5 2 2" xfId="17945"/>
    <cellStyle name="一般 2 2 4 2 2 3 2 5 3" xfId="17946"/>
    <cellStyle name="一般 2 2 4 2 2 3 2 6" xfId="17947"/>
    <cellStyle name="一般 2 2 4 2 2 3 2 6 2" xfId="17948"/>
    <cellStyle name="一般 2 2 4 2 2 3 2 6 2 2" xfId="17949"/>
    <cellStyle name="一般 2 2 4 2 2 3 2 6 3" xfId="17950"/>
    <cellStyle name="一般 2 2 4 2 2 3 2 7" xfId="17951"/>
    <cellStyle name="一般 2 2 4 2 2 3 2 7 2" xfId="17952"/>
    <cellStyle name="一般 2 2 4 2 2 3 2 8" xfId="17953"/>
    <cellStyle name="一般 2 2 4 2 2 3 3" xfId="17954"/>
    <cellStyle name="一般 2 2 4 2 2 3 3 2" xfId="17955"/>
    <cellStyle name="一般 2 2 4 2 2 3 3 2 2" xfId="17956"/>
    <cellStyle name="一般 2 2 4 2 2 3 3 2 2 2" xfId="17957"/>
    <cellStyle name="一般 2 2 4 2 2 3 3 2 2 2 2" xfId="17958"/>
    <cellStyle name="一般 2 2 4 2 2 3 3 2 2 3" xfId="17959"/>
    <cellStyle name="一般 2 2 4 2 2 3 3 2 3" xfId="17960"/>
    <cellStyle name="一般 2 2 4 2 2 3 3 2 3 2" xfId="17961"/>
    <cellStyle name="一般 2 2 4 2 2 3 3 2 3 2 2" xfId="17962"/>
    <cellStyle name="一般 2 2 4 2 2 3 3 2 3 3" xfId="17963"/>
    <cellStyle name="一般 2 2 4 2 2 3 3 2 4" xfId="17964"/>
    <cellStyle name="一般 2 2 4 2 2 3 3 2 4 2" xfId="17965"/>
    <cellStyle name="一般 2 2 4 2 2 3 3 2 5" xfId="17966"/>
    <cellStyle name="一般 2 2 4 2 2 3 3 3" xfId="17967"/>
    <cellStyle name="一般 2 2 4 2 2 3 3 3 2" xfId="17968"/>
    <cellStyle name="一般 2 2 4 2 2 3 3 3 2 2" xfId="17969"/>
    <cellStyle name="一般 2 2 4 2 2 3 3 3 2 2 2" xfId="17970"/>
    <cellStyle name="一般 2 2 4 2 2 3 3 3 2 3" xfId="17971"/>
    <cellStyle name="一般 2 2 4 2 2 3 3 3 3" xfId="17972"/>
    <cellStyle name="一般 2 2 4 2 2 3 3 3 3 2" xfId="17973"/>
    <cellStyle name="一般 2 2 4 2 2 3 3 3 3 2 2" xfId="17974"/>
    <cellStyle name="一般 2 2 4 2 2 3 3 3 3 3" xfId="17975"/>
    <cellStyle name="一般 2 2 4 2 2 3 3 3 4" xfId="17976"/>
    <cellStyle name="一般 2 2 4 2 2 3 3 3 4 2" xfId="17977"/>
    <cellStyle name="一般 2 2 4 2 2 3 3 3 5" xfId="17978"/>
    <cellStyle name="一般 2 2 4 2 2 3 3 4" xfId="17979"/>
    <cellStyle name="一般 2 2 4 2 2 3 3 4 2" xfId="17980"/>
    <cellStyle name="一般 2 2 4 2 2 3 3 4 2 2" xfId="17981"/>
    <cellStyle name="一般 2 2 4 2 2 3 3 4 3" xfId="17982"/>
    <cellStyle name="一般 2 2 4 2 2 3 3 5" xfId="17983"/>
    <cellStyle name="一般 2 2 4 2 2 3 3 5 2" xfId="17984"/>
    <cellStyle name="一般 2 2 4 2 2 3 3 5 2 2" xfId="17985"/>
    <cellStyle name="一般 2 2 4 2 2 3 3 5 3" xfId="17986"/>
    <cellStyle name="一般 2 2 4 2 2 3 3 6" xfId="17987"/>
    <cellStyle name="一般 2 2 4 2 2 3 3 6 2" xfId="17988"/>
    <cellStyle name="一般 2 2 4 2 2 3 3 7" xfId="17989"/>
    <cellStyle name="一般 2 2 4 2 2 3 4" xfId="17990"/>
    <cellStyle name="一般 2 2 4 2 2 3 4 2" xfId="17991"/>
    <cellStyle name="一般 2 2 4 2 2 3 4 2 2" xfId="17992"/>
    <cellStyle name="一般 2 2 4 2 2 3 4 2 2 2" xfId="17993"/>
    <cellStyle name="一般 2 2 4 2 2 3 4 2 3" xfId="17994"/>
    <cellStyle name="一般 2 2 4 2 2 3 4 3" xfId="17995"/>
    <cellStyle name="一般 2 2 4 2 2 3 4 3 2" xfId="17996"/>
    <cellStyle name="一般 2 2 4 2 2 3 4 3 2 2" xfId="17997"/>
    <cellStyle name="一般 2 2 4 2 2 3 4 3 3" xfId="17998"/>
    <cellStyle name="一般 2 2 4 2 2 3 4 4" xfId="17999"/>
    <cellStyle name="一般 2 2 4 2 2 3 4 4 2" xfId="18000"/>
    <cellStyle name="一般 2 2 4 2 2 3 4 5" xfId="18001"/>
    <cellStyle name="一般 2 2 4 2 2 3 5" xfId="18002"/>
    <cellStyle name="一般 2 2 4 2 2 3 5 2" xfId="18003"/>
    <cellStyle name="一般 2 2 4 2 2 3 5 2 2" xfId="18004"/>
    <cellStyle name="一般 2 2 4 2 2 3 5 2 2 2" xfId="18005"/>
    <cellStyle name="一般 2 2 4 2 2 3 5 2 3" xfId="18006"/>
    <cellStyle name="一般 2 2 4 2 2 3 5 3" xfId="18007"/>
    <cellStyle name="一般 2 2 4 2 2 3 5 3 2" xfId="18008"/>
    <cellStyle name="一般 2 2 4 2 2 3 5 3 2 2" xfId="18009"/>
    <cellStyle name="一般 2 2 4 2 2 3 5 3 3" xfId="18010"/>
    <cellStyle name="一般 2 2 4 2 2 3 5 4" xfId="18011"/>
    <cellStyle name="一般 2 2 4 2 2 3 5 4 2" xfId="18012"/>
    <cellStyle name="一般 2 2 4 2 2 3 5 5" xfId="18013"/>
    <cellStyle name="一般 2 2 4 2 2 3 6" xfId="18014"/>
    <cellStyle name="一般 2 2 4 2 2 3 6 2" xfId="18015"/>
    <cellStyle name="一般 2 2 4 2 2 3 6 2 2" xfId="18016"/>
    <cellStyle name="一般 2 2 4 2 2 3 6 3" xfId="18017"/>
    <cellStyle name="一般 2 2 4 2 2 3 7" xfId="18018"/>
    <cellStyle name="一般 2 2 4 2 2 3 7 2" xfId="18019"/>
    <cellStyle name="一般 2 2 4 2 2 3 7 2 2" xfId="18020"/>
    <cellStyle name="一般 2 2 4 2 2 3 7 3" xfId="18021"/>
    <cellStyle name="一般 2 2 4 2 2 3 8" xfId="18022"/>
    <cellStyle name="一般 2 2 4 2 2 3 8 2" xfId="18023"/>
    <cellStyle name="一般 2 2 4 2 2 3 9" xfId="18024"/>
    <cellStyle name="一般 2 2 4 2 2 4" xfId="18025"/>
    <cellStyle name="一般 2 2 4 2 2 4 2" xfId="18026"/>
    <cellStyle name="一般 2 2 4 2 2 4 2 2" xfId="18027"/>
    <cellStyle name="一般 2 2 4 2 2 4 2 2 2" xfId="18028"/>
    <cellStyle name="一般 2 2 4 2 2 4 2 2 2 2" xfId="18029"/>
    <cellStyle name="一般 2 2 4 2 2 4 2 2 2 2 2" xfId="18030"/>
    <cellStyle name="一般 2 2 4 2 2 4 2 2 2 3" xfId="18031"/>
    <cellStyle name="一般 2 2 4 2 2 4 2 2 3" xfId="18032"/>
    <cellStyle name="一般 2 2 4 2 2 4 2 2 3 2" xfId="18033"/>
    <cellStyle name="一般 2 2 4 2 2 4 2 2 3 2 2" xfId="18034"/>
    <cellStyle name="一般 2 2 4 2 2 4 2 2 3 3" xfId="18035"/>
    <cellStyle name="一般 2 2 4 2 2 4 2 2 4" xfId="18036"/>
    <cellStyle name="一般 2 2 4 2 2 4 2 2 4 2" xfId="18037"/>
    <cellStyle name="一般 2 2 4 2 2 4 2 2 5" xfId="18038"/>
    <cellStyle name="一般 2 2 4 2 2 4 2 3" xfId="18039"/>
    <cellStyle name="一般 2 2 4 2 2 4 2 3 2" xfId="18040"/>
    <cellStyle name="一般 2 2 4 2 2 4 2 3 2 2" xfId="18041"/>
    <cellStyle name="一般 2 2 4 2 2 4 2 3 2 2 2" xfId="18042"/>
    <cellStyle name="一般 2 2 4 2 2 4 2 3 2 3" xfId="18043"/>
    <cellStyle name="一般 2 2 4 2 2 4 2 3 3" xfId="18044"/>
    <cellStyle name="一般 2 2 4 2 2 4 2 3 3 2" xfId="18045"/>
    <cellStyle name="一般 2 2 4 2 2 4 2 3 3 2 2" xfId="18046"/>
    <cellStyle name="一般 2 2 4 2 2 4 2 3 3 3" xfId="18047"/>
    <cellStyle name="一般 2 2 4 2 2 4 2 3 4" xfId="18048"/>
    <cellStyle name="一般 2 2 4 2 2 4 2 3 4 2" xfId="18049"/>
    <cellStyle name="一般 2 2 4 2 2 4 2 3 5" xfId="18050"/>
    <cellStyle name="一般 2 2 4 2 2 4 2 4" xfId="18051"/>
    <cellStyle name="一般 2 2 4 2 2 4 2 4 2" xfId="18052"/>
    <cellStyle name="一般 2 2 4 2 2 4 2 4 2 2" xfId="18053"/>
    <cellStyle name="一般 2 2 4 2 2 4 2 4 3" xfId="18054"/>
    <cellStyle name="一般 2 2 4 2 2 4 2 5" xfId="18055"/>
    <cellStyle name="一般 2 2 4 2 2 4 2 5 2" xfId="18056"/>
    <cellStyle name="一般 2 2 4 2 2 4 2 5 2 2" xfId="18057"/>
    <cellStyle name="一般 2 2 4 2 2 4 2 5 3" xfId="18058"/>
    <cellStyle name="一般 2 2 4 2 2 4 2 6" xfId="18059"/>
    <cellStyle name="一般 2 2 4 2 2 4 2 6 2" xfId="18060"/>
    <cellStyle name="一般 2 2 4 2 2 4 2 7" xfId="18061"/>
    <cellStyle name="一般 2 2 4 2 2 4 3" xfId="18062"/>
    <cellStyle name="一般 2 2 4 2 2 4 3 2" xfId="18063"/>
    <cellStyle name="一般 2 2 4 2 2 4 3 2 2" xfId="18064"/>
    <cellStyle name="一般 2 2 4 2 2 4 3 2 2 2" xfId="18065"/>
    <cellStyle name="一般 2 2 4 2 2 4 3 2 3" xfId="18066"/>
    <cellStyle name="一般 2 2 4 2 2 4 3 3" xfId="18067"/>
    <cellStyle name="一般 2 2 4 2 2 4 3 3 2" xfId="18068"/>
    <cellStyle name="一般 2 2 4 2 2 4 3 3 2 2" xfId="18069"/>
    <cellStyle name="一般 2 2 4 2 2 4 3 3 3" xfId="18070"/>
    <cellStyle name="一般 2 2 4 2 2 4 3 4" xfId="18071"/>
    <cellStyle name="一般 2 2 4 2 2 4 3 4 2" xfId="18072"/>
    <cellStyle name="一般 2 2 4 2 2 4 3 5" xfId="18073"/>
    <cellStyle name="一般 2 2 4 2 2 4 4" xfId="18074"/>
    <cellStyle name="一般 2 2 4 2 2 4 4 2" xfId="18075"/>
    <cellStyle name="一般 2 2 4 2 2 4 4 2 2" xfId="18076"/>
    <cellStyle name="一般 2 2 4 2 2 4 4 2 2 2" xfId="18077"/>
    <cellStyle name="一般 2 2 4 2 2 4 4 2 3" xfId="18078"/>
    <cellStyle name="一般 2 2 4 2 2 4 4 3" xfId="18079"/>
    <cellStyle name="一般 2 2 4 2 2 4 4 3 2" xfId="18080"/>
    <cellStyle name="一般 2 2 4 2 2 4 4 3 2 2" xfId="18081"/>
    <cellStyle name="一般 2 2 4 2 2 4 4 3 3" xfId="18082"/>
    <cellStyle name="一般 2 2 4 2 2 4 4 4" xfId="18083"/>
    <cellStyle name="一般 2 2 4 2 2 4 4 4 2" xfId="18084"/>
    <cellStyle name="一般 2 2 4 2 2 4 4 5" xfId="18085"/>
    <cellStyle name="一般 2 2 4 2 2 4 5" xfId="18086"/>
    <cellStyle name="一般 2 2 4 2 2 4 5 2" xfId="18087"/>
    <cellStyle name="一般 2 2 4 2 2 4 5 2 2" xfId="18088"/>
    <cellStyle name="一般 2 2 4 2 2 4 5 3" xfId="18089"/>
    <cellStyle name="一般 2 2 4 2 2 4 6" xfId="18090"/>
    <cellStyle name="一般 2 2 4 2 2 4 6 2" xfId="18091"/>
    <cellStyle name="一般 2 2 4 2 2 4 6 2 2" xfId="18092"/>
    <cellStyle name="一般 2 2 4 2 2 4 6 3" xfId="18093"/>
    <cellStyle name="一般 2 2 4 2 2 4 7" xfId="18094"/>
    <cellStyle name="一般 2 2 4 2 2 4 7 2" xfId="18095"/>
    <cellStyle name="一般 2 2 4 2 2 4 8" xfId="18096"/>
    <cellStyle name="一般 2 2 4 2 2 5" xfId="18097"/>
    <cellStyle name="一般 2 2 4 2 2 5 2" xfId="18098"/>
    <cellStyle name="一般 2 2 4 2 2 5 2 2" xfId="18099"/>
    <cellStyle name="一般 2 2 4 2 2 5 2 2 2" xfId="18100"/>
    <cellStyle name="一般 2 2 4 2 2 5 2 2 2 2" xfId="18101"/>
    <cellStyle name="一般 2 2 4 2 2 5 2 2 3" xfId="18102"/>
    <cellStyle name="一般 2 2 4 2 2 5 2 3" xfId="18103"/>
    <cellStyle name="一般 2 2 4 2 2 5 2 3 2" xfId="18104"/>
    <cellStyle name="一般 2 2 4 2 2 5 2 3 2 2" xfId="18105"/>
    <cellStyle name="一般 2 2 4 2 2 5 2 3 3" xfId="18106"/>
    <cellStyle name="一般 2 2 4 2 2 5 2 4" xfId="18107"/>
    <cellStyle name="一般 2 2 4 2 2 5 2 4 2" xfId="18108"/>
    <cellStyle name="一般 2 2 4 2 2 5 2 5" xfId="18109"/>
    <cellStyle name="一般 2 2 4 2 2 5 3" xfId="18110"/>
    <cellStyle name="一般 2 2 4 2 2 5 3 2" xfId="18111"/>
    <cellStyle name="一般 2 2 4 2 2 5 3 2 2" xfId="18112"/>
    <cellStyle name="一般 2 2 4 2 2 5 3 2 2 2" xfId="18113"/>
    <cellStyle name="一般 2 2 4 2 2 5 3 2 3" xfId="18114"/>
    <cellStyle name="一般 2 2 4 2 2 5 3 3" xfId="18115"/>
    <cellStyle name="一般 2 2 4 2 2 5 3 3 2" xfId="18116"/>
    <cellStyle name="一般 2 2 4 2 2 5 3 3 2 2" xfId="18117"/>
    <cellStyle name="一般 2 2 4 2 2 5 3 3 3" xfId="18118"/>
    <cellStyle name="一般 2 2 4 2 2 5 3 4" xfId="18119"/>
    <cellStyle name="一般 2 2 4 2 2 5 3 4 2" xfId="18120"/>
    <cellStyle name="一般 2 2 4 2 2 5 3 5" xfId="18121"/>
    <cellStyle name="一般 2 2 4 2 2 5 4" xfId="18122"/>
    <cellStyle name="一般 2 2 4 2 2 5 4 2" xfId="18123"/>
    <cellStyle name="一般 2 2 4 2 2 5 4 2 2" xfId="18124"/>
    <cellStyle name="一般 2 2 4 2 2 5 4 3" xfId="18125"/>
    <cellStyle name="一般 2 2 4 2 2 5 5" xfId="18126"/>
    <cellStyle name="一般 2 2 4 2 2 5 5 2" xfId="18127"/>
    <cellStyle name="一般 2 2 4 2 2 5 5 2 2" xfId="18128"/>
    <cellStyle name="一般 2 2 4 2 2 5 5 3" xfId="18129"/>
    <cellStyle name="一般 2 2 4 2 2 5 6" xfId="18130"/>
    <cellStyle name="一般 2 2 4 2 2 5 6 2" xfId="18131"/>
    <cellStyle name="一般 2 2 4 2 2 5 7" xfId="18132"/>
    <cellStyle name="一般 2 2 4 2 2 6" xfId="18133"/>
    <cellStyle name="一般 2 2 4 2 2 6 2" xfId="18134"/>
    <cellStyle name="一般 2 2 4 2 2 6 2 2" xfId="18135"/>
    <cellStyle name="一般 2 2 4 2 2 6 2 2 2" xfId="18136"/>
    <cellStyle name="一般 2 2 4 2 2 6 2 3" xfId="18137"/>
    <cellStyle name="一般 2 2 4 2 2 6 3" xfId="18138"/>
    <cellStyle name="一般 2 2 4 2 2 6 3 2" xfId="18139"/>
    <cellStyle name="一般 2 2 4 2 2 6 3 2 2" xfId="18140"/>
    <cellStyle name="一般 2 2 4 2 2 6 3 3" xfId="18141"/>
    <cellStyle name="一般 2 2 4 2 2 6 4" xfId="18142"/>
    <cellStyle name="一般 2 2 4 2 2 6 4 2" xfId="18143"/>
    <cellStyle name="一般 2 2 4 2 2 6 5" xfId="18144"/>
    <cellStyle name="一般 2 2 4 2 2 7" xfId="18145"/>
    <cellStyle name="一般 2 2 4 2 2 7 2" xfId="18146"/>
    <cellStyle name="一般 2 2 4 2 2 7 2 2" xfId="18147"/>
    <cellStyle name="一般 2 2 4 2 2 7 2 2 2" xfId="18148"/>
    <cellStyle name="一般 2 2 4 2 2 7 2 3" xfId="18149"/>
    <cellStyle name="一般 2 2 4 2 2 7 3" xfId="18150"/>
    <cellStyle name="一般 2 2 4 2 2 7 3 2" xfId="18151"/>
    <cellStyle name="一般 2 2 4 2 2 7 3 2 2" xfId="18152"/>
    <cellStyle name="一般 2 2 4 2 2 7 3 3" xfId="18153"/>
    <cellStyle name="一般 2 2 4 2 2 7 4" xfId="18154"/>
    <cellStyle name="一般 2 2 4 2 2 7 4 2" xfId="18155"/>
    <cellStyle name="一般 2 2 4 2 2 7 5" xfId="18156"/>
    <cellStyle name="一般 2 2 4 2 2 8" xfId="18157"/>
    <cellStyle name="一般 2 2 4 2 2 8 2" xfId="18158"/>
    <cellStyle name="一般 2 2 4 2 2 8 2 2" xfId="18159"/>
    <cellStyle name="一般 2 2 4 2 2 8 3" xfId="18160"/>
    <cellStyle name="一般 2 2 4 2 2 9" xfId="18161"/>
    <cellStyle name="一般 2 2 4 2 2 9 2" xfId="18162"/>
    <cellStyle name="一般 2 2 4 2 2 9 2 2" xfId="18163"/>
    <cellStyle name="一般 2 2 4 2 2 9 3" xfId="18164"/>
    <cellStyle name="一般 2 2 4 2 3" xfId="18165"/>
    <cellStyle name="一般 2 2 4 2 3 10" xfId="18166"/>
    <cellStyle name="一般 2 2 4 2 3 10 2" xfId="18167"/>
    <cellStyle name="一般 2 2 4 2 3 11" xfId="18168"/>
    <cellStyle name="一般 2 2 4 2 3 2" xfId="18169"/>
    <cellStyle name="一般 2 2 4 2 3 2 2" xfId="18170"/>
    <cellStyle name="一般 2 2 4 2 3 2 2 2" xfId="18171"/>
    <cellStyle name="一般 2 2 4 2 3 2 2 2 2" xfId="18172"/>
    <cellStyle name="一般 2 2 4 2 3 2 2 2 2 2" xfId="18173"/>
    <cellStyle name="一般 2 2 4 2 3 2 2 2 2 2 2" xfId="18174"/>
    <cellStyle name="一般 2 2 4 2 3 2 2 2 2 2 2 2" xfId="18175"/>
    <cellStyle name="一般 2 2 4 2 3 2 2 2 2 2 3" xfId="18176"/>
    <cellStyle name="一般 2 2 4 2 3 2 2 2 2 3" xfId="18177"/>
    <cellStyle name="一般 2 2 4 2 3 2 2 2 2 3 2" xfId="18178"/>
    <cellStyle name="一般 2 2 4 2 3 2 2 2 2 3 2 2" xfId="18179"/>
    <cellStyle name="一般 2 2 4 2 3 2 2 2 2 3 3" xfId="18180"/>
    <cellStyle name="一般 2 2 4 2 3 2 2 2 2 4" xfId="18181"/>
    <cellStyle name="一般 2 2 4 2 3 2 2 2 2 4 2" xfId="18182"/>
    <cellStyle name="一般 2 2 4 2 3 2 2 2 2 5" xfId="18183"/>
    <cellStyle name="一般 2 2 4 2 3 2 2 2 3" xfId="18184"/>
    <cellStyle name="一般 2 2 4 2 3 2 2 2 3 2" xfId="18185"/>
    <cellStyle name="一般 2 2 4 2 3 2 2 2 3 2 2" xfId="18186"/>
    <cellStyle name="一般 2 2 4 2 3 2 2 2 3 2 2 2" xfId="18187"/>
    <cellStyle name="一般 2 2 4 2 3 2 2 2 3 2 3" xfId="18188"/>
    <cellStyle name="一般 2 2 4 2 3 2 2 2 3 3" xfId="18189"/>
    <cellStyle name="一般 2 2 4 2 3 2 2 2 3 3 2" xfId="18190"/>
    <cellStyle name="一般 2 2 4 2 3 2 2 2 3 3 2 2" xfId="18191"/>
    <cellStyle name="一般 2 2 4 2 3 2 2 2 3 3 3" xfId="18192"/>
    <cellStyle name="一般 2 2 4 2 3 2 2 2 3 4" xfId="18193"/>
    <cellStyle name="一般 2 2 4 2 3 2 2 2 3 4 2" xfId="18194"/>
    <cellStyle name="一般 2 2 4 2 3 2 2 2 3 5" xfId="18195"/>
    <cellStyle name="一般 2 2 4 2 3 2 2 2 4" xfId="18196"/>
    <cellStyle name="一般 2 2 4 2 3 2 2 2 4 2" xfId="18197"/>
    <cellStyle name="一般 2 2 4 2 3 2 2 2 4 2 2" xfId="18198"/>
    <cellStyle name="一般 2 2 4 2 3 2 2 2 4 3" xfId="18199"/>
    <cellStyle name="一般 2 2 4 2 3 2 2 2 5" xfId="18200"/>
    <cellStyle name="一般 2 2 4 2 3 2 2 2 5 2" xfId="18201"/>
    <cellStyle name="一般 2 2 4 2 3 2 2 2 5 2 2" xfId="18202"/>
    <cellStyle name="一般 2 2 4 2 3 2 2 2 5 3" xfId="18203"/>
    <cellStyle name="一般 2 2 4 2 3 2 2 2 6" xfId="18204"/>
    <cellStyle name="一般 2 2 4 2 3 2 2 2 6 2" xfId="18205"/>
    <cellStyle name="一般 2 2 4 2 3 2 2 2 7" xfId="18206"/>
    <cellStyle name="一般 2 2 4 2 3 2 2 3" xfId="18207"/>
    <cellStyle name="一般 2 2 4 2 3 2 2 3 2" xfId="18208"/>
    <cellStyle name="一般 2 2 4 2 3 2 2 3 2 2" xfId="18209"/>
    <cellStyle name="一般 2 2 4 2 3 2 2 3 2 2 2" xfId="18210"/>
    <cellStyle name="一般 2 2 4 2 3 2 2 3 2 3" xfId="18211"/>
    <cellStyle name="一般 2 2 4 2 3 2 2 3 3" xfId="18212"/>
    <cellStyle name="一般 2 2 4 2 3 2 2 3 3 2" xfId="18213"/>
    <cellStyle name="一般 2 2 4 2 3 2 2 3 3 2 2" xfId="18214"/>
    <cellStyle name="一般 2 2 4 2 3 2 2 3 3 3" xfId="18215"/>
    <cellStyle name="一般 2 2 4 2 3 2 2 3 4" xfId="18216"/>
    <cellStyle name="一般 2 2 4 2 3 2 2 3 4 2" xfId="18217"/>
    <cellStyle name="一般 2 2 4 2 3 2 2 3 5" xfId="18218"/>
    <cellStyle name="一般 2 2 4 2 3 2 2 4" xfId="18219"/>
    <cellStyle name="一般 2 2 4 2 3 2 2 4 2" xfId="18220"/>
    <cellStyle name="一般 2 2 4 2 3 2 2 4 2 2" xfId="18221"/>
    <cellStyle name="一般 2 2 4 2 3 2 2 4 2 2 2" xfId="18222"/>
    <cellStyle name="一般 2 2 4 2 3 2 2 4 2 3" xfId="18223"/>
    <cellStyle name="一般 2 2 4 2 3 2 2 4 3" xfId="18224"/>
    <cellStyle name="一般 2 2 4 2 3 2 2 4 3 2" xfId="18225"/>
    <cellStyle name="一般 2 2 4 2 3 2 2 4 3 2 2" xfId="18226"/>
    <cellStyle name="一般 2 2 4 2 3 2 2 4 3 3" xfId="18227"/>
    <cellStyle name="一般 2 2 4 2 3 2 2 4 4" xfId="18228"/>
    <cellStyle name="一般 2 2 4 2 3 2 2 4 4 2" xfId="18229"/>
    <cellStyle name="一般 2 2 4 2 3 2 2 4 5" xfId="18230"/>
    <cellStyle name="一般 2 2 4 2 3 2 2 5" xfId="18231"/>
    <cellStyle name="一般 2 2 4 2 3 2 2 5 2" xfId="18232"/>
    <cellStyle name="一般 2 2 4 2 3 2 2 5 2 2" xfId="18233"/>
    <cellStyle name="一般 2 2 4 2 3 2 2 5 3" xfId="18234"/>
    <cellStyle name="一般 2 2 4 2 3 2 2 6" xfId="18235"/>
    <cellStyle name="一般 2 2 4 2 3 2 2 6 2" xfId="18236"/>
    <cellStyle name="一般 2 2 4 2 3 2 2 6 2 2" xfId="18237"/>
    <cellStyle name="一般 2 2 4 2 3 2 2 6 3" xfId="18238"/>
    <cellStyle name="一般 2 2 4 2 3 2 2 7" xfId="18239"/>
    <cellStyle name="一般 2 2 4 2 3 2 2 7 2" xfId="18240"/>
    <cellStyle name="一般 2 2 4 2 3 2 2 8" xfId="18241"/>
    <cellStyle name="一般 2 2 4 2 3 2 3" xfId="18242"/>
    <cellStyle name="一般 2 2 4 2 3 2 3 2" xfId="18243"/>
    <cellStyle name="一般 2 2 4 2 3 2 3 2 2" xfId="18244"/>
    <cellStyle name="一般 2 2 4 2 3 2 3 2 2 2" xfId="18245"/>
    <cellStyle name="一般 2 2 4 2 3 2 3 2 2 2 2" xfId="18246"/>
    <cellStyle name="一般 2 2 4 2 3 2 3 2 2 3" xfId="18247"/>
    <cellStyle name="一般 2 2 4 2 3 2 3 2 3" xfId="18248"/>
    <cellStyle name="一般 2 2 4 2 3 2 3 2 3 2" xfId="18249"/>
    <cellStyle name="一般 2 2 4 2 3 2 3 2 3 2 2" xfId="18250"/>
    <cellStyle name="一般 2 2 4 2 3 2 3 2 3 3" xfId="18251"/>
    <cellStyle name="一般 2 2 4 2 3 2 3 2 4" xfId="18252"/>
    <cellStyle name="一般 2 2 4 2 3 2 3 2 4 2" xfId="18253"/>
    <cellStyle name="一般 2 2 4 2 3 2 3 2 5" xfId="18254"/>
    <cellStyle name="一般 2 2 4 2 3 2 3 3" xfId="18255"/>
    <cellStyle name="一般 2 2 4 2 3 2 3 3 2" xfId="18256"/>
    <cellStyle name="一般 2 2 4 2 3 2 3 3 2 2" xfId="18257"/>
    <cellStyle name="一般 2 2 4 2 3 2 3 3 2 2 2" xfId="18258"/>
    <cellStyle name="一般 2 2 4 2 3 2 3 3 2 3" xfId="18259"/>
    <cellStyle name="一般 2 2 4 2 3 2 3 3 3" xfId="18260"/>
    <cellStyle name="一般 2 2 4 2 3 2 3 3 3 2" xfId="18261"/>
    <cellStyle name="一般 2 2 4 2 3 2 3 3 3 2 2" xfId="18262"/>
    <cellStyle name="一般 2 2 4 2 3 2 3 3 3 3" xfId="18263"/>
    <cellStyle name="一般 2 2 4 2 3 2 3 3 4" xfId="18264"/>
    <cellStyle name="一般 2 2 4 2 3 2 3 3 4 2" xfId="18265"/>
    <cellStyle name="一般 2 2 4 2 3 2 3 3 5" xfId="18266"/>
    <cellStyle name="一般 2 2 4 2 3 2 3 4" xfId="18267"/>
    <cellStyle name="一般 2 2 4 2 3 2 3 4 2" xfId="18268"/>
    <cellStyle name="一般 2 2 4 2 3 2 3 4 2 2" xfId="18269"/>
    <cellStyle name="一般 2 2 4 2 3 2 3 4 3" xfId="18270"/>
    <cellStyle name="一般 2 2 4 2 3 2 3 5" xfId="18271"/>
    <cellStyle name="一般 2 2 4 2 3 2 3 5 2" xfId="18272"/>
    <cellStyle name="一般 2 2 4 2 3 2 3 5 2 2" xfId="18273"/>
    <cellStyle name="一般 2 2 4 2 3 2 3 5 3" xfId="18274"/>
    <cellStyle name="一般 2 2 4 2 3 2 3 6" xfId="18275"/>
    <cellStyle name="一般 2 2 4 2 3 2 3 6 2" xfId="18276"/>
    <cellStyle name="一般 2 2 4 2 3 2 3 7" xfId="18277"/>
    <cellStyle name="一般 2 2 4 2 3 2 4" xfId="18278"/>
    <cellStyle name="一般 2 2 4 2 3 2 4 2" xfId="18279"/>
    <cellStyle name="一般 2 2 4 2 3 2 4 2 2" xfId="18280"/>
    <cellStyle name="一般 2 2 4 2 3 2 4 2 2 2" xfId="18281"/>
    <cellStyle name="一般 2 2 4 2 3 2 4 2 3" xfId="18282"/>
    <cellStyle name="一般 2 2 4 2 3 2 4 3" xfId="18283"/>
    <cellStyle name="一般 2 2 4 2 3 2 4 3 2" xfId="18284"/>
    <cellStyle name="一般 2 2 4 2 3 2 4 3 2 2" xfId="18285"/>
    <cellStyle name="一般 2 2 4 2 3 2 4 3 3" xfId="18286"/>
    <cellStyle name="一般 2 2 4 2 3 2 4 4" xfId="18287"/>
    <cellStyle name="一般 2 2 4 2 3 2 4 4 2" xfId="18288"/>
    <cellStyle name="一般 2 2 4 2 3 2 4 5" xfId="18289"/>
    <cellStyle name="一般 2 2 4 2 3 2 5" xfId="18290"/>
    <cellStyle name="一般 2 2 4 2 3 2 5 2" xfId="18291"/>
    <cellStyle name="一般 2 2 4 2 3 2 5 2 2" xfId="18292"/>
    <cellStyle name="一般 2 2 4 2 3 2 5 2 2 2" xfId="18293"/>
    <cellStyle name="一般 2 2 4 2 3 2 5 2 3" xfId="18294"/>
    <cellStyle name="一般 2 2 4 2 3 2 5 3" xfId="18295"/>
    <cellStyle name="一般 2 2 4 2 3 2 5 3 2" xfId="18296"/>
    <cellStyle name="一般 2 2 4 2 3 2 5 3 2 2" xfId="18297"/>
    <cellStyle name="一般 2 2 4 2 3 2 5 3 3" xfId="18298"/>
    <cellStyle name="一般 2 2 4 2 3 2 5 4" xfId="18299"/>
    <cellStyle name="一般 2 2 4 2 3 2 5 4 2" xfId="18300"/>
    <cellStyle name="一般 2 2 4 2 3 2 5 5" xfId="18301"/>
    <cellStyle name="一般 2 2 4 2 3 2 6" xfId="18302"/>
    <cellStyle name="一般 2 2 4 2 3 2 6 2" xfId="18303"/>
    <cellStyle name="一般 2 2 4 2 3 2 6 2 2" xfId="18304"/>
    <cellStyle name="一般 2 2 4 2 3 2 6 3" xfId="18305"/>
    <cellStyle name="一般 2 2 4 2 3 2 7" xfId="18306"/>
    <cellStyle name="一般 2 2 4 2 3 2 7 2" xfId="18307"/>
    <cellStyle name="一般 2 2 4 2 3 2 7 2 2" xfId="18308"/>
    <cellStyle name="一般 2 2 4 2 3 2 7 3" xfId="18309"/>
    <cellStyle name="一般 2 2 4 2 3 2 8" xfId="18310"/>
    <cellStyle name="一般 2 2 4 2 3 2 8 2" xfId="18311"/>
    <cellStyle name="一般 2 2 4 2 3 2 9" xfId="18312"/>
    <cellStyle name="一般 2 2 4 2 3 3" xfId="18313"/>
    <cellStyle name="一般 2 2 4 2 3 3 2" xfId="18314"/>
    <cellStyle name="一般 2 2 4 2 3 3 2 2" xfId="18315"/>
    <cellStyle name="一般 2 2 4 2 3 3 2 2 2" xfId="18316"/>
    <cellStyle name="一般 2 2 4 2 3 3 2 2 2 2" xfId="18317"/>
    <cellStyle name="一般 2 2 4 2 3 3 2 2 2 2 2" xfId="18318"/>
    <cellStyle name="一般 2 2 4 2 3 3 2 2 2 2 2 2" xfId="18319"/>
    <cellStyle name="一般 2 2 4 2 3 3 2 2 2 2 3" xfId="18320"/>
    <cellStyle name="一般 2 2 4 2 3 3 2 2 2 3" xfId="18321"/>
    <cellStyle name="一般 2 2 4 2 3 3 2 2 2 3 2" xfId="18322"/>
    <cellStyle name="一般 2 2 4 2 3 3 2 2 2 3 2 2" xfId="18323"/>
    <cellStyle name="一般 2 2 4 2 3 3 2 2 2 3 3" xfId="18324"/>
    <cellStyle name="一般 2 2 4 2 3 3 2 2 2 4" xfId="18325"/>
    <cellStyle name="一般 2 2 4 2 3 3 2 2 2 4 2" xfId="18326"/>
    <cellStyle name="一般 2 2 4 2 3 3 2 2 2 5" xfId="18327"/>
    <cellStyle name="一般 2 2 4 2 3 3 2 2 3" xfId="18328"/>
    <cellStyle name="一般 2 2 4 2 3 3 2 2 3 2" xfId="18329"/>
    <cellStyle name="一般 2 2 4 2 3 3 2 2 3 2 2" xfId="18330"/>
    <cellStyle name="一般 2 2 4 2 3 3 2 2 3 2 2 2" xfId="18331"/>
    <cellStyle name="一般 2 2 4 2 3 3 2 2 3 2 3" xfId="18332"/>
    <cellStyle name="一般 2 2 4 2 3 3 2 2 3 3" xfId="18333"/>
    <cellStyle name="一般 2 2 4 2 3 3 2 2 3 3 2" xfId="18334"/>
    <cellStyle name="一般 2 2 4 2 3 3 2 2 3 3 2 2" xfId="18335"/>
    <cellStyle name="一般 2 2 4 2 3 3 2 2 3 3 3" xfId="18336"/>
    <cellStyle name="一般 2 2 4 2 3 3 2 2 3 4" xfId="18337"/>
    <cellStyle name="一般 2 2 4 2 3 3 2 2 3 4 2" xfId="18338"/>
    <cellStyle name="一般 2 2 4 2 3 3 2 2 3 5" xfId="18339"/>
    <cellStyle name="一般 2 2 4 2 3 3 2 2 4" xfId="18340"/>
    <cellStyle name="一般 2 2 4 2 3 3 2 2 4 2" xfId="18341"/>
    <cellStyle name="一般 2 2 4 2 3 3 2 2 4 2 2" xfId="18342"/>
    <cellStyle name="一般 2 2 4 2 3 3 2 2 4 3" xfId="18343"/>
    <cellStyle name="一般 2 2 4 2 3 3 2 2 5" xfId="18344"/>
    <cellStyle name="一般 2 2 4 2 3 3 2 2 5 2" xfId="18345"/>
    <cellStyle name="一般 2 2 4 2 3 3 2 2 5 2 2" xfId="18346"/>
    <cellStyle name="一般 2 2 4 2 3 3 2 2 5 3" xfId="18347"/>
    <cellStyle name="一般 2 2 4 2 3 3 2 2 6" xfId="18348"/>
    <cellStyle name="一般 2 2 4 2 3 3 2 2 6 2" xfId="18349"/>
    <cellStyle name="一般 2 2 4 2 3 3 2 2 7" xfId="18350"/>
    <cellStyle name="一般 2 2 4 2 3 3 2 3" xfId="18351"/>
    <cellStyle name="一般 2 2 4 2 3 3 2 3 2" xfId="18352"/>
    <cellStyle name="一般 2 2 4 2 3 3 2 3 2 2" xfId="18353"/>
    <cellStyle name="一般 2 2 4 2 3 3 2 3 2 2 2" xfId="18354"/>
    <cellStyle name="一般 2 2 4 2 3 3 2 3 2 3" xfId="18355"/>
    <cellStyle name="一般 2 2 4 2 3 3 2 3 3" xfId="18356"/>
    <cellStyle name="一般 2 2 4 2 3 3 2 3 3 2" xfId="18357"/>
    <cellStyle name="一般 2 2 4 2 3 3 2 3 3 2 2" xfId="18358"/>
    <cellStyle name="一般 2 2 4 2 3 3 2 3 3 3" xfId="18359"/>
    <cellStyle name="一般 2 2 4 2 3 3 2 3 4" xfId="18360"/>
    <cellStyle name="一般 2 2 4 2 3 3 2 3 4 2" xfId="18361"/>
    <cellStyle name="一般 2 2 4 2 3 3 2 3 5" xfId="18362"/>
    <cellStyle name="一般 2 2 4 2 3 3 2 4" xfId="18363"/>
    <cellStyle name="一般 2 2 4 2 3 3 2 4 2" xfId="18364"/>
    <cellStyle name="一般 2 2 4 2 3 3 2 4 2 2" xfId="18365"/>
    <cellStyle name="一般 2 2 4 2 3 3 2 4 2 2 2" xfId="18366"/>
    <cellStyle name="一般 2 2 4 2 3 3 2 4 2 3" xfId="18367"/>
    <cellStyle name="一般 2 2 4 2 3 3 2 4 3" xfId="18368"/>
    <cellStyle name="一般 2 2 4 2 3 3 2 4 3 2" xfId="18369"/>
    <cellStyle name="一般 2 2 4 2 3 3 2 4 3 2 2" xfId="18370"/>
    <cellStyle name="一般 2 2 4 2 3 3 2 4 3 3" xfId="18371"/>
    <cellStyle name="一般 2 2 4 2 3 3 2 4 4" xfId="18372"/>
    <cellStyle name="一般 2 2 4 2 3 3 2 4 4 2" xfId="18373"/>
    <cellStyle name="一般 2 2 4 2 3 3 2 4 5" xfId="18374"/>
    <cellStyle name="一般 2 2 4 2 3 3 2 5" xfId="18375"/>
    <cellStyle name="一般 2 2 4 2 3 3 2 5 2" xfId="18376"/>
    <cellStyle name="一般 2 2 4 2 3 3 2 5 2 2" xfId="18377"/>
    <cellStyle name="一般 2 2 4 2 3 3 2 5 3" xfId="18378"/>
    <cellStyle name="一般 2 2 4 2 3 3 2 6" xfId="18379"/>
    <cellStyle name="一般 2 2 4 2 3 3 2 6 2" xfId="18380"/>
    <cellStyle name="一般 2 2 4 2 3 3 2 6 2 2" xfId="18381"/>
    <cellStyle name="一般 2 2 4 2 3 3 2 6 3" xfId="18382"/>
    <cellStyle name="一般 2 2 4 2 3 3 2 7" xfId="18383"/>
    <cellStyle name="一般 2 2 4 2 3 3 2 7 2" xfId="18384"/>
    <cellStyle name="一般 2 2 4 2 3 3 2 8" xfId="18385"/>
    <cellStyle name="一般 2 2 4 2 3 3 3" xfId="18386"/>
    <cellStyle name="一般 2 2 4 2 3 3 3 2" xfId="18387"/>
    <cellStyle name="一般 2 2 4 2 3 3 3 2 2" xfId="18388"/>
    <cellStyle name="一般 2 2 4 2 3 3 3 2 2 2" xfId="18389"/>
    <cellStyle name="一般 2 2 4 2 3 3 3 2 2 2 2" xfId="18390"/>
    <cellStyle name="一般 2 2 4 2 3 3 3 2 2 3" xfId="18391"/>
    <cellStyle name="一般 2 2 4 2 3 3 3 2 3" xfId="18392"/>
    <cellStyle name="一般 2 2 4 2 3 3 3 2 3 2" xfId="18393"/>
    <cellStyle name="一般 2 2 4 2 3 3 3 2 3 2 2" xfId="18394"/>
    <cellStyle name="一般 2 2 4 2 3 3 3 2 3 3" xfId="18395"/>
    <cellStyle name="一般 2 2 4 2 3 3 3 2 4" xfId="18396"/>
    <cellStyle name="一般 2 2 4 2 3 3 3 2 4 2" xfId="18397"/>
    <cellStyle name="一般 2 2 4 2 3 3 3 2 5" xfId="18398"/>
    <cellStyle name="一般 2 2 4 2 3 3 3 3" xfId="18399"/>
    <cellStyle name="一般 2 2 4 2 3 3 3 3 2" xfId="18400"/>
    <cellStyle name="一般 2 2 4 2 3 3 3 3 2 2" xfId="18401"/>
    <cellStyle name="一般 2 2 4 2 3 3 3 3 2 2 2" xfId="18402"/>
    <cellStyle name="一般 2 2 4 2 3 3 3 3 2 3" xfId="18403"/>
    <cellStyle name="一般 2 2 4 2 3 3 3 3 3" xfId="18404"/>
    <cellStyle name="一般 2 2 4 2 3 3 3 3 3 2" xfId="18405"/>
    <cellStyle name="一般 2 2 4 2 3 3 3 3 3 2 2" xfId="18406"/>
    <cellStyle name="一般 2 2 4 2 3 3 3 3 3 3" xfId="18407"/>
    <cellStyle name="一般 2 2 4 2 3 3 3 3 4" xfId="18408"/>
    <cellStyle name="一般 2 2 4 2 3 3 3 3 4 2" xfId="18409"/>
    <cellStyle name="一般 2 2 4 2 3 3 3 3 5" xfId="18410"/>
    <cellStyle name="一般 2 2 4 2 3 3 3 4" xfId="18411"/>
    <cellStyle name="一般 2 2 4 2 3 3 3 4 2" xfId="18412"/>
    <cellStyle name="一般 2 2 4 2 3 3 3 4 2 2" xfId="18413"/>
    <cellStyle name="一般 2 2 4 2 3 3 3 4 3" xfId="18414"/>
    <cellStyle name="一般 2 2 4 2 3 3 3 5" xfId="18415"/>
    <cellStyle name="一般 2 2 4 2 3 3 3 5 2" xfId="18416"/>
    <cellStyle name="一般 2 2 4 2 3 3 3 5 2 2" xfId="18417"/>
    <cellStyle name="一般 2 2 4 2 3 3 3 5 3" xfId="18418"/>
    <cellStyle name="一般 2 2 4 2 3 3 3 6" xfId="18419"/>
    <cellStyle name="一般 2 2 4 2 3 3 3 6 2" xfId="18420"/>
    <cellStyle name="一般 2 2 4 2 3 3 3 7" xfId="18421"/>
    <cellStyle name="一般 2 2 4 2 3 3 4" xfId="18422"/>
    <cellStyle name="一般 2 2 4 2 3 3 4 2" xfId="18423"/>
    <cellStyle name="一般 2 2 4 2 3 3 4 2 2" xfId="18424"/>
    <cellStyle name="一般 2 2 4 2 3 3 4 2 2 2" xfId="18425"/>
    <cellStyle name="一般 2 2 4 2 3 3 4 2 3" xfId="18426"/>
    <cellStyle name="一般 2 2 4 2 3 3 4 3" xfId="18427"/>
    <cellStyle name="一般 2 2 4 2 3 3 4 3 2" xfId="18428"/>
    <cellStyle name="一般 2 2 4 2 3 3 4 3 2 2" xfId="18429"/>
    <cellStyle name="一般 2 2 4 2 3 3 4 3 3" xfId="18430"/>
    <cellStyle name="一般 2 2 4 2 3 3 4 4" xfId="18431"/>
    <cellStyle name="一般 2 2 4 2 3 3 4 4 2" xfId="18432"/>
    <cellStyle name="一般 2 2 4 2 3 3 4 5" xfId="18433"/>
    <cellStyle name="一般 2 2 4 2 3 3 5" xfId="18434"/>
    <cellStyle name="一般 2 2 4 2 3 3 5 2" xfId="18435"/>
    <cellStyle name="一般 2 2 4 2 3 3 5 2 2" xfId="18436"/>
    <cellStyle name="一般 2 2 4 2 3 3 5 2 2 2" xfId="18437"/>
    <cellStyle name="一般 2 2 4 2 3 3 5 2 3" xfId="18438"/>
    <cellStyle name="一般 2 2 4 2 3 3 5 3" xfId="18439"/>
    <cellStyle name="一般 2 2 4 2 3 3 5 3 2" xfId="18440"/>
    <cellStyle name="一般 2 2 4 2 3 3 5 3 2 2" xfId="18441"/>
    <cellStyle name="一般 2 2 4 2 3 3 5 3 3" xfId="18442"/>
    <cellStyle name="一般 2 2 4 2 3 3 5 4" xfId="18443"/>
    <cellStyle name="一般 2 2 4 2 3 3 5 4 2" xfId="18444"/>
    <cellStyle name="一般 2 2 4 2 3 3 5 5" xfId="18445"/>
    <cellStyle name="一般 2 2 4 2 3 3 6" xfId="18446"/>
    <cellStyle name="一般 2 2 4 2 3 3 6 2" xfId="18447"/>
    <cellStyle name="一般 2 2 4 2 3 3 6 2 2" xfId="18448"/>
    <cellStyle name="一般 2 2 4 2 3 3 6 3" xfId="18449"/>
    <cellStyle name="一般 2 2 4 2 3 3 7" xfId="18450"/>
    <cellStyle name="一般 2 2 4 2 3 3 7 2" xfId="18451"/>
    <cellStyle name="一般 2 2 4 2 3 3 7 2 2" xfId="18452"/>
    <cellStyle name="一般 2 2 4 2 3 3 7 3" xfId="18453"/>
    <cellStyle name="一般 2 2 4 2 3 3 8" xfId="18454"/>
    <cellStyle name="一般 2 2 4 2 3 3 8 2" xfId="18455"/>
    <cellStyle name="一般 2 2 4 2 3 3 9" xfId="18456"/>
    <cellStyle name="一般 2 2 4 2 3 4" xfId="18457"/>
    <cellStyle name="一般 2 2 4 2 3 4 2" xfId="18458"/>
    <cellStyle name="一般 2 2 4 2 3 4 2 2" xfId="18459"/>
    <cellStyle name="一般 2 2 4 2 3 4 2 2 2" xfId="18460"/>
    <cellStyle name="一般 2 2 4 2 3 4 2 2 2 2" xfId="18461"/>
    <cellStyle name="一般 2 2 4 2 3 4 2 2 2 2 2" xfId="18462"/>
    <cellStyle name="一般 2 2 4 2 3 4 2 2 2 3" xfId="18463"/>
    <cellStyle name="一般 2 2 4 2 3 4 2 2 3" xfId="18464"/>
    <cellStyle name="一般 2 2 4 2 3 4 2 2 3 2" xfId="18465"/>
    <cellStyle name="一般 2 2 4 2 3 4 2 2 3 2 2" xfId="18466"/>
    <cellStyle name="一般 2 2 4 2 3 4 2 2 3 3" xfId="18467"/>
    <cellStyle name="一般 2 2 4 2 3 4 2 2 4" xfId="18468"/>
    <cellStyle name="一般 2 2 4 2 3 4 2 2 4 2" xfId="18469"/>
    <cellStyle name="一般 2 2 4 2 3 4 2 2 5" xfId="18470"/>
    <cellStyle name="一般 2 2 4 2 3 4 2 3" xfId="18471"/>
    <cellStyle name="一般 2 2 4 2 3 4 2 3 2" xfId="18472"/>
    <cellStyle name="一般 2 2 4 2 3 4 2 3 2 2" xfId="18473"/>
    <cellStyle name="一般 2 2 4 2 3 4 2 3 2 2 2" xfId="18474"/>
    <cellStyle name="一般 2 2 4 2 3 4 2 3 2 3" xfId="18475"/>
    <cellStyle name="一般 2 2 4 2 3 4 2 3 3" xfId="18476"/>
    <cellStyle name="一般 2 2 4 2 3 4 2 3 3 2" xfId="18477"/>
    <cellStyle name="一般 2 2 4 2 3 4 2 3 3 2 2" xfId="18478"/>
    <cellStyle name="一般 2 2 4 2 3 4 2 3 3 3" xfId="18479"/>
    <cellStyle name="一般 2 2 4 2 3 4 2 3 4" xfId="18480"/>
    <cellStyle name="一般 2 2 4 2 3 4 2 3 4 2" xfId="18481"/>
    <cellStyle name="一般 2 2 4 2 3 4 2 3 5" xfId="18482"/>
    <cellStyle name="一般 2 2 4 2 3 4 2 4" xfId="18483"/>
    <cellStyle name="一般 2 2 4 2 3 4 2 4 2" xfId="18484"/>
    <cellStyle name="一般 2 2 4 2 3 4 2 4 2 2" xfId="18485"/>
    <cellStyle name="一般 2 2 4 2 3 4 2 4 3" xfId="18486"/>
    <cellStyle name="一般 2 2 4 2 3 4 2 5" xfId="18487"/>
    <cellStyle name="一般 2 2 4 2 3 4 2 5 2" xfId="18488"/>
    <cellStyle name="一般 2 2 4 2 3 4 2 5 2 2" xfId="18489"/>
    <cellStyle name="一般 2 2 4 2 3 4 2 5 3" xfId="18490"/>
    <cellStyle name="一般 2 2 4 2 3 4 2 6" xfId="18491"/>
    <cellStyle name="一般 2 2 4 2 3 4 2 6 2" xfId="18492"/>
    <cellStyle name="一般 2 2 4 2 3 4 2 7" xfId="18493"/>
    <cellStyle name="一般 2 2 4 2 3 4 3" xfId="18494"/>
    <cellStyle name="一般 2 2 4 2 3 4 3 2" xfId="18495"/>
    <cellStyle name="一般 2 2 4 2 3 4 3 2 2" xfId="18496"/>
    <cellStyle name="一般 2 2 4 2 3 4 3 2 2 2" xfId="18497"/>
    <cellStyle name="一般 2 2 4 2 3 4 3 2 3" xfId="18498"/>
    <cellStyle name="一般 2 2 4 2 3 4 3 3" xfId="18499"/>
    <cellStyle name="一般 2 2 4 2 3 4 3 3 2" xfId="18500"/>
    <cellStyle name="一般 2 2 4 2 3 4 3 3 2 2" xfId="18501"/>
    <cellStyle name="一般 2 2 4 2 3 4 3 3 3" xfId="18502"/>
    <cellStyle name="一般 2 2 4 2 3 4 3 4" xfId="18503"/>
    <cellStyle name="一般 2 2 4 2 3 4 3 4 2" xfId="18504"/>
    <cellStyle name="一般 2 2 4 2 3 4 3 5" xfId="18505"/>
    <cellStyle name="一般 2 2 4 2 3 4 4" xfId="18506"/>
    <cellStyle name="一般 2 2 4 2 3 4 4 2" xfId="18507"/>
    <cellStyle name="一般 2 2 4 2 3 4 4 2 2" xfId="18508"/>
    <cellStyle name="一般 2 2 4 2 3 4 4 2 2 2" xfId="18509"/>
    <cellStyle name="一般 2 2 4 2 3 4 4 2 3" xfId="18510"/>
    <cellStyle name="一般 2 2 4 2 3 4 4 3" xfId="18511"/>
    <cellStyle name="一般 2 2 4 2 3 4 4 3 2" xfId="18512"/>
    <cellStyle name="一般 2 2 4 2 3 4 4 3 2 2" xfId="18513"/>
    <cellStyle name="一般 2 2 4 2 3 4 4 3 3" xfId="18514"/>
    <cellStyle name="一般 2 2 4 2 3 4 4 4" xfId="18515"/>
    <cellStyle name="一般 2 2 4 2 3 4 4 4 2" xfId="18516"/>
    <cellStyle name="一般 2 2 4 2 3 4 4 5" xfId="18517"/>
    <cellStyle name="一般 2 2 4 2 3 4 5" xfId="18518"/>
    <cellStyle name="一般 2 2 4 2 3 4 5 2" xfId="18519"/>
    <cellStyle name="一般 2 2 4 2 3 4 5 2 2" xfId="18520"/>
    <cellStyle name="一般 2 2 4 2 3 4 5 3" xfId="18521"/>
    <cellStyle name="一般 2 2 4 2 3 4 6" xfId="18522"/>
    <cellStyle name="一般 2 2 4 2 3 4 6 2" xfId="18523"/>
    <cellStyle name="一般 2 2 4 2 3 4 6 2 2" xfId="18524"/>
    <cellStyle name="一般 2 2 4 2 3 4 6 3" xfId="18525"/>
    <cellStyle name="一般 2 2 4 2 3 4 7" xfId="18526"/>
    <cellStyle name="一般 2 2 4 2 3 4 7 2" xfId="18527"/>
    <cellStyle name="一般 2 2 4 2 3 4 8" xfId="18528"/>
    <cellStyle name="一般 2 2 4 2 3 5" xfId="18529"/>
    <cellStyle name="一般 2 2 4 2 3 5 2" xfId="18530"/>
    <cellStyle name="一般 2 2 4 2 3 5 2 2" xfId="18531"/>
    <cellStyle name="一般 2 2 4 2 3 5 2 2 2" xfId="18532"/>
    <cellStyle name="一般 2 2 4 2 3 5 2 2 2 2" xfId="18533"/>
    <cellStyle name="一般 2 2 4 2 3 5 2 2 3" xfId="18534"/>
    <cellStyle name="一般 2 2 4 2 3 5 2 3" xfId="18535"/>
    <cellStyle name="一般 2 2 4 2 3 5 2 3 2" xfId="18536"/>
    <cellStyle name="一般 2 2 4 2 3 5 2 3 2 2" xfId="18537"/>
    <cellStyle name="一般 2 2 4 2 3 5 2 3 3" xfId="18538"/>
    <cellStyle name="一般 2 2 4 2 3 5 2 4" xfId="18539"/>
    <cellStyle name="一般 2 2 4 2 3 5 2 4 2" xfId="18540"/>
    <cellStyle name="一般 2 2 4 2 3 5 2 5" xfId="18541"/>
    <cellStyle name="一般 2 2 4 2 3 5 3" xfId="18542"/>
    <cellStyle name="一般 2 2 4 2 3 5 3 2" xfId="18543"/>
    <cellStyle name="一般 2 2 4 2 3 5 3 2 2" xfId="18544"/>
    <cellStyle name="一般 2 2 4 2 3 5 3 2 2 2" xfId="18545"/>
    <cellStyle name="一般 2 2 4 2 3 5 3 2 3" xfId="18546"/>
    <cellStyle name="一般 2 2 4 2 3 5 3 3" xfId="18547"/>
    <cellStyle name="一般 2 2 4 2 3 5 3 3 2" xfId="18548"/>
    <cellStyle name="一般 2 2 4 2 3 5 3 3 2 2" xfId="18549"/>
    <cellStyle name="一般 2 2 4 2 3 5 3 3 3" xfId="18550"/>
    <cellStyle name="一般 2 2 4 2 3 5 3 4" xfId="18551"/>
    <cellStyle name="一般 2 2 4 2 3 5 3 4 2" xfId="18552"/>
    <cellStyle name="一般 2 2 4 2 3 5 3 5" xfId="18553"/>
    <cellStyle name="一般 2 2 4 2 3 5 4" xfId="18554"/>
    <cellStyle name="一般 2 2 4 2 3 5 4 2" xfId="18555"/>
    <cellStyle name="一般 2 2 4 2 3 5 4 2 2" xfId="18556"/>
    <cellStyle name="一般 2 2 4 2 3 5 4 3" xfId="18557"/>
    <cellStyle name="一般 2 2 4 2 3 5 5" xfId="18558"/>
    <cellStyle name="一般 2 2 4 2 3 5 5 2" xfId="18559"/>
    <cellStyle name="一般 2 2 4 2 3 5 5 2 2" xfId="18560"/>
    <cellStyle name="一般 2 2 4 2 3 5 5 3" xfId="18561"/>
    <cellStyle name="一般 2 2 4 2 3 5 6" xfId="18562"/>
    <cellStyle name="一般 2 2 4 2 3 5 6 2" xfId="18563"/>
    <cellStyle name="一般 2 2 4 2 3 5 7" xfId="18564"/>
    <cellStyle name="一般 2 2 4 2 3 6" xfId="18565"/>
    <cellStyle name="一般 2 2 4 2 3 6 2" xfId="18566"/>
    <cellStyle name="一般 2 2 4 2 3 6 2 2" xfId="18567"/>
    <cellStyle name="一般 2 2 4 2 3 6 2 2 2" xfId="18568"/>
    <cellStyle name="一般 2 2 4 2 3 6 2 3" xfId="18569"/>
    <cellStyle name="一般 2 2 4 2 3 6 3" xfId="18570"/>
    <cellStyle name="一般 2 2 4 2 3 6 3 2" xfId="18571"/>
    <cellStyle name="一般 2 2 4 2 3 6 3 2 2" xfId="18572"/>
    <cellStyle name="一般 2 2 4 2 3 6 3 3" xfId="18573"/>
    <cellStyle name="一般 2 2 4 2 3 6 4" xfId="18574"/>
    <cellStyle name="一般 2 2 4 2 3 6 4 2" xfId="18575"/>
    <cellStyle name="一般 2 2 4 2 3 6 5" xfId="18576"/>
    <cellStyle name="一般 2 2 4 2 3 7" xfId="18577"/>
    <cellStyle name="一般 2 2 4 2 3 7 2" xfId="18578"/>
    <cellStyle name="一般 2 2 4 2 3 7 2 2" xfId="18579"/>
    <cellStyle name="一般 2 2 4 2 3 7 2 2 2" xfId="18580"/>
    <cellStyle name="一般 2 2 4 2 3 7 2 3" xfId="18581"/>
    <cellStyle name="一般 2 2 4 2 3 7 3" xfId="18582"/>
    <cellStyle name="一般 2 2 4 2 3 7 3 2" xfId="18583"/>
    <cellStyle name="一般 2 2 4 2 3 7 3 2 2" xfId="18584"/>
    <cellStyle name="一般 2 2 4 2 3 7 3 3" xfId="18585"/>
    <cellStyle name="一般 2 2 4 2 3 7 4" xfId="18586"/>
    <cellStyle name="一般 2 2 4 2 3 7 4 2" xfId="18587"/>
    <cellStyle name="一般 2 2 4 2 3 7 5" xfId="18588"/>
    <cellStyle name="一般 2 2 4 2 3 8" xfId="18589"/>
    <cellStyle name="一般 2 2 4 2 3 8 2" xfId="18590"/>
    <cellStyle name="一般 2 2 4 2 3 8 2 2" xfId="18591"/>
    <cellStyle name="一般 2 2 4 2 3 8 3" xfId="18592"/>
    <cellStyle name="一般 2 2 4 2 3 9" xfId="18593"/>
    <cellStyle name="一般 2 2 4 2 3 9 2" xfId="18594"/>
    <cellStyle name="一般 2 2 4 2 3 9 2 2" xfId="18595"/>
    <cellStyle name="一般 2 2 4 2 3 9 3" xfId="18596"/>
    <cellStyle name="一般 2 2 4 2 4" xfId="18597"/>
    <cellStyle name="一般 2 2 4 2 4 2" xfId="18598"/>
    <cellStyle name="一般 2 2 4 2 4 2 2" xfId="18599"/>
    <cellStyle name="一般 2 2 4 2 4 2 2 2" xfId="18600"/>
    <cellStyle name="一般 2 2 4 2 4 2 2 2 2" xfId="18601"/>
    <cellStyle name="一般 2 2 4 2 4 2 2 2 2 2" xfId="18602"/>
    <cellStyle name="一般 2 2 4 2 4 2 2 2 2 2 2" xfId="18603"/>
    <cellStyle name="一般 2 2 4 2 4 2 2 2 2 3" xfId="18604"/>
    <cellStyle name="一般 2 2 4 2 4 2 2 2 3" xfId="18605"/>
    <cellStyle name="一般 2 2 4 2 4 2 2 2 3 2" xfId="18606"/>
    <cellStyle name="一般 2 2 4 2 4 2 2 2 3 2 2" xfId="18607"/>
    <cellStyle name="一般 2 2 4 2 4 2 2 2 3 3" xfId="18608"/>
    <cellStyle name="一般 2 2 4 2 4 2 2 2 4" xfId="18609"/>
    <cellStyle name="一般 2 2 4 2 4 2 2 2 4 2" xfId="18610"/>
    <cellStyle name="一般 2 2 4 2 4 2 2 2 5" xfId="18611"/>
    <cellStyle name="一般 2 2 4 2 4 2 2 3" xfId="18612"/>
    <cellStyle name="一般 2 2 4 2 4 2 2 3 2" xfId="18613"/>
    <cellStyle name="一般 2 2 4 2 4 2 2 3 2 2" xfId="18614"/>
    <cellStyle name="一般 2 2 4 2 4 2 2 3 2 2 2" xfId="18615"/>
    <cellStyle name="一般 2 2 4 2 4 2 2 3 2 3" xfId="18616"/>
    <cellStyle name="一般 2 2 4 2 4 2 2 3 3" xfId="18617"/>
    <cellStyle name="一般 2 2 4 2 4 2 2 3 3 2" xfId="18618"/>
    <cellStyle name="一般 2 2 4 2 4 2 2 3 3 2 2" xfId="18619"/>
    <cellStyle name="一般 2 2 4 2 4 2 2 3 3 3" xfId="18620"/>
    <cellStyle name="一般 2 2 4 2 4 2 2 3 4" xfId="18621"/>
    <cellStyle name="一般 2 2 4 2 4 2 2 3 4 2" xfId="18622"/>
    <cellStyle name="一般 2 2 4 2 4 2 2 3 5" xfId="18623"/>
    <cellStyle name="一般 2 2 4 2 4 2 2 4" xfId="18624"/>
    <cellStyle name="一般 2 2 4 2 4 2 2 4 2" xfId="18625"/>
    <cellStyle name="一般 2 2 4 2 4 2 2 4 2 2" xfId="18626"/>
    <cellStyle name="一般 2 2 4 2 4 2 2 4 3" xfId="18627"/>
    <cellStyle name="一般 2 2 4 2 4 2 2 5" xfId="18628"/>
    <cellStyle name="一般 2 2 4 2 4 2 2 5 2" xfId="18629"/>
    <cellStyle name="一般 2 2 4 2 4 2 2 5 2 2" xfId="18630"/>
    <cellStyle name="一般 2 2 4 2 4 2 2 5 3" xfId="18631"/>
    <cellStyle name="一般 2 2 4 2 4 2 2 6" xfId="18632"/>
    <cellStyle name="一般 2 2 4 2 4 2 2 6 2" xfId="18633"/>
    <cellStyle name="一般 2 2 4 2 4 2 2 7" xfId="18634"/>
    <cellStyle name="一般 2 2 4 2 4 2 3" xfId="18635"/>
    <cellStyle name="一般 2 2 4 2 4 2 3 2" xfId="18636"/>
    <cellStyle name="一般 2 2 4 2 4 2 3 2 2" xfId="18637"/>
    <cellStyle name="一般 2 2 4 2 4 2 3 2 2 2" xfId="18638"/>
    <cellStyle name="一般 2 2 4 2 4 2 3 2 3" xfId="18639"/>
    <cellStyle name="一般 2 2 4 2 4 2 3 3" xfId="18640"/>
    <cellStyle name="一般 2 2 4 2 4 2 3 3 2" xfId="18641"/>
    <cellStyle name="一般 2 2 4 2 4 2 3 3 2 2" xfId="18642"/>
    <cellStyle name="一般 2 2 4 2 4 2 3 3 3" xfId="18643"/>
    <cellStyle name="一般 2 2 4 2 4 2 3 4" xfId="18644"/>
    <cellStyle name="一般 2 2 4 2 4 2 3 4 2" xfId="18645"/>
    <cellStyle name="一般 2 2 4 2 4 2 3 5" xfId="18646"/>
    <cellStyle name="一般 2 2 4 2 4 2 4" xfId="18647"/>
    <cellStyle name="一般 2 2 4 2 4 2 4 2" xfId="18648"/>
    <cellStyle name="一般 2 2 4 2 4 2 4 2 2" xfId="18649"/>
    <cellStyle name="一般 2 2 4 2 4 2 4 2 2 2" xfId="18650"/>
    <cellStyle name="一般 2 2 4 2 4 2 4 2 3" xfId="18651"/>
    <cellStyle name="一般 2 2 4 2 4 2 4 3" xfId="18652"/>
    <cellStyle name="一般 2 2 4 2 4 2 4 3 2" xfId="18653"/>
    <cellStyle name="一般 2 2 4 2 4 2 4 3 2 2" xfId="18654"/>
    <cellStyle name="一般 2 2 4 2 4 2 4 3 3" xfId="18655"/>
    <cellStyle name="一般 2 2 4 2 4 2 4 4" xfId="18656"/>
    <cellStyle name="一般 2 2 4 2 4 2 4 4 2" xfId="18657"/>
    <cellStyle name="一般 2 2 4 2 4 2 4 5" xfId="18658"/>
    <cellStyle name="一般 2 2 4 2 4 2 5" xfId="18659"/>
    <cellStyle name="一般 2 2 4 2 4 2 5 2" xfId="18660"/>
    <cellStyle name="一般 2 2 4 2 4 2 5 2 2" xfId="18661"/>
    <cellStyle name="一般 2 2 4 2 4 2 5 3" xfId="18662"/>
    <cellStyle name="一般 2 2 4 2 4 2 6" xfId="18663"/>
    <cellStyle name="一般 2 2 4 2 4 2 6 2" xfId="18664"/>
    <cellStyle name="一般 2 2 4 2 4 2 6 2 2" xfId="18665"/>
    <cellStyle name="一般 2 2 4 2 4 2 6 3" xfId="18666"/>
    <cellStyle name="一般 2 2 4 2 4 2 7" xfId="18667"/>
    <cellStyle name="一般 2 2 4 2 4 2 7 2" xfId="18668"/>
    <cellStyle name="一般 2 2 4 2 4 2 8" xfId="18669"/>
    <cellStyle name="一般 2 2 4 2 4 3" xfId="18670"/>
    <cellStyle name="一般 2 2 4 2 4 3 2" xfId="18671"/>
    <cellStyle name="一般 2 2 4 2 4 3 2 2" xfId="18672"/>
    <cellStyle name="一般 2 2 4 2 4 3 2 2 2" xfId="18673"/>
    <cellStyle name="一般 2 2 4 2 4 3 2 2 2 2" xfId="18674"/>
    <cellStyle name="一般 2 2 4 2 4 3 2 2 3" xfId="18675"/>
    <cellStyle name="一般 2 2 4 2 4 3 2 3" xfId="18676"/>
    <cellStyle name="一般 2 2 4 2 4 3 2 3 2" xfId="18677"/>
    <cellStyle name="一般 2 2 4 2 4 3 2 3 2 2" xfId="18678"/>
    <cellStyle name="一般 2 2 4 2 4 3 2 3 3" xfId="18679"/>
    <cellStyle name="一般 2 2 4 2 4 3 2 4" xfId="18680"/>
    <cellStyle name="一般 2 2 4 2 4 3 2 4 2" xfId="18681"/>
    <cellStyle name="一般 2 2 4 2 4 3 2 5" xfId="18682"/>
    <cellStyle name="一般 2 2 4 2 4 3 3" xfId="18683"/>
    <cellStyle name="一般 2 2 4 2 4 3 3 2" xfId="18684"/>
    <cellStyle name="一般 2 2 4 2 4 3 3 2 2" xfId="18685"/>
    <cellStyle name="一般 2 2 4 2 4 3 3 2 2 2" xfId="18686"/>
    <cellStyle name="一般 2 2 4 2 4 3 3 2 3" xfId="18687"/>
    <cellStyle name="一般 2 2 4 2 4 3 3 3" xfId="18688"/>
    <cellStyle name="一般 2 2 4 2 4 3 3 3 2" xfId="18689"/>
    <cellStyle name="一般 2 2 4 2 4 3 3 3 2 2" xfId="18690"/>
    <cellStyle name="一般 2 2 4 2 4 3 3 3 3" xfId="18691"/>
    <cellStyle name="一般 2 2 4 2 4 3 3 4" xfId="18692"/>
    <cellStyle name="一般 2 2 4 2 4 3 3 4 2" xfId="18693"/>
    <cellStyle name="一般 2 2 4 2 4 3 3 5" xfId="18694"/>
    <cellStyle name="一般 2 2 4 2 4 3 4" xfId="18695"/>
    <cellStyle name="一般 2 2 4 2 4 3 4 2" xfId="18696"/>
    <cellStyle name="一般 2 2 4 2 4 3 4 2 2" xfId="18697"/>
    <cellStyle name="一般 2 2 4 2 4 3 4 3" xfId="18698"/>
    <cellStyle name="一般 2 2 4 2 4 3 5" xfId="18699"/>
    <cellStyle name="一般 2 2 4 2 4 3 5 2" xfId="18700"/>
    <cellStyle name="一般 2 2 4 2 4 3 5 2 2" xfId="18701"/>
    <cellStyle name="一般 2 2 4 2 4 3 5 3" xfId="18702"/>
    <cellStyle name="一般 2 2 4 2 4 3 6" xfId="18703"/>
    <cellStyle name="一般 2 2 4 2 4 3 6 2" xfId="18704"/>
    <cellStyle name="一般 2 2 4 2 4 3 7" xfId="18705"/>
    <cellStyle name="一般 2 2 4 2 4 4" xfId="18706"/>
    <cellStyle name="一般 2 2 4 2 4 4 2" xfId="18707"/>
    <cellStyle name="一般 2 2 4 2 4 4 2 2" xfId="18708"/>
    <cellStyle name="一般 2 2 4 2 4 4 2 2 2" xfId="18709"/>
    <cellStyle name="一般 2 2 4 2 4 4 2 3" xfId="18710"/>
    <cellStyle name="一般 2 2 4 2 4 4 3" xfId="18711"/>
    <cellStyle name="一般 2 2 4 2 4 4 3 2" xfId="18712"/>
    <cellStyle name="一般 2 2 4 2 4 4 3 2 2" xfId="18713"/>
    <cellStyle name="一般 2 2 4 2 4 4 3 3" xfId="18714"/>
    <cellStyle name="一般 2 2 4 2 4 4 4" xfId="18715"/>
    <cellStyle name="一般 2 2 4 2 4 4 4 2" xfId="18716"/>
    <cellStyle name="一般 2 2 4 2 4 4 5" xfId="18717"/>
    <cellStyle name="一般 2 2 4 2 4 5" xfId="18718"/>
    <cellStyle name="一般 2 2 4 2 4 5 2" xfId="18719"/>
    <cellStyle name="一般 2 2 4 2 4 5 2 2" xfId="18720"/>
    <cellStyle name="一般 2 2 4 2 4 5 2 2 2" xfId="18721"/>
    <cellStyle name="一般 2 2 4 2 4 5 2 3" xfId="18722"/>
    <cellStyle name="一般 2 2 4 2 4 5 3" xfId="18723"/>
    <cellStyle name="一般 2 2 4 2 4 5 3 2" xfId="18724"/>
    <cellStyle name="一般 2 2 4 2 4 5 3 2 2" xfId="18725"/>
    <cellStyle name="一般 2 2 4 2 4 5 3 3" xfId="18726"/>
    <cellStyle name="一般 2 2 4 2 4 5 4" xfId="18727"/>
    <cellStyle name="一般 2 2 4 2 4 5 4 2" xfId="18728"/>
    <cellStyle name="一般 2 2 4 2 4 5 5" xfId="18729"/>
    <cellStyle name="一般 2 2 4 2 4 6" xfId="18730"/>
    <cellStyle name="一般 2 2 4 2 4 6 2" xfId="18731"/>
    <cellStyle name="一般 2 2 4 2 4 6 2 2" xfId="18732"/>
    <cellStyle name="一般 2 2 4 2 4 6 3" xfId="18733"/>
    <cellStyle name="一般 2 2 4 2 4 7" xfId="18734"/>
    <cellStyle name="一般 2 2 4 2 4 7 2" xfId="18735"/>
    <cellStyle name="一般 2 2 4 2 4 7 2 2" xfId="18736"/>
    <cellStyle name="一般 2 2 4 2 4 7 3" xfId="18737"/>
    <cellStyle name="一般 2 2 4 2 4 8" xfId="18738"/>
    <cellStyle name="一般 2 2 4 2 4 8 2" xfId="18739"/>
    <cellStyle name="一般 2 2 4 2 4 9" xfId="18740"/>
    <cellStyle name="一般 2 2 4 2 5" xfId="18741"/>
    <cellStyle name="一般 2 2 4 2 5 2" xfId="18742"/>
    <cellStyle name="一般 2 2 4 2 5 2 2" xfId="18743"/>
    <cellStyle name="一般 2 2 4 2 5 2 2 2" xfId="18744"/>
    <cellStyle name="一般 2 2 4 2 5 2 2 2 2" xfId="18745"/>
    <cellStyle name="一般 2 2 4 2 5 2 2 2 2 2" xfId="18746"/>
    <cellStyle name="一般 2 2 4 2 5 2 2 2 2 2 2" xfId="18747"/>
    <cellStyle name="一般 2 2 4 2 5 2 2 2 2 3" xfId="18748"/>
    <cellStyle name="一般 2 2 4 2 5 2 2 2 3" xfId="18749"/>
    <cellStyle name="一般 2 2 4 2 5 2 2 2 3 2" xfId="18750"/>
    <cellStyle name="一般 2 2 4 2 5 2 2 2 3 2 2" xfId="18751"/>
    <cellStyle name="一般 2 2 4 2 5 2 2 2 3 3" xfId="18752"/>
    <cellStyle name="一般 2 2 4 2 5 2 2 2 4" xfId="18753"/>
    <cellStyle name="一般 2 2 4 2 5 2 2 2 4 2" xfId="18754"/>
    <cellStyle name="一般 2 2 4 2 5 2 2 2 5" xfId="18755"/>
    <cellStyle name="一般 2 2 4 2 5 2 2 3" xfId="18756"/>
    <cellStyle name="一般 2 2 4 2 5 2 2 3 2" xfId="18757"/>
    <cellStyle name="一般 2 2 4 2 5 2 2 3 2 2" xfId="18758"/>
    <cellStyle name="一般 2 2 4 2 5 2 2 3 2 2 2" xfId="18759"/>
    <cellStyle name="一般 2 2 4 2 5 2 2 3 2 3" xfId="18760"/>
    <cellStyle name="一般 2 2 4 2 5 2 2 3 3" xfId="18761"/>
    <cellStyle name="一般 2 2 4 2 5 2 2 3 3 2" xfId="18762"/>
    <cellStyle name="一般 2 2 4 2 5 2 2 3 3 2 2" xfId="18763"/>
    <cellStyle name="一般 2 2 4 2 5 2 2 3 3 3" xfId="18764"/>
    <cellStyle name="一般 2 2 4 2 5 2 2 3 4" xfId="18765"/>
    <cellStyle name="一般 2 2 4 2 5 2 2 3 4 2" xfId="18766"/>
    <cellStyle name="一般 2 2 4 2 5 2 2 3 5" xfId="18767"/>
    <cellStyle name="一般 2 2 4 2 5 2 2 4" xfId="18768"/>
    <cellStyle name="一般 2 2 4 2 5 2 2 4 2" xfId="18769"/>
    <cellStyle name="一般 2 2 4 2 5 2 2 4 2 2" xfId="18770"/>
    <cellStyle name="一般 2 2 4 2 5 2 2 4 3" xfId="18771"/>
    <cellStyle name="一般 2 2 4 2 5 2 2 5" xfId="18772"/>
    <cellStyle name="一般 2 2 4 2 5 2 2 5 2" xfId="18773"/>
    <cellStyle name="一般 2 2 4 2 5 2 2 5 2 2" xfId="18774"/>
    <cellStyle name="一般 2 2 4 2 5 2 2 5 3" xfId="18775"/>
    <cellStyle name="一般 2 2 4 2 5 2 2 6" xfId="18776"/>
    <cellStyle name="一般 2 2 4 2 5 2 2 6 2" xfId="18777"/>
    <cellStyle name="一般 2 2 4 2 5 2 2 7" xfId="18778"/>
    <cellStyle name="一般 2 2 4 2 5 2 3" xfId="18779"/>
    <cellStyle name="一般 2 2 4 2 5 2 3 2" xfId="18780"/>
    <cellStyle name="一般 2 2 4 2 5 2 3 2 2" xfId="18781"/>
    <cellStyle name="一般 2 2 4 2 5 2 3 2 2 2" xfId="18782"/>
    <cellStyle name="一般 2 2 4 2 5 2 3 2 3" xfId="18783"/>
    <cellStyle name="一般 2 2 4 2 5 2 3 3" xfId="18784"/>
    <cellStyle name="一般 2 2 4 2 5 2 3 3 2" xfId="18785"/>
    <cellStyle name="一般 2 2 4 2 5 2 3 3 2 2" xfId="18786"/>
    <cellStyle name="一般 2 2 4 2 5 2 3 3 3" xfId="18787"/>
    <cellStyle name="一般 2 2 4 2 5 2 3 4" xfId="18788"/>
    <cellStyle name="一般 2 2 4 2 5 2 3 4 2" xfId="18789"/>
    <cellStyle name="一般 2 2 4 2 5 2 3 5" xfId="18790"/>
    <cellStyle name="一般 2 2 4 2 5 2 4" xfId="18791"/>
    <cellStyle name="一般 2 2 4 2 5 2 4 2" xfId="18792"/>
    <cellStyle name="一般 2 2 4 2 5 2 4 2 2" xfId="18793"/>
    <cellStyle name="一般 2 2 4 2 5 2 4 2 2 2" xfId="18794"/>
    <cellStyle name="一般 2 2 4 2 5 2 4 2 3" xfId="18795"/>
    <cellStyle name="一般 2 2 4 2 5 2 4 3" xfId="18796"/>
    <cellStyle name="一般 2 2 4 2 5 2 4 3 2" xfId="18797"/>
    <cellStyle name="一般 2 2 4 2 5 2 4 3 2 2" xfId="18798"/>
    <cellStyle name="一般 2 2 4 2 5 2 4 3 3" xfId="18799"/>
    <cellStyle name="一般 2 2 4 2 5 2 4 4" xfId="18800"/>
    <cellStyle name="一般 2 2 4 2 5 2 4 4 2" xfId="18801"/>
    <cellStyle name="一般 2 2 4 2 5 2 4 5" xfId="18802"/>
    <cellStyle name="一般 2 2 4 2 5 2 5" xfId="18803"/>
    <cellStyle name="一般 2 2 4 2 5 2 5 2" xfId="18804"/>
    <cellStyle name="一般 2 2 4 2 5 2 5 2 2" xfId="18805"/>
    <cellStyle name="一般 2 2 4 2 5 2 5 3" xfId="18806"/>
    <cellStyle name="一般 2 2 4 2 5 2 6" xfId="18807"/>
    <cellStyle name="一般 2 2 4 2 5 2 6 2" xfId="18808"/>
    <cellStyle name="一般 2 2 4 2 5 2 6 2 2" xfId="18809"/>
    <cellStyle name="一般 2 2 4 2 5 2 6 3" xfId="18810"/>
    <cellStyle name="一般 2 2 4 2 5 2 7" xfId="18811"/>
    <cellStyle name="一般 2 2 4 2 5 2 7 2" xfId="18812"/>
    <cellStyle name="一般 2 2 4 2 5 2 8" xfId="18813"/>
    <cellStyle name="一般 2 2 4 2 5 3" xfId="18814"/>
    <cellStyle name="一般 2 2 4 2 5 3 2" xfId="18815"/>
    <cellStyle name="一般 2 2 4 2 5 3 2 2" xfId="18816"/>
    <cellStyle name="一般 2 2 4 2 5 3 2 2 2" xfId="18817"/>
    <cellStyle name="一般 2 2 4 2 5 3 2 2 2 2" xfId="18818"/>
    <cellStyle name="一般 2 2 4 2 5 3 2 2 3" xfId="18819"/>
    <cellStyle name="一般 2 2 4 2 5 3 2 3" xfId="18820"/>
    <cellStyle name="一般 2 2 4 2 5 3 2 3 2" xfId="18821"/>
    <cellStyle name="一般 2 2 4 2 5 3 2 3 2 2" xfId="18822"/>
    <cellStyle name="一般 2 2 4 2 5 3 2 3 3" xfId="18823"/>
    <cellStyle name="一般 2 2 4 2 5 3 2 4" xfId="18824"/>
    <cellStyle name="一般 2 2 4 2 5 3 2 4 2" xfId="18825"/>
    <cellStyle name="一般 2 2 4 2 5 3 2 5" xfId="18826"/>
    <cellStyle name="一般 2 2 4 2 5 3 3" xfId="18827"/>
    <cellStyle name="一般 2 2 4 2 5 3 3 2" xfId="18828"/>
    <cellStyle name="一般 2 2 4 2 5 3 3 2 2" xfId="18829"/>
    <cellStyle name="一般 2 2 4 2 5 3 3 2 2 2" xfId="18830"/>
    <cellStyle name="一般 2 2 4 2 5 3 3 2 3" xfId="18831"/>
    <cellStyle name="一般 2 2 4 2 5 3 3 3" xfId="18832"/>
    <cellStyle name="一般 2 2 4 2 5 3 3 3 2" xfId="18833"/>
    <cellStyle name="一般 2 2 4 2 5 3 3 3 2 2" xfId="18834"/>
    <cellStyle name="一般 2 2 4 2 5 3 3 3 3" xfId="18835"/>
    <cellStyle name="一般 2 2 4 2 5 3 3 4" xfId="18836"/>
    <cellStyle name="一般 2 2 4 2 5 3 3 4 2" xfId="18837"/>
    <cellStyle name="一般 2 2 4 2 5 3 3 5" xfId="18838"/>
    <cellStyle name="一般 2 2 4 2 5 3 4" xfId="18839"/>
    <cellStyle name="一般 2 2 4 2 5 3 4 2" xfId="18840"/>
    <cellStyle name="一般 2 2 4 2 5 3 4 2 2" xfId="18841"/>
    <cellStyle name="一般 2 2 4 2 5 3 4 3" xfId="18842"/>
    <cellStyle name="一般 2 2 4 2 5 3 5" xfId="18843"/>
    <cellStyle name="一般 2 2 4 2 5 3 5 2" xfId="18844"/>
    <cellStyle name="一般 2 2 4 2 5 3 5 2 2" xfId="18845"/>
    <cellStyle name="一般 2 2 4 2 5 3 5 3" xfId="18846"/>
    <cellStyle name="一般 2 2 4 2 5 3 6" xfId="18847"/>
    <cellStyle name="一般 2 2 4 2 5 3 6 2" xfId="18848"/>
    <cellStyle name="一般 2 2 4 2 5 3 7" xfId="18849"/>
    <cellStyle name="一般 2 2 4 2 5 4" xfId="18850"/>
    <cellStyle name="一般 2 2 4 2 5 4 2" xfId="18851"/>
    <cellStyle name="一般 2 2 4 2 5 4 2 2" xfId="18852"/>
    <cellStyle name="一般 2 2 4 2 5 4 2 2 2" xfId="18853"/>
    <cellStyle name="一般 2 2 4 2 5 4 2 3" xfId="18854"/>
    <cellStyle name="一般 2 2 4 2 5 4 3" xfId="18855"/>
    <cellStyle name="一般 2 2 4 2 5 4 3 2" xfId="18856"/>
    <cellStyle name="一般 2 2 4 2 5 4 3 2 2" xfId="18857"/>
    <cellStyle name="一般 2 2 4 2 5 4 3 3" xfId="18858"/>
    <cellStyle name="一般 2 2 4 2 5 4 4" xfId="18859"/>
    <cellStyle name="一般 2 2 4 2 5 4 4 2" xfId="18860"/>
    <cellStyle name="一般 2 2 4 2 5 4 5" xfId="18861"/>
    <cellStyle name="一般 2 2 4 2 5 5" xfId="18862"/>
    <cellStyle name="一般 2 2 4 2 5 5 2" xfId="18863"/>
    <cellStyle name="一般 2 2 4 2 5 5 2 2" xfId="18864"/>
    <cellStyle name="一般 2 2 4 2 5 5 2 2 2" xfId="18865"/>
    <cellStyle name="一般 2 2 4 2 5 5 2 3" xfId="18866"/>
    <cellStyle name="一般 2 2 4 2 5 5 3" xfId="18867"/>
    <cellStyle name="一般 2 2 4 2 5 5 3 2" xfId="18868"/>
    <cellStyle name="一般 2 2 4 2 5 5 3 2 2" xfId="18869"/>
    <cellStyle name="一般 2 2 4 2 5 5 3 3" xfId="18870"/>
    <cellStyle name="一般 2 2 4 2 5 5 4" xfId="18871"/>
    <cellStyle name="一般 2 2 4 2 5 5 4 2" xfId="18872"/>
    <cellStyle name="一般 2 2 4 2 5 5 5" xfId="18873"/>
    <cellStyle name="一般 2 2 4 2 5 6" xfId="18874"/>
    <cellStyle name="一般 2 2 4 2 5 6 2" xfId="18875"/>
    <cellStyle name="一般 2 2 4 2 5 6 2 2" xfId="18876"/>
    <cellStyle name="一般 2 2 4 2 5 6 3" xfId="18877"/>
    <cellStyle name="一般 2 2 4 2 5 7" xfId="18878"/>
    <cellStyle name="一般 2 2 4 2 5 7 2" xfId="18879"/>
    <cellStyle name="一般 2 2 4 2 5 7 2 2" xfId="18880"/>
    <cellStyle name="一般 2 2 4 2 5 7 3" xfId="18881"/>
    <cellStyle name="一般 2 2 4 2 5 8" xfId="18882"/>
    <cellStyle name="一般 2 2 4 2 5 8 2" xfId="18883"/>
    <cellStyle name="一般 2 2 4 2 5 9" xfId="18884"/>
    <cellStyle name="一般 2 2 4 2 6" xfId="18885"/>
    <cellStyle name="一般 2 2 4 2 6 2" xfId="18886"/>
    <cellStyle name="一般 2 2 4 2 6 2 2" xfId="18887"/>
    <cellStyle name="一般 2 2 4 2 6 2 2 2" xfId="18888"/>
    <cellStyle name="一般 2 2 4 2 6 2 2 2 2" xfId="18889"/>
    <cellStyle name="一般 2 2 4 2 6 2 2 2 2 2" xfId="18890"/>
    <cellStyle name="一般 2 2 4 2 6 2 2 2 3" xfId="18891"/>
    <cellStyle name="一般 2 2 4 2 6 2 2 3" xfId="18892"/>
    <cellStyle name="一般 2 2 4 2 6 2 2 3 2" xfId="18893"/>
    <cellStyle name="一般 2 2 4 2 6 2 2 3 2 2" xfId="18894"/>
    <cellStyle name="一般 2 2 4 2 6 2 2 3 3" xfId="18895"/>
    <cellStyle name="一般 2 2 4 2 6 2 2 4" xfId="18896"/>
    <cellStyle name="一般 2 2 4 2 6 2 2 4 2" xfId="18897"/>
    <cellStyle name="一般 2 2 4 2 6 2 2 5" xfId="18898"/>
    <cellStyle name="一般 2 2 4 2 6 2 3" xfId="18899"/>
    <cellStyle name="一般 2 2 4 2 6 2 3 2" xfId="18900"/>
    <cellStyle name="一般 2 2 4 2 6 2 3 2 2" xfId="18901"/>
    <cellStyle name="一般 2 2 4 2 6 2 3 2 2 2" xfId="18902"/>
    <cellStyle name="一般 2 2 4 2 6 2 3 2 3" xfId="18903"/>
    <cellStyle name="一般 2 2 4 2 6 2 3 3" xfId="18904"/>
    <cellStyle name="一般 2 2 4 2 6 2 3 3 2" xfId="18905"/>
    <cellStyle name="一般 2 2 4 2 6 2 3 3 2 2" xfId="18906"/>
    <cellStyle name="一般 2 2 4 2 6 2 3 3 3" xfId="18907"/>
    <cellStyle name="一般 2 2 4 2 6 2 3 4" xfId="18908"/>
    <cellStyle name="一般 2 2 4 2 6 2 3 4 2" xfId="18909"/>
    <cellStyle name="一般 2 2 4 2 6 2 3 5" xfId="18910"/>
    <cellStyle name="一般 2 2 4 2 6 2 4" xfId="18911"/>
    <cellStyle name="一般 2 2 4 2 6 2 4 2" xfId="18912"/>
    <cellStyle name="一般 2 2 4 2 6 2 4 2 2" xfId="18913"/>
    <cellStyle name="一般 2 2 4 2 6 2 4 3" xfId="18914"/>
    <cellStyle name="一般 2 2 4 2 6 2 5" xfId="18915"/>
    <cellStyle name="一般 2 2 4 2 6 2 5 2" xfId="18916"/>
    <cellStyle name="一般 2 2 4 2 6 2 5 2 2" xfId="18917"/>
    <cellStyle name="一般 2 2 4 2 6 2 5 3" xfId="18918"/>
    <cellStyle name="一般 2 2 4 2 6 2 6" xfId="18919"/>
    <cellStyle name="一般 2 2 4 2 6 2 6 2" xfId="18920"/>
    <cellStyle name="一般 2 2 4 2 6 2 7" xfId="18921"/>
    <cellStyle name="一般 2 2 4 2 6 3" xfId="18922"/>
    <cellStyle name="一般 2 2 4 2 6 3 2" xfId="18923"/>
    <cellStyle name="一般 2 2 4 2 6 3 2 2" xfId="18924"/>
    <cellStyle name="一般 2 2 4 2 6 3 2 2 2" xfId="18925"/>
    <cellStyle name="一般 2 2 4 2 6 3 2 3" xfId="18926"/>
    <cellStyle name="一般 2 2 4 2 6 3 3" xfId="18927"/>
    <cellStyle name="一般 2 2 4 2 6 3 3 2" xfId="18928"/>
    <cellStyle name="一般 2 2 4 2 6 3 3 2 2" xfId="18929"/>
    <cellStyle name="一般 2 2 4 2 6 3 3 3" xfId="18930"/>
    <cellStyle name="一般 2 2 4 2 6 3 4" xfId="18931"/>
    <cellStyle name="一般 2 2 4 2 6 3 4 2" xfId="18932"/>
    <cellStyle name="一般 2 2 4 2 6 3 5" xfId="18933"/>
    <cellStyle name="一般 2 2 4 2 6 4" xfId="18934"/>
    <cellStyle name="一般 2 2 4 2 6 4 2" xfId="18935"/>
    <cellStyle name="一般 2 2 4 2 6 4 2 2" xfId="18936"/>
    <cellStyle name="一般 2 2 4 2 6 4 2 2 2" xfId="18937"/>
    <cellStyle name="一般 2 2 4 2 6 4 2 3" xfId="18938"/>
    <cellStyle name="一般 2 2 4 2 6 4 3" xfId="18939"/>
    <cellStyle name="一般 2 2 4 2 6 4 3 2" xfId="18940"/>
    <cellStyle name="一般 2 2 4 2 6 4 3 2 2" xfId="18941"/>
    <cellStyle name="一般 2 2 4 2 6 4 3 3" xfId="18942"/>
    <cellStyle name="一般 2 2 4 2 6 4 4" xfId="18943"/>
    <cellStyle name="一般 2 2 4 2 6 4 4 2" xfId="18944"/>
    <cellStyle name="一般 2 2 4 2 6 4 5" xfId="18945"/>
    <cellStyle name="一般 2 2 4 2 6 5" xfId="18946"/>
    <cellStyle name="一般 2 2 4 2 6 5 2" xfId="18947"/>
    <cellStyle name="一般 2 2 4 2 6 5 2 2" xfId="18948"/>
    <cellStyle name="一般 2 2 4 2 6 5 3" xfId="18949"/>
    <cellStyle name="一般 2 2 4 2 6 6" xfId="18950"/>
    <cellStyle name="一般 2 2 4 2 6 6 2" xfId="18951"/>
    <cellStyle name="一般 2 2 4 2 6 6 2 2" xfId="18952"/>
    <cellStyle name="一般 2 2 4 2 6 6 3" xfId="18953"/>
    <cellStyle name="一般 2 2 4 2 6 7" xfId="18954"/>
    <cellStyle name="一般 2 2 4 2 6 7 2" xfId="18955"/>
    <cellStyle name="一般 2 2 4 2 6 8" xfId="18956"/>
    <cellStyle name="一般 2 2 4 2 7" xfId="18957"/>
    <cellStyle name="一般 2 2 4 2 7 2" xfId="18958"/>
    <cellStyle name="一般 2 2 4 2 7 2 2" xfId="18959"/>
    <cellStyle name="一般 2 2 4 2 7 2 2 2" xfId="18960"/>
    <cellStyle name="一般 2 2 4 2 7 2 2 2 2" xfId="18961"/>
    <cellStyle name="一般 2 2 4 2 7 2 2 3" xfId="18962"/>
    <cellStyle name="一般 2 2 4 2 7 2 3" xfId="18963"/>
    <cellStyle name="一般 2 2 4 2 7 2 3 2" xfId="18964"/>
    <cellStyle name="一般 2 2 4 2 7 2 3 2 2" xfId="18965"/>
    <cellStyle name="一般 2 2 4 2 7 2 3 3" xfId="18966"/>
    <cellStyle name="一般 2 2 4 2 7 2 4" xfId="18967"/>
    <cellStyle name="一般 2 2 4 2 7 2 4 2" xfId="18968"/>
    <cellStyle name="一般 2 2 4 2 7 2 5" xfId="18969"/>
    <cellStyle name="一般 2 2 4 2 7 3" xfId="18970"/>
    <cellStyle name="一般 2 2 4 2 7 3 2" xfId="18971"/>
    <cellStyle name="一般 2 2 4 2 7 3 2 2" xfId="18972"/>
    <cellStyle name="一般 2 2 4 2 7 3 2 2 2" xfId="18973"/>
    <cellStyle name="一般 2 2 4 2 7 3 2 3" xfId="18974"/>
    <cellStyle name="一般 2 2 4 2 7 3 3" xfId="18975"/>
    <cellStyle name="一般 2 2 4 2 7 3 3 2" xfId="18976"/>
    <cellStyle name="一般 2 2 4 2 7 3 3 2 2" xfId="18977"/>
    <cellStyle name="一般 2 2 4 2 7 3 3 3" xfId="18978"/>
    <cellStyle name="一般 2 2 4 2 7 3 4" xfId="18979"/>
    <cellStyle name="一般 2 2 4 2 7 3 4 2" xfId="18980"/>
    <cellStyle name="一般 2 2 4 2 7 3 5" xfId="18981"/>
    <cellStyle name="一般 2 2 4 2 7 4" xfId="18982"/>
    <cellStyle name="一般 2 2 4 2 7 4 2" xfId="18983"/>
    <cellStyle name="一般 2 2 4 2 7 4 2 2" xfId="18984"/>
    <cellStyle name="一般 2 2 4 2 7 4 3" xfId="18985"/>
    <cellStyle name="一般 2 2 4 2 7 5" xfId="18986"/>
    <cellStyle name="一般 2 2 4 2 7 5 2" xfId="18987"/>
    <cellStyle name="一般 2 2 4 2 7 5 2 2" xfId="18988"/>
    <cellStyle name="一般 2 2 4 2 7 5 3" xfId="18989"/>
    <cellStyle name="一般 2 2 4 2 7 6" xfId="18990"/>
    <cellStyle name="一般 2 2 4 2 7 6 2" xfId="18991"/>
    <cellStyle name="一般 2 2 4 2 7 7" xfId="18992"/>
    <cellStyle name="一般 2 2 4 2 8" xfId="18993"/>
    <cellStyle name="一般 2 2 4 2 8 2" xfId="18994"/>
    <cellStyle name="一般 2 2 4 2 8 2 2" xfId="18995"/>
    <cellStyle name="一般 2 2 4 2 8 2 2 2" xfId="18996"/>
    <cellStyle name="一般 2 2 4 2 8 2 3" xfId="18997"/>
    <cellStyle name="一般 2 2 4 2 8 3" xfId="18998"/>
    <cellStyle name="一般 2 2 4 2 8 3 2" xfId="18999"/>
    <cellStyle name="一般 2 2 4 2 8 3 2 2" xfId="19000"/>
    <cellStyle name="一般 2 2 4 2 8 3 3" xfId="19001"/>
    <cellStyle name="一般 2 2 4 2 8 4" xfId="19002"/>
    <cellStyle name="一般 2 2 4 2 8 4 2" xfId="19003"/>
    <cellStyle name="一般 2 2 4 2 8 5" xfId="19004"/>
    <cellStyle name="一般 2 2 4 2 9" xfId="19005"/>
    <cellStyle name="一般 2 2 4 2 9 2" xfId="19006"/>
    <cellStyle name="一般 2 2 4 2 9 2 2" xfId="19007"/>
    <cellStyle name="一般 2 2 4 2 9 2 2 2" xfId="19008"/>
    <cellStyle name="一般 2 2 4 2 9 2 3" xfId="19009"/>
    <cellStyle name="一般 2 2 4 2 9 3" xfId="19010"/>
    <cellStyle name="一般 2 2 4 2 9 3 2" xfId="19011"/>
    <cellStyle name="一般 2 2 4 2 9 3 2 2" xfId="19012"/>
    <cellStyle name="一般 2 2 4 2 9 3 3" xfId="19013"/>
    <cellStyle name="一般 2 2 4 2 9 4" xfId="19014"/>
    <cellStyle name="一般 2 2 4 2 9 4 2" xfId="19015"/>
    <cellStyle name="一般 2 2 4 2 9 5" xfId="19016"/>
    <cellStyle name="一般 2 2 4 3" xfId="19017"/>
    <cellStyle name="一般 2 2 4 3 10" xfId="19018"/>
    <cellStyle name="一般 2 2 4 3 10 2" xfId="19019"/>
    <cellStyle name="一般 2 2 4 3 11" xfId="19020"/>
    <cellStyle name="一般 2 2 4 3 2" xfId="19021"/>
    <cellStyle name="一般 2 2 4 3 2 2" xfId="19022"/>
    <cellStyle name="一般 2 2 4 3 2 2 2" xfId="19023"/>
    <cellStyle name="一般 2 2 4 3 2 2 2 2" xfId="19024"/>
    <cellStyle name="一般 2 2 4 3 2 2 2 2 2" xfId="19025"/>
    <cellStyle name="一般 2 2 4 3 2 2 2 2 2 2" xfId="19026"/>
    <cellStyle name="一般 2 2 4 3 2 2 2 2 2 2 2" xfId="19027"/>
    <cellStyle name="一般 2 2 4 3 2 2 2 2 2 3" xfId="19028"/>
    <cellStyle name="一般 2 2 4 3 2 2 2 2 3" xfId="19029"/>
    <cellStyle name="一般 2 2 4 3 2 2 2 2 3 2" xfId="19030"/>
    <cellStyle name="一般 2 2 4 3 2 2 2 2 3 2 2" xfId="19031"/>
    <cellStyle name="一般 2 2 4 3 2 2 2 2 3 3" xfId="19032"/>
    <cellStyle name="一般 2 2 4 3 2 2 2 2 4" xfId="19033"/>
    <cellStyle name="一般 2 2 4 3 2 2 2 2 4 2" xfId="19034"/>
    <cellStyle name="一般 2 2 4 3 2 2 2 2 5" xfId="19035"/>
    <cellStyle name="一般 2 2 4 3 2 2 2 3" xfId="19036"/>
    <cellStyle name="一般 2 2 4 3 2 2 2 3 2" xfId="19037"/>
    <cellStyle name="一般 2 2 4 3 2 2 2 3 2 2" xfId="19038"/>
    <cellStyle name="一般 2 2 4 3 2 2 2 3 2 2 2" xfId="19039"/>
    <cellStyle name="一般 2 2 4 3 2 2 2 3 2 3" xfId="19040"/>
    <cellStyle name="一般 2 2 4 3 2 2 2 3 3" xfId="19041"/>
    <cellStyle name="一般 2 2 4 3 2 2 2 3 3 2" xfId="19042"/>
    <cellStyle name="一般 2 2 4 3 2 2 2 3 3 2 2" xfId="19043"/>
    <cellStyle name="一般 2 2 4 3 2 2 2 3 3 3" xfId="19044"/>
    <cellStyle name="一般 2 2 4 3 2 2 2 3 4" xfId="19045"/>
    <cellStyle name="一般 2 2 4 3 2 2 2 3 4 2" xfId="19046"/>
    <cellStyle name="一般 2 2 4 3 2 2 2 3 5" xfId="19047"/>
    <cellStyle name="一般 2 2 4 3 2 2 2 4" xfId="19048"/>
    <cellStyle name="一般 2 2 4 3 2 2 2 4 2" xfId="19049"/>
    <cellStyle name="一般 2 2 4 3 2 2 2 4 2 2" xfId="19050"/>
    <cellStyle name="一般 2 2 4 3 2 2 2 4 3" xfId="19051"/>
    <cellStyle name="一般 2 2 4 3 2 2 2 5" xfId="19052"/>
    <cellStyle name="一般 2 2 4 3 2 2 2 5 2" xfId="19053"/>
    <cellStyle name="一般 2 2 4 3 2 2 2 5 2 2" xfId="19054"/>
    <cellStyle name="一般 2 2 4 3 2 2 2 5 3" xfId="19055"/>
    <cellStyle name="一般 2 2 4 3 2 2 2 6" xfId="19056"/>
    <cellStyle name="一般 2 2 4 3 2 2 2 6 2" xfId="19057"/>
    <cellStyle name="一般 2 2 4 3 2 2 2 7" xfId="19058"/>
    <cellStyle name="一般 2 2 4 3 2 2 3" xfId="19059"/>
    <cellStyle name="一般 2 2 4 3 2 2 3 2" xfId="19060"/>
    <cellStyle name="一般 2 2 4 3 2 2 3 2 2" xfId="19061"/>
    <cellStyle name="一般 2 2 4 3 2 2 3 2 2 2" xfId="19062"/>
    <cellStyle name="一般 2 2 4 3 2 2 3 2 3" xfId="19063"/>
    <cellStyle name="一般 2 2 4 3 2 2 3 3" xfId="19064"/>
    <cellStyle name="一般 2 2 4 3 2 2 3 3 2" xfId="19065"/>
    <cellStyle name="一般 2 2 4 3 2 2 3 3 2 2" xfId="19066"/>
    <cellStyle name="一般 2 2 4 3 2 2 3 3 3" xfId="19067"/>
    <cellStyle name="一般 2 2 4 3 2 2 3 4" xfId="19068"/>
    <cellStyle name="一般 2 2 4 3 2 2 3 4 2" xfId="19069"/>
    <cellStyle name="一般 2 2 4 3 2 2 3 5" xfId="19070"/>
    <cellStyle name="一般 2 2 4 3 2 2 4" xfId="19071"/>
    <cellStyle name="一般 2 2 4 3 2 2 4 2" xfId="19072"/>
    <cellStyle name="一般 2 2 4 3 2 2 4 2 2" xfId="19073"/>
    <cellStyle name="一般 2 2 4 3 2 2 4 2 2 2" xfId="19074"/>
    <cellStyle name="一般 2 2 4 3 2 2 4 2 3" xfId="19075"/>
    <cellStyle name="一般 2 2 4 3 2 2 4 3" xfId="19076"/>
    <cellStyle name="一般 2 2 4 3 2 2 4 3 2" xfId="19077"/>
    <cellStyle name="一般 2 2 4 3 2 2 4 3 2 2" xfId="19078"/>
    <cellStyle name="一般 2 2 4 3 2 2 4 3 3" xfId="19079"/>
    <cellStyle name="一般 2 2 4 3 2 2 4 4" xfId="19080"/>
    <cellStyle name="一般 2 2 4 3 2 2 4 4 2" xfId="19081"/>
    <cellStyle name="一般 2 2 4 3 2 2 4 5" xfId="19082"/>
    <cellStyle name="一般 2 2 4 3 2 2 5" xfId="19083"/>
    <cellStyle name="一般 2 2 4 3 2 2 5 2" xfId="19084"/>
    <cellStyle name="一般 2 2 4 3 2 2 5 2 2" xfId="19085"/>
    <cellStyle name="一般 2 2 4 3 2 2 5 3" xfId="19086"/>
    <cellStyle name="一般 2 2 4 3 2 2 6" xfId="19087"/>
    <cellStyle name="一般 2 2 4 3 2 2 6 2" xfId="19088"/>
    <cellStyle name="一般 2 2 4 3 2 2 6 2 2" xfId="19089"/>
    <cellStyle name="一般 2 2 4 3 2 2 6 3" xfId="19090"/>
    <cellStyle name="一般 2 2 4 3 2 2 7" xfId="19091"/>
    <cellStyle name="一般 2 2 4 3 2 2 7 2" xfId="19092"/>
    <cellStyle name="一般 2 2 4 3 2 2 8" xfId="19093"/>
    <cellStyle name="一般 2 2 4 3 2 3" xfId="19094"/>
    <cellStyle name="一般 2 2 4 3 2 3 2" xfId="19095"/>
    <cellStyle name="一般 2 2 4 3 2 3 2 2" xfId="19096"/>
    <cellStyle name="一般 2 2 4 3 2 3 2 2 2" xfId="19097"/>
    <cellStyle name="一般 2 2 4 3 2 3 2 2 2 2" xfId="19098"/>
    <cellStyle name="一般 2 2 4 3 2 3 2 2 3" xfId="19099"/>
    <cellStyle name="一般 2 2 4 3 2 3 2 3" xfId="19100"/>
    <cellStyle name="一般 2 2 4 3 2 3 2 3 2" xfId="19101"/>
    <cellStyle name="一般 2 2 4 3 2 3 2 3 2 2" xfId="19102"/>
    <cellStyle name="一般 2 2 4 3 2 3 2 3 3" xfId="19103"/>
    <cellStyle name="一般 2 2 4 3 2 3 2 4" xfId="19104"/>
    <cellStyle name="一般 2 2 4 3 2 3 2 4 2" xfId="19105"/>
    <cellStyle name="一般 2 2 4 3 2 3 2 5" xfId="19106"/>
    <cellStyle name="一般 2 2 4 3 2 3 3" xfId="19107"/>
    <cellStyle name="一般 2 2 4 3 2 3 3 2" xfId="19108"/>
    <cellStyle name="一般 2 2 4 3 2 3 3 2 2" xfId="19109"/>
    <cellStyle name="一般 2 2 4 3 2 3 3 2 2 2" xfId="19110"/>
    <cellStyle name="一般 2 2 4 3 2 3 3 2 3" xfId="19111"/>
    <cellStyle name="一般 2 2 4 3 2 3 3 3" xfId="19112"/>
    <cellStyle name="一般 2 2 4 3 2 3 3 3 2" xfId="19113"/>
    <cellStyle name="一般 2 2 4 3 2 3 3 3 2 2" xfId="19114"/>
    <cellStyle name="一般 2 2 4 3 2 3 3 3 3" xfId="19115"/>
    <cellStyle name="一般 2 2 4 3 2 3 3 4" xfId="19116"/>
    <cellStyle name="一般 2 2 4 3 2 3 3 4 2" xfId="19117"/>
    <cellStyle name="一般 2 2 4 3 2 3 3 5" xfId="19118"/>
    <cellStyle name="一般 2 2 4 3 2 3 4" xfId="19119"/>
    <cellStyle name="一般 2 2 4 3 2 3 4 2" xfId="19120"/>
    <cellStyle name="一般 2 2 4 3 2 3 4 2 2" xfId="19121"/>
    <cellStyle name="一般 2 2 4 3 2 3 4 3" xfId="19122"/>
    <cellStyle name="一般 2 2 4 3 2 3 5" xfId="19123"/>
    <cellStyle name="一般 2 2 4 3 2 3 5 2" xfId="19124"/>
    <cellStyle name="一般 2 2 4 3 2 3 5 2 2" xfId="19125"/>
    <cellStyle name="一般 2 2 4 3 2 3 5 3" xfId="19126"/>
    <cellStyle name="一般 2 2 4 3 2 3 6" xfId="19127"/>
    <cellStyle name="一般 2 2 4 3 2 3 6 2" xfId="19128"/>
    <cellStyle name="一般 2 2 4 3 2 3 7" xfId="19129"/>
    <cellStyle name="一般 2 2 4 3 2 4" xfId="19130"/>
    <cellStyle name="一般 2 2 4 3 2 4 2" xfId="19131"/>
    <cellStyle name="一般 2 2 4 3 2 4 2 2" xfId="19132"/>
    <cellStyle name="一般 2 2 4 3 2 4 2 2 2" xfId="19133"/>
    <cellStyle name="一般 2 2 4 3 2 4 2 3" xfId="19134"/>
    <cellStyle name="一般 2 2 4 3 2 4 3" xfId="19135"/>
    <cellStyle name="一般 2 2 4 3 2 4 3 2" xfId="19136"/>
    <cellStyle name="一般 2 2 4 3 2 4 3 2 2" xfId="19137"/>
    <cellStyle name="一般 2 2 4 3 2 4 3 3" xfId="19138"/>
    <cellStyle name="一般 2 2 4 3 2 4 4" xfId="19139"/>
    <cellStyle name="一般 2 2 4 3 2 4 4 2" xfId="19140"/>
    <cellStyle name="一般 2 2 4 3 2 4 5" xfId="19141"/>
    <cellStyle name="一般 2 2 4 3 2 5" xfId="19142"/>
    <cellStyle name="一般 2 2 4 3 2 5 2" xfId="19143"/>
    <cellStyle name="一般 2 2 4 3 2 5 2 2" xfId="19144"/>
    <cellStyle name="一般 2 2 4 3 2 5 2 2 2" xfId="19145"/>
    <cellStyle name="一般 2 2 4 3 2 5 2 3" xfId="19146"/>
    <cellStyle name="一般 2 2 4 3 2 5 3" xfId="19147"/>
    <cellStyle name="一般 2 2 4 3 2 5 3 2" xfId="19148"/>
    <cellStyle name="一般 2 2 4 3 2 5 3 2 2" xfId="19149"/>
    <cellStyle name="一般 2 2 4 3 2 5 3 3" xfId="19150"/>
    <cellStyle name="一般 2 2 4 3 2 5 4" xfId="19151"/>
    <cellStyle name="一般 2 2 4 3 2 5 4 2" xfId="19152"/>
    <cellStyle name="一般 2 2 4 3 2 5 5" xfId="19153"/>
    <cellStyle name="一般 2 2 4 3 2 6" xfId="19154"/>
    <cellStyle name="一般 2 2 4 3 2 6 2" xfId="19155"/>
    <cellStyle name="一般 2 2 4 3 2 6 2 2" xfId="19156"/>
    <cellStyle name="一般 2 2 4 3 2 6 3" xfId="19157"/>
    <cellStyle name="一般 2 2 4 3 2 7" xfId="19158"/>
    <cellStyle name="一般 2 2 4 3 2 7 2" xfId="19159"/>
    <cellStyle name="一般 2 2 4 3 2 7 2 2" xfId="19160"/>
    <cellStyle name="一般 2 2 4 3 2 7 3" xfId="19161"/>
    <cellStyle name="一般 2 2 4 3 2 8" xfId="19162"/>
    <cellStyle name="一般 2 2 4 3 2 8 2" xfId="19163"/>
    <cellStyle name="一般 2 2 4 3 2 9" xfId="19164"/>
    <cellStyle name="一般 2 2 4 3 3" xfId="19165"/>
    <cellStyle name="一般 2 2 4 3 3 2" xfId="19166"/>
    <cellStyle name="一般 2 2 4 3 3 2 2" xfId="19167"/>
    <cellStyle name="一般 2 2 4 3 3 2 2 2" xfId="19168"/>
    <cellStyle name="一般 2 2 4 3 3 2 2 2 2" xfId="19169"/>
    <cellStyle name="一般 2 2 4 3 3 2 2 2 2 2" xfId="19170"/>
    <cellStyle name="一般 2 2 4 3 3 2 2 2 2 2 2" xfId="19171"/>
    <cellStyle name="一般 2 2 4 3 3 2 2 2 2 3" xfId="19172"/>
    <cellStyle name="一般 2 2 4 3 3 2 2 2 3" xfId="19173"/>
    <cellStyle name="一般 2 2 4 3 3 2 2 2 3 2" xfId="19174"/>
    <cellStyle name="一般 2 2 4 3 3 2 2 2 3 2 2" xfId="19175"/>
    <cellStyle name="一般 2 2 4 3 3 2 2 2 3 3" xfId="19176"/>
    <cellStyle name="一般 2 2 4 3 3 2 2 2 4" xfId="19177"/>
    <cellStyle name="一般 2 2 4 3 3 2 2 2 4 2" xfId="19178"/>
    <cellStyle name="一般 2 2 4 3 3 2 2 2 5" xfId="19179"/>
    <cellStyle name="一般 2 2 4 3 3 2 2 3" xfId="19180"/>
    <cellStyle name="一般 2 2 4 3 3 2 2 3 2" xfId="19181"/>
    <cellStyle name="一般 2 2 4 3 3 2 2 3 2 2" xfId="19182"/>
    <cellStyle name="一般 2 2 4 3 3 2 2 3 2 2 2" xfId="19183"/>
    <cellStyle name="一般 2 2 4 3 3 2 2 3 2 3" xfId="19184"/>
    <cellStyle name="一般 2 2 4 3 3 2 2 3 3" xfId="19185"/>
    <cellStyle name="一般 2 2 4 3 3 2 2 3 3 2" xfId="19186"/>
    <cellStyle name="一般 2 2 4 3 3 2 2 3 3 2 2" xfId="19187"/>
    <cellStyle name="一般 2 2 4 3 3 2 2 3 3 3" xfId="19188"/>
    <cellStyle name="一般 2 2 4 3 3 2 2 3 4" xfId="19189"/>
    <cellStyle name="一般 2 2 4 3 3 2 2 3 4 2" xfId="19190"/>
    <cellStyle name="一般 2 2 4 3 3 2 2 3 5" xfId="19191"/>
    <cellStyle name="一般 2 2 4 3 3 2 2 4" xfId="19192"/>
    <cellStyle name="一般 2 2 4 3 3 2 2 4 2" xfId="19193"/>
    <cellStyle name="一般 2 2 4 3 3 2 2 4 2 2" xfId="19194"/>
    <cellStyle name="一般 2 2 4 3 3 2 2 4 3" xfId="19195"/>
    <cellStyle name="一般 2 2 4 3 3 2 2 5" xfId="19196"/>
    <cellStyle name="一般 2 2 4 3 3 2 2 5 2" xfId="19197"/>
    <cellStyle name="一般 2 2 4 3 3 2 2 5 2 2" xfId="19198"/>
    <cellStyle name="一般 2 2 4 3 3 2 2 5 3" xfId="19199"/>
    <cellStyle name="一般 2 2 4 3 3 2 2 6" xfId="19200"/>
    <cellStyle name="一般 2 2 4 3 3 2 2 6 2" xfId="19201"/>
    <cellStyle name="一般 2 2 4 3 3 2 2 7" xfId="19202"/>
    <cellStyle name="一般 2 2 4 3 3 2 3" xfId="19203"/>
    <cellStyle name="一般 2 2 4 3 3 2 3 2" xfId="19204"/>
    <cellStyle name="一般 2 2 4 3 3 2 3 2 2" xfId="19205"/>
    <cellStyle name="一般 2 2 4 3 3 2 3 2 2 2" xfId="19206"/>
    <cellStyle name="一般 2 2 4 3 3 2 3 2 3" xfId="19207"/>
    <cellStyle name="一般 2 2 4 3 3 2 3 3" xfId="19208"/>
    <cellStyle name="一般 2 2 4 3 3 2 3 3 2" xfId="19209"/>
    <cellStyle name="一般 2 2 4 3 3 2 3 3 2 2" xfId="19210"/>
    <cellStyle name="一般 2 2 4 3 3 2 3 3 3" xfId="19211"/>
    <cellStyle name="一般 2 2 4 3 3 2 3 4" xfId="19212"/>
    <cellStyle name="一般 2 2 4 3 3 2 3 4 2" xfId="19213"/>
    <cellStyle name="一般 2 2 4 3 3 2 3 5" xfId="19214"/>
    <cellStyle name="一般 2 2 4 3 3 2 4" xfId="19215"/>
    <cellStyle name="一般 2 2 4 3 3 2 4 2" xfId="19216"/>
    <cellStyle name="一般 2 2 4 3 3 2 4 2 2" xfId="19217"/>
    <cellStyle name="一般 2 2 4 3 3 2 4 2 2 2" xfId="19218"/>
    <cellStyle name="一般 2 2 4 3 3 2 4 2 3" xfId="19219"/>
    <cellStyle name="一般 2 2 4 3 3 2 4 3" xfId="19220"/>
    <cellStyle name="一般 2 2 4 3 3 2 4 3 2" xfId="19221"/>
    <cellStyle name="一般 2 2 4 3 3 2 4 3 2 2" xfId="19222"/>
    <cellStyle name="一般 2 2 4 3 3 2 4 3 3" xfId="19223"/>
    <cellStyle name="一般 2 2 4 3 3 2 4 4" xfId="19224"/>
    <cellStyle name="一般 2 2 4 3 3 2 4 4 2" xfId="19225"/>
    <cellStyle name="一般 2 2 4 3 3 2 4 5" xfId="19226"/>
    <cellStyle name="一般 2 2 4 3 3 2 5" xfId="19227"/>
    <cellStyle name="一般 2 2 4 3 3 2 5 2" xfId="19228"/>
    <cellStyle name="一般 2 2 4 3 3 2 5 2 2" xfId="19229"/>
    <cellStyle name="一般 2 2 4 3 3 2 5 3" xfId="19230"/>
    <cellStyle name="一般 2 2 4 3 3 2 6" xfId="19231"/>
    <cellStyle name="一般 2 2 4 3 3 2 6 2" xfId="19232"/>
    <cellStyle name="一般 2 2 4 3 3 2 6 2 2" xfId="19233"/>
    <cellStyle name="一般 2 2 4 3 3 2 6 3" xfId="19234"/>
    <cellStyle name="一般 2 2 4 3 3 2 7" xfId="19235"/>
    <cellStyle name="一般 2 2 4 3 3 2 7 2" xfId="19236"/>
    <cellStyle name="一般 2 2 4 3 3 2 8" xfId="19237"/>
    <cellStyle name="一般 2 2 4 3 3 3" xfId="19238"/>
    <cellStyle name="一般 2 2 4 3 3 3 2" xfId="19239"/>
    <cellStyle name="一般 2 2 4 3 3 3 2 2" xfId="19240"/>
    <cellStyle name="一般 2 2 4 3 3 3 2 2 2" xfId="19241"/>
    <cellStyle name="一般 2 2 4 3 3 3 2 2 2 2" xfId="19242"/>
    <cellStyle name="一般 2 2 4 3 3 3 2 2 3" xfId="19243"/>
    <cellStyle name="一般 2 2 4 3 3 3 2 3" xfId="19244"/>
    <cellStyle name="一般 2 2 4 3 3 3 2 3 2" xfId="19245"/>
    <cellStyle name="一般 2 2 4 3 3 3 2 3 2 2" xfId="19246"/>
    <cellStyle name="一般 2 2 4 3 3 3 2 3 3" xfId="19247"/>
    <cellStyle name="一般 2 2 4 3 3 3 2 4" xfId="19248"/>
    <cellStyle name="一般 2 2 4 3 3 3 2 4 2" xfId="19249"/>
    <cellStyle name="一般 2 2 4 3 3 3 2 5" xfId="19250"/>
    <cellStyle name="一般 2 2 4 3 3 3 3" xfId="19251"/>
    <cellStyle name="一般 2 2 4 3 3 3 3 2" xfId="19252"/>
    <cellStyle name="一般 2 2 4 3 3 3 3 2 2" xfId="19253"/>
    <cellStyle name="一般 2 2 4 3 3 3 3 2 2 2" xfId="19254"/>
    <cellStyle name="一般 2 2 4 3 3 3 3 2 3" xfId="19255"/>
    <cellStyle name="一般 2 2 4 3 3 3 3 3" xfId="19256"/>
    <cellStyle name="一般 2 2 4 3 3 3 3 3 2" xfId="19257"/>
    <cellStyle name="一般 2 2 4 3 3 3 3 3 2 2" xfId="19258"/>
    <cellStyle name="一般 2 2 4 3 3 3 3 3 3" xfId="19259"/>
    <cellStyle name="一般 2 2 4 3 3 3 3 4" xfId="19260"/>
    <cellStyle name="一般 2 2 4 3 3 3 3 4 2" xfId="19261"/>
    <cellStyle name="一般 2 2 4 3 3 3 3 5" xfId="19262"/>
    <cellStyle name="一般 2 2 4 3 3 3 4" xfId="19263"/>
    <cellStyle name="一般 2 2 4 3 3 3 4 2" xfId="19264"/>
    <cellStyle name="一般 2 2 4 3 3 3 4 2 2" xfId="19265"/>
    <cellStyle name="一般 2 2 4 3 3 3 4 3" xfId="19266"/>
    <cellStyle name="一般 2 2 4 3 3 3 5" xfId="19267"/>
    <cellStyle name="一般 2 2 4 3 3 3 5 2" xfId="19268"/>
    <cellStyle name="一般 2 2 4 3 3 3 5 2 2" xfId="19269"/>
    <cellStyle name="一般 2 2 4 3 3 3 5 3" xfId="19270"/>
    <cellStyle name="一般 2 2 4 3 3 3 6" xfId="19271"/>
    <cellStyle name="一般 2 2 4 3 3 3 6 2" xfId="19272"/>
    <cellStyle name="一般 2 2 4 3 3 3 7" xfId="19273"/>
    <cellStyle name="一般 2 2 4 3 3 4" xfId="19274"/>
    <cellStyle name="一般 2 2 4 3 3 4 2" xfId="19275"/>
    <cellStyle name="一般 2 2 4 3 3 4 2 2" xfId="19276"/>
    <cellStyle name="一般 2 2 4 3 3 4 2 2 2" xfId="19277"/>
    <cellStyle name="一般 2 2 4 3 3 4 2 3" xfId="19278"/>
    <cellStyle name="一般 2 2 4 3 3 4 3" xfId="19279"/>
    <cellStyle name="一般 2 2 4 3 3 4 3 2" xfId="19280"/>
    <cellStyle name="一般 2 2 4 3 3 4 3 2 2" xfId="19281"/>
    <cellStyle name="一般 2 2 4 3 3 4 3 3" xfId="19282"/>
    <cellStyle name="一般 2 2 4 3 3 4 4" xfId="19283"/>
    <cellStyle name="一般 2 2 4 3 3 4 4 2" xfId="19284"/>
    <cellStyle name="一般 2 2 4 3 3 4 5" xfId="19285"/>
    <cellStyle name="一般 2 2 4 3 3 5" xfId="19286"/>
    <cellStyle name="一般 2 2 4 3 3 5 2" xfId="19287"/>
    <cellStyle name="一般 2 2 4 3 3 5 2 2" xfId="19288"/>
    <cellStyle name="一般 2 2 4 3 3 5 2 2 2" xfId="19289"/>
    <cellStyle name="一般 2 2 4 3 3 5 2 3" xfId="19290"/>
    <cellStyle name="一般 2 2 4 3 3 5 3" xfId="19291"/>
    <cellStyle name="一般 2 2 4 3 3 5 3 2" xfId="19292"/>
    <cellStyle name="一般 2 2 4 3 3 5 3 2 2" xfId="19293"/>
    <cellStyle name="一般 2 2 4 3 3 5 3 3" xfId="19294"/>
    <cellStyle name="一般 2 2 4 3 3 5 4" xfId="19295"/>
    <cellStyle name="一般 2 2 4 3 3 5 4 2" xfId="19296"/>
    <cellStyle name="一般 2 2 4 3 3 5 5" xfId="19297"/>
    <cellStyle name="一般 2 2 4 3 3 6" xfId="19298"/>
    <cellStyle name="一般 2 2 4 3 3 6 2" xfId="19299"/>
    <cellStyle name="一般 2 2 4 3 3 6 2 2" xfId="19300"/>
    <cellStyle name="一般 2 2 4 3 3 6 3" xfId="19301"/>
    <cellStyle name="一般 2 2 4 3 3 7" xfId="19302"/>
    <cellStyle name="一般 2 2 4 3 3 7 2" xfId="19303"/>
    <cellStyle name="一般 2 2 4 3 3 7 2 2" xfId="19304"/>
    <cellStyle name="一般 2 2 4 3 3 7 3" xfId="19305"/>
    <cellStyle name="一般 2 2 4 3 3 8" xfId="19306"/>
    <cellStyle name="一般 2 2 4 3 3 8 2" xfId="19307"/>
    <cellStyle name="一般 2 2 4 3 3 9" xfId="19308"/>
    <cellStyle name="一般 2 2 4 3 4" xfId="19309"/>
    <cellStyle name="一般 2 2 4 3 4 2" xfId="19310"/>
    <cellStyle name="一般 2 2 4 3 4 2 2" xfId="19311"/>
    <cellStyle name="一般 2 2 4 3 4 2 2 2" xfId="19312"/>
    <cellStyle name="一般 2 2 4 3 4 2 2 2 2" xfId="19313"/>
    <cellStyle name="一般 2 2 4 3 4 2 2 2 2 2" xfId="19314"/>
    <cellStyle name="一般 2 2 4 3 4 2 2 2 3" xfId="19315"/>
    <cellStyle name="一般 2 2 4 3 4 2 2 3" xfId="19316"/>
    <cellStyle name="一般 2 2 4 3 4 2 2 3 2" xfId="19317"/>
    <cellStyle name="一般 2 2 4 3 4 2 2 3 2 2" xfId="19318"/>
    <cellStyle name="一般 2 2 4 3 4 2 2 3 3" xfId="19319"/>
    <cellStyle name="一般 2 2 4 3 4 2 2 4" xfId="19320"/>
    <cellStyle name="一般 2 2 4 3 4 2 2 4 2" xfId="19321"/>
    <cellStyle name="一般 2 2 4 3 4 2 2 5" xfId="19322"/>
    <cellStyle name="一般 2 2 4 3 4 2 3" xfId="19323"/>
    <cellStyle name="一般 2 2 4 3 4 2 3 2" xfId="19324"/>
    <cellStyle name="一般 2 2 4 3 4 2 3 2 2" xfId="19325"/>
    <cellStyle name="一般 2 2 4 3 4 2 3 2 2 2" xfId="19326"/>
    <cellStyle name="一般 2 2 4 3 4 2 3 2 3" xfId="19327"/>
    <cellStyle name="一般 2 2 4 3 4 2 3 3" xfId="19328"/>
    <cellStyle name="一般 2 2 4 3 4 2 3 3 2" xfId="19329"/>
    <cellStyle name="一般 2 2 4 3 4 2 3 3 2 2" xfId="19330"/>
    <cellStyle name="一般 2 2 4 3 4 2 3 3 3" xfId="19331"/>
    <cellStyle name="一般 2 2 4 3 4 2 3 4" xfId="19332"/>
    <cellStyle name="一般 2 2 4 3 4 2 3 4 2" xfId="19333"/>
    <cellStyle name="一般 2 2 4 3 4 2 3 5" xfId="19334"/>
    <cellStyle name="一般 2 2 4 3 4 2 4" xfId="19335"/>
    <cellStyle name="一般 2 2 4 3 4 2 4 2" xfId="19336"/>
    <cellStyle name="一般 2 2 4 3 4 2 4 2 2" xfId="19337"/>
    <cellStyle name="一般 2 2 4 3 4 2 4 3" xfId="19338"/>
    <cellStyle name="一般 2 2 4 3 4 2 5" xfId="19339"/>
    <cellStyle name="一般 2 2 4 3 4 2 5 2" xfId="19340"/>
    <cellStyle name="一般 2 2 4 3 4 2 5 2 2" xfId="19341"/>
    <cellStyle name="一般 2 2 4 3 4 2 5 3" xfId="19342"/>
    <cellStyle name="一般 2 2 4 3 4 2 6" xfId="19343"/>
    <cellStyle name="一般 2 2 4 3 4 2 6 2" xfId="19344"/>
    <cellStyle name="一般 2 2 4 3 4 2 7" xfId="19345"/>
    <cellStyle name="一般 2 2 4 3 4 3" xfId="19346"/>
    <cellStyle name="一般 2 2 4 3 4 3 2" xfId="19347"/>
    <cellStyle name="一般 2 2 4 3 4 3 2 2" xfId="19348"/>
    <cellStyle name="一般 2 2 4 3 4 3 2 2 2" xfId="19349"/>
    <cellStyle name="一般 2 2 4 3 4 3 2 3" xfId="19350"/>
    <cellStyle name="一般 2 2 4 3 4 3 3" xfId="19351"/>
    <cellStyle name="一般 2 2 4 3 4 3 3 2" xfId="19352"/>
    <cellStyle name="一般 2 2 4 3 4 3 3 2 2" xfId="19353"/>
    <cellStyle name="一般 2 2 4 3 4 3 3 3" xfId="19354"/>
    <cellStyle name="一般 2 2 4 3 4 3 4" xfId="19355"/>
    <cellStyle name="一般 2 2 4 3 4 3 4 2" xfId="19356"/>
    <cellStyle name="一般 2 2 4 3 4 3 5" xfId="19357"/>
    <cellStyle name="一般 2 2 4 3 4 4" xfId="19358"/>
    <cellStyle name="一般 2 2 4 3 4 4 2" xfId="19359"/>
    <cellStyle name="一般 2 2 4 3 4 4 2 2" xfId="19360"/>
    <cellStyle name="一般 2 2 4 3 4 4 2 2 2" xfId="19361"/>
    <cellStyle name="一般 2 2 4 3 4 4 2 3" xfId="19362"/>
    <cellStyle name="一般 2 2 4 3 4 4 3" xfId="19363"/>
    <cellStyle name="一般 2 2 4 3 4 4 3 2" xfId="19364"/>
    <cellStyle name="一般 2 2 4 3 4 4 3 2 2" xfId="19365"/>
    <cellStyle name="一般 2 2 4 3 4 4 3 3" xfId="19366"/>
    <cellStyle name="一般 2 2 4 3 4 4 4" xfId="19367"/>
    <cellStyle name="一般 2 2 4 3 4 4 4 2" xfId="19368"/>
    <cellStyle name="一般 2 2 4 3 4 4 5" xfId="19369"/>
    <cellStyle name="一般 2 2 4 3 4 5" xfId="19370"/>
    <cellStyle name="一般 2 2 4 3 4 5 2" xfId="19371"/>
    <cellStyle name="一般 2 2 4 3 4 5 2 2" xfId="19372"/>
    <cellStyle name="一般 2 2 4 3 4 5 3" xfId="19373"/>
    <cellStyle name="一般 2 2 4 3 4 6" xfId="19374"/>
    <cellStyle name="一般 2 2 4 3 4 6 2" xfId="19375"/>
    <cellStyle name="一般 2 2 4 3 4 6 2 2" xfId="19376"/>
    <cellStyle name="一般 2 2 4 3 4 6 3" xfId="19377"/>
    <cellStyle name="一般 2 2 4 3 4 7" xfId="19378"/>
    <cellStyle name="一般 2 2 4 3 4 7 2" xfId="19379"/>
    <cellStyle name="一般 2 2 4 3 4 8" xfId="19380"/>
    <cellStyle name="一般 2 2 4 3 5" xfId="19381"/>
    <cellStyle name="一般 2 2 4 3 5 2" xfId="19382"/>
    <cellStyle name="一般 2 2 4 3 5 2 2" xfId="19383"/>
    <cellStyle name="一般 2 2 4 3 5 2 2 2" xfId="19384"/>
    <cellStyle name="一般 2 2 4 3 5 2 2 2 2" xfId="19385"/>
    <cellStyle name="一般 2 2 4 3 5 2 2 3" xfId="19386"/>
    <cellStyle name="一般 2 2 4 3 5 2 3" xfId="19387"/>
    <cellStyle name="一般 2 2 4 3 5 2 3 2" xfId="19388"/>
    <cellStyle name="一般 2 2 4 3 5 2 3 2 2" xfId="19389"/>
    <cellStyle name="一般 2 2 4 3 5 2 3 3" xfId="19390"/>
    <cellStyle name="一般 2 2 4 3 5 2 4" xfId="19391"/>
    <cellStyle name="一般 2 2 4 3 5 2 4 2" xfId="19392"/>
    <cellStyle name="一般 2 2 4 3 5 2 5" xfId="19393"/>
    <cellStyle name="一般 2 2 4 3 5 3" xfId="19394"/>
    <cellStyle name="一般 2 2 4 3 5 3 2" xfId="19395"/>
    <cellStyle name="一般 2 2 4 3 5 3 2 2" xfId="19396"/>
    <cellStyle name="一般 2 2 4 3 5 3 2 2 2" xfId="19397"/>
    <cellStyle name="一般 2 2 4 3 5 3 2 3" xfId="19398"/>
    <cellStyle name="一般 2 2 4 3 5 3 3" xfId="19399"/>
    <cellStyle name="一般 2 2 4 3 5 3 3 2" xfId="19400"/>
    <cellStyle name="一般 2 2 4 3 5 3 3 2 2" xfId="19401"/>
    <cellStyle name="一般 2 2 4 3 5 3 3 3" xfId="19402"/>
    <cellStyle name="一般 2 2 4 3 5 3 4" xfId="19403"/>
    <cellStyle name="一般 2 2 4 3 5 3 4 2" xfId="19404"/>
    <cellStyle name="一般 2 2 4 3 5 3 5" xfId="19405"/>
    <cellStyle name="一般 2 2 4 3 5 4" xfId="19406"/>
    <cellStyle name="一般 2 2 4 3 5 4 2" xfId="19407"/>
    <cellStyle name="一般 2 2 4 3 5 4 2 2" xfId="19408"/>
    <cellStyle name="一般 2 2 4 3 5 4 3" xfId="19409"/>
    <cellStyle name="一般 2 2 4 3 5 5" xfId="19410"/>
    <cellStyle name="一般 2 2 4 3 5 5 2" xfId="19411"/>
    <cellStyle name="一般 2 2 4 3 5 5 2 2" xfId="19412"/>
    <cellStyle name="一般 2 2 4 3 5 5 3" xfId="19413"/>
    <cellStyle name="一般 2 2 4 3 5 6" xfId="19414"/>
    <cellStyle name="一般 2 2 4 3 5 6 2" xfId="19415"/>
    <cellStyle name="一般 2 2 4 3 5 7" xfId="19416"/>
    <cellStyle name="一般 2 2 4 3 6" xfId="19417"/>
    <cellStyle name="一般 2 2 4 3 6 2" xfId="19418"/>
    <cellStyle name="一般 2 2 4 3 6 2 2" xfId="19419"/>
    <cellStyle name="一般 2 2 4 3 6 2 2 2" xfId="19420"/>
    <cellStyle name="一般 2 2 4 3 6 2 3" xfId="19421"/>
    <cellStyle name="一般 2 2 4 3 6 3" xfId="19422"/>
    <cellStyle name="一般 2 2 4 3 6 3 2" xfId="19423"/>
    <cellStyle name="一般 2 2 4 3 6 3 2 2" xfId="19424"/>
    <cellStyle name="一般 2 2 4 3 6 3 3" xfId="19425"/>
    <cellStyle name="一般 2 2 4 3 6 4" xfId="19426"/>
    <cellStyle name="一般 2 2 4 3 6 4 2" xfId="19427"/>
    <cellStyle name="一般 2 2 4 3 6 5" xfId="19428"/>
    <cellStyle name="一般 2 2 4 3 7" xfId="19429"/>
    <cellStyle name="一般 2 2 4 3 7 2" xfId="19430"/>
    <cellStyle name="一般 2 2 4 3 7 2 2" xfId="19431"/>
    <cellStyle name="一般 2 2 4 3 7 2 2 2" xfId="19432"/>
    <cellStyle name="一般 2 2 4 3 7 2 3" xfId="19433"/>
    <cellStyle name="一般 2 2 4 3 7 3" xfId="19434"/>
    <cellStyle name="一般 2 2 4 3 7 3 2" xfId="19435"/>
    <cellStyle name="一般 2 2 4 3 7 3 2 2" xfId="19436"/>
    <cellStyle name="一般 2 2 4 3 7 3 3" xfId="19437"/>
    <cellStyle name="一般 2 2 4 3 7 4" xfId="19438"/>
    <cellStyle name="一般 2 2 4 3 7 4 2" xfId="19439"/>
    <cellStyle name="一般 2 2 4 3 7 5" xfId="19440"/>
    <cellStyle name="一般 2 2 4 3 8" xfId="19441"/>
    <cellStyle name="一般 2 2 4 3 8 2" xfId="19442"/>
    <cellStyle name="一般 2 2 4 3 8 2 2" xfId="19443"/>
    <cellStyle name="一般 2 2 4 3 8 3" xfId="19444"/>
    <cellStyle name="一般 2 2 4 3 9" xfId="19445"/>
    <cellStyle name="一般 2 2 4 3 9 2" xfId="19446"/>
    <cellStyle name="一般 2 2 4 3 9 2 2" xfId="19447"/>
    <cellStyle name="一般 2 2 4 3 9 3" xfId="19448"/>
    <cellStyle name="一般 2 2 4 4" xfId="19449"/>
    <cellStyle name="一般 2 2 4 4 10" xfId="19450"/>
    <cellStyle name="一般 2 2 4 4 10 2" xfId="19451"/>
    <cellStyle name="一般 2 2 4 4 11" xfId="19452"/>
    <cellStyle name="一般 2 2 4 4 2" xfId="19453"/>
    <cellStyle name="一般 2 2 4 4 2 2" xfId="19454"/>
    <cellStyle name="一般 2 2 4 4 2 2 2" xfId="19455"/>
    <cellStyle name="一般 2 2 4 4 2 2 2 2" xfId="19456"/>
    <cellStyle name="一般 2 2 4 4 2 2 2 2 2" xfId="19457"/>
    <cellStyle name="一般 2 2 4 4 2 2 2 2 2 2" xfId="19458"/>
    <cellStyle name="一般 2 2 4 4 2 2 2 2 2 2 2" xfId="19459"/>
    <cellStyle name="一般 2 2 4 4 2 2 2 2 2 3" xfId="19460"/>
    <cellStyle name="一般 2 2 4 4 2 2 2 2 3" xfId="19461"/>
    <cellStyle name="一般 2 2 4 4 2 2 2 2 3 2" xfId="19462"/>
    <cellStyle name="一般 2 2 4 4 2 2 2 2 3 2 2" xfId="19463"/>
    <cellStyle name="一般 2 2 4 4 2 2 2 2 3 3" xfId="19464"/>
    <cellStyle name="一般 2 2 4 4 2 2 2 2 4" xfId="19465"/>
    <cellStyle name="一般 2 2 4 4 2 2 2 2 4 2" xfId="19466"/>
    <cellStyle name="一般 2 2 4 4 2 2 2 2 5" xfId="19467"/>
    <cellStyle name="一般 2 2 4 4 2 2 2 3" xfId="19468"/>
    <cellStyle name="一般 2 2 4 4 2 2 2 3 2" xfId="19469"/>
    <cellStyle name="一般 2 2 4 4 2 2 2 3 2 2" xfId="19470"/>
    <cellStyle name="一般 2 2 4 4 2 2 2 3 2 2 2" xfId="19471"/>
    <cellStyle name="一般 2 2 4 4 2 2 2 3 2 3" xfId="19472"/>
    <cellStyle name="一般 2 2 4 4 2 2 2 3 3" xfId="19473"/>
    <cellStyle name="一般 2 2 4 4 2 2 2 3 3 2" xfId="19474"/>
    <cellStyle name="一般 2 2 4 4 2 2 2 3 3 2 2" xfId="19475"/>
    <cellStyle name="一般 2 2 4 4 2 2 2 3 3 3" xfId="19476"/>
    <cellStyle name="一般 2 2 4 4 2 2 2 3 4" xfId="19477"/>
    <cellStyle name="一般 2 2 4 4 2 2 2 3 4 2" xfId="19478"/>
    <cellStyle name="一般 2 2 4 4 2 2 2 3 5" xfId="19479"/>
    <cellStyle name="一般 2 2 4 4 2 2 2 4" xfId="19480"/>
    <cellStyle name="一般 2 2 4 4 2 2 2 4 2" xfId="19481"/>
    <cellStyle name="一般 2 2 4 4 2 2 2 4 2 2" xfId="19482"/>
    <cellStyle name="一般 2 2 4 4 2 2 2 4 3" xfId="19483"/>
    <cellStyle name="一般 2 2 4 4 2 2 2 5" xfId="19484"/>
    <cellStyle name="一般 2 2 4 4 2 2 2 5 2" xfId="19485"/>
    <cellStyle name="一般 2 2 4 4 2 2 2 5 2 2" xfId="19486"/>
    <cellStyle name="一般 2 2 4 4 2 2 2 5 3" xfId="19487"/>
    <cellStyle name="一般 2 2 4 4 2 2 2 6" xfId="19488"/>
    <cellStyle name="一般 2 2 4 4 2 2 2 6 2" xfId="19489"/>
    <cellStyle name="一般 2 2 4 4 2 2 2 7" xfId="19490"/>
    <cellStyle name="一般 2 2 4 4 2 2 3" xfId="19491"/>
    <cellStyle name="一般 2 2 4 4 2 2 3 2" xfId="19492"/>
    <cellStyle name="一般 2 2 4 4 2 2 3 2 2" xfId="19493"/>
    <cellStyle name="一般 2 2 4 4 2 2 3 2 2 2" xfId="19494"/>
    <cellStyle name="一般 2 2 4 4 2 2 3 2 3" xfId="19495"/>
    <cellStyle name="一般 2 2 4 4 2 2 3 3" xfId="19496"/>
    <cellStyle name="一般 2 2 4 4 2 2 3 3 2" xfId="19497"/>
    <cellStyle name="一般 2 2 4 4 2 2 3 3 2 2" xfId="19498"/>
    <cellStyle name="一般 2 2 4 4 2 2 3 3 3" xfId="19499"/>
    <cellStyle name="一般 2 2 4 4 2 2 3 4" xfId="19500"/>
    <cellStyle name="一般 2 2 4 4 2 2 3 4 2" xfId="19501"/>
    <cellStyle name="一般 2 2 4 4 2 2 3 5" xfId="19502"/>
    <cellStyle name="一般 2 2 4 4 2 2 4" xfId="19503"/>
    <cellStyle name="一般 2 2 4 4 2 2 4 2" xfId="19504"/>
    <cellStyle name="一般 2 2 4 4 2 2 4 2 2" xfId="19505"/>
    <cellStyle name="一般 2 2 4 4 2 2 4 2 2 2" xfId="19506"/>
    <cellStyle name="一般 2 2 4 4 2 2 4 2 3" xfId="19507"/>
    <cellStyle name="一般 2 2 4 4 2 2 4 3" xfId="19508"/>
    <cellStyle name="一般 2 2 4 4 2 2 4 3 2" xfId="19509"/>
    <cellStyle name="一般 2 2 4 4 2 2 4 3 2 2" xfId="19510"/>
    <cellStyle name="一般 2 2 4 4 2 2 4 3 3" xfId="19511"/>
    <cellStyle name="一般 2 2 4 4 2 2 4 4" xfId="19512"/>
    <cellStyle name="一般 2 2 4 4 2 2 4 4 2" xfId="19513"/>
    <cellStyle name="一般 2 2 4 4 2 2 4 5" xfId="19514"/>
    <cellStyle name="一般 2 2 4 4 2 2 5" xfId="19515"/>
    <cellStyle name="一般 2 2 4 4 2 2 5 2" xfId="19516"/>
    <cellStyle name="一般 2 2 4 4 2 2 5 2 2" xfId="19517"/>
    <cellStyle name="一般 2 2 4 4 2 2 5 3" xfId="19518"/>
    <cellStyle name="一般 2 2 4 4 2 2 6" xfId="19519"/>
    <cellStyle name="一般 2 2 4 4 2 2 6 2" xfId="19520"/>
    <cellStyle name="一般 2 2 4 4 2 2 6 2 2" xfId="19521"/>
    <cellStyle name="一般 2 2 4 4 2 2 6 3" xfId="19522"/>
    <cellStyle name="一般 2 2 4 4 2 2 7" xfId="19523"/>
    <cellStyle name="一般 2 2 4 4 2 2 7 2" xfId="19524"/>
    <cellStyle name="一般 2 2 4 4 2 2 8" xfId="19525"/>
    <cellStyle name="一般 2 2 4 4 2 3" xfId="19526"/>
    <cellStyle name="一般 2 2 4 4 2 3 2" xfId="19527"/>
    <cellStyle name="一般 2 2 4 4 2 3 2 2" xfId="19528"/>
    <cellStyle name="一般 2 2 4 4 2 3 2 2 2" xfId="19529"/>
    <cellStyle name="一般 2 2 4 4 2 3 2 2 2 2" xfId="19530"/>
    <cellStyle name="一般 2 2 4 4 2 3 2 2 3" xfId="19531"/>
    <cellStyle name="一般 2 2 4 4 2 3 2 3" xfId="19532"/>
    <cellStyle name="一般 2 2 4 4 2 3 2 3 2" xfId="19533"/>
    <cellStyle name="一般 2 2 4 4 2 3 2 3 2 2" xfId="19534"/>
    <cellStyle name="一般 2 2 4 4 2 3 2 3 3" xfId="19535"/>
    <cellStyle name="一般 2 2 4 4 2 3 2 4" xfId="19536"/>
    <cellStyle name="一般 2 2 4 4 2 3 2 4 2" xfId="19537"/>
    <cellStyle name="一般 2 2 4 4 2 3 2 5" xfId="19538"/>
    <cellStyle name="一般 2 2 4 4 2 3 3" xfId="19539"/>
    <cellStyle name="一般 2 2 4 4 2 3 3 2" xfId="19540"/>
    <cellStyle name="一般 2 2 4 4 2 3 3 2 2" xfId="19541"/>
    <cellStyle name="一般 2 2 4 4 2 3 3 2 2 2" xfId="19542"/>
    <cellStyle name="一般 2 2 4 4 2 3 3 2 3" xfId="19543"/>
    <cellStyle name="一般 2 2 4 4 2 3 3 3" xfId="19544"/>
    <cellStyle name="一般 2 2 4 4 2 3 3 3 2" xfId="19545"/>
    <cellStyle name="一般 2 2 4 4 2 3 3 3 2 2" xfId="19546"/>
    <cellStyle name="一般 2 2 4 4 2 3 3 3 3" xfId="19547"/>
    <cellStyle name="一般 2 2 4 4 2 3 3 4" xfId="19548"/>
    <cellStyle name="一般 2 2 4 4 2 3 3 4 2" xfId="19549"/>
    <cellStyle name="一般 2 2 4 4 2 3 3 5" xfId="19550"/>
    <cellStyle name="一般 2 2 4 4 2 3 4" xfId="19551"/>
    <cellStyle name="一般 2 2 4 4 2 3 4 2" xfId="19552"/>
    <cellStyle name="一般 2 2 4 4 2 3 4 2 2" xfId="19553"/>
    <cellStyle name="一般 2 2 4 4 2 3 4 3" xfId="19554"/>
    <cellStyle name="一般 2 2 4 4 2 3 5" xfId="19555"/>
    <cellStyle name="一般 2 2 4 4 2 3 5 2" xfId="19556"/>
    <cellStyle name="一般 2 2 4 4 2 3 5 2 2" xfId="19557"/>
    <cellStyle name="一般 2 2 4 4 2 3 5 3" xfId="19558"/>
    <cellStyle name="一般 2 2 4 4 2 3 6" xfId="19559"/>
    <cellStyle name="一般 2 2 4 4 2 3 6 2" xfId="19560"/>
    <cellStyle name="一般 2 2 4 4 2 3 7" xfId="19561"/>
    <cellStyle name="一般 2 2 4 4 2 4" xfId="19562"/>
    <cellStyle name="一般 2 2 4 4 2 4 2" xfId="19563"/>
    <cellStyle name="一般 2 2 4 4 2 4 2 2" xfId="19564"/>
    <cellStyle name="一般 2 2 4 4 2 4 2 2 2" xfId="19565"/>
    <cellStyle name="一般 2 2 4 4 2 4 2 3" xfId="19566"/>
    <cellStyle name="一般 2 2 4 4 2 4 3" xfId="19567"/>
    <cellStyle name="一般 2 2 4 4 2 4 3 2" xfId="19568"/>
    <cellStyle name="一般 2 2 4 4 2 4 3 2 2" xfId="19569"/>
    <cellStyle name="一般 2 2 4 4 2 4 3 3" xfId="19570"/>
    <cellStyle name="一般 2 2 4 4 2 4 4" xfId="19571"/>
    <cellStyle name="一般 2 2 4 4 2 4 4 2" xfId="19572"/>
    <cellStyle name="一般 2 2 4 4 2 4 5" xfId="19573"/>
    <cellStyle name="一般 2 2 4 4 2 5" xfId="19574"/>
    <cellStyle name="一般 2 2 4 4 2 5 2" xfId="19575"/>
    <cellStyle name="一般 2 2 4 4 2 5 2 2" xfId="19576"/>
    <cellStyle name="一般 2 2 4 4 2 5 2 2 2" xfId="19577"/>
    <cellStyle name="一般 2 2 4 4 2 5 2 3" xfId="19578"/>
    <cellStyle name="一般 2 2 4 4 2 5 3" xfId="19579"/>
    <cellStyle name="一般 2 2 4 4 2 5 3 2" xfId="19580"/>
    <cellStyle name="一般 2 2 4 4 2 5 3 2 2" xfId="19581"/>
    <cellStyle name="一般 2 2 4 4 2 5 3 3" xfId="19582"/>
    <cellStyle name="一般 2 2 4 4 2 5 4" xfId="19583"/>
    <cellStyle name="一般 2 2 4 4 2 5 4 2" xfId="19584"/>
    <cellStyle name="一般 2 2 4 4 2 5 5" xfId="19585"/>
    <cellStyle name="一般 2 2 4 4 2 6" xfId="19586"/>
    <cellStyle name="一般 2 2 4 4 2 6 2" xfId="19587"/>
    <cellStyle name="一般 2 2 4 4 2 6 2 2" xfId="19588"/>
    <cellStyle name="一般 2 2 4 4 2 6 3" xfId="19589"/>
    <cellStyle name="一般 2 2 4 4 2 7" xfId="19590"/>
    <cellStyle name="一般 2 2 4 4 2 7 2" xfId="19591"/>
    <cellStyle name="一般 2 2 4 4 2 7 2 2" xfId="19592"/>
    <cellStyle name="一般 2 2 4 4 2 7 3" xfId="19593"/>
    <cellStyle name="一般 2 2 4 4 2 8" xfId="19594"/>
    <cellStyle name="一般 2 2 4 4 2 8 2" xfId="19595"/>
    <cellStyle name="一般 2 2 4 4 2 9" xfId="19596"/>
    <cellStyle name="一般 2 2 4 4 3" xfId="19597"/>
    <cellStyle name="一般 2 2 4 4 3 2" xfId="19598"/>
    <cellStyle name="一般 2 2 4 4 3 2 2" xfId="19599"/>
    <cellStyle name="一般 2 2 4 4 3 2 2 2" xfId="19600"/>
    <cellStyle name="一般 2 2 4 4 3 2 2 2 2" xfId="19601"/>
    <cellStyle name="一般 2 2 4 4 3 2 2 2 2 2" xfId="19602"/>
    <cellStyle name="一般 2 2 4 4 3 2 2 2 2 2 2" xfId="19603"/>
    <cellStyle name="一般 2 2 4 4 3 2 2 2 2 3" xfId="19604"/>
    <cellStyle name="一般 2 2 4 4 3 2 2 2 3" xfId="19605"/>
    <cellStyle name="一般 2 2 4 4 3 2 2 2 3 2" xfId="19606"/>
    <cellStyle name="一般 2 2 4 4 3 2 2 2 3 2 2" xfId="19607"/>
    <cellStyle name="一般 2 2 4 4 3 2 2 2 3 3" xfId="19608"/>
    <cellStyle name="一般 2 2 4 4 3 2 2 2 4" xfId="19609"/>
    <cellStyle name="一般 2 2 4 4 3 2 2 2 4 2" xfId="19610"/>
    <cellStyle name="一般 2 2 4 4 3 2 2 2 5" xfId="19611"/>
    <cellStyle name="一般 2 2 4 4 3 2 2 3" xfId="19612"/>
    <cellStyle name="一般 2 2 4 4 3 2 2 3 2" xfId="19613"/>
    <cellStyle name="一般 2 2 4 4 3 2 2 3 2 2" xfId="19614"/>
    <cellStyle name="一般 2 2 4 4 3 2 2 3 2 2 2" xfId="19615"/>
    <cellStyle name="一般 2 2 4 4 3 2 2 3 2 3" xfId="19616"/>
    <cellStyle name="一般 2 2 4 4 3 2 2 3 3" xfId="19617"/>
    <cellStyle name="一般 2 2 4 4 3 2 2 3 3 2" xfId="19618"/>
    <cellStyle name="一般 2 2 4 4 3 2 2 3 3 2 2" xfId="19619"/>
    <cellStyle name="一般 2 2 4 4 3 2 2 3 3 3" xfId="19620"/>
    <cellStyle name="一般 2 2 4 4 3 2 2 3 4" xfId="19621"/>
    <cellStyle name="一般 2 2 4 4 3 2 2 3 4 2" xfId="19622"/>
    <cellStyle name="一般 2 2 4 4 3 2 2 3 5" xfId="19623"/>
    <cellStyle name="一般 2 2 4 4 3 2 2 4" xfId="19624"/>
    <cellStyle name="一般 2 2 4 4 3 2 2 4 2" xfId="19625"/>
    <cellStyle name="一般 2 2 4 4 3 2 2 4 2 2" xfId="19626"/>
    <cellStyle name="一般 2 2 4 4 3 2 2 4 3" xfId="19627"/>
    <cellStyle name="一般 2 2 4 4 3 2 2 5" xfId="19628"/>
    <cellStyle name="一般 2 2 4 4 3 2 2 5 2" xfId="19629"/>
    <cellStyle name="一般 2 2 4 4 3 2 2 5 2 2" xfId="19630"/>
    <cellStyle name="一般 2 2 4 4 3 2 2 5 3" xfId="19631"/>
    <cellStyle name="一般 2 2 4 4 3 2 2 6" xfId="19632"/>
    <cellStyle name="一般 2 2 4 4 3 2 2 6 2" xfId="19633"/>
    <cellStyle name="一般 2 2 4 4 3 2 2 7" xfId="19634"/>
    <cellStyle name="一般 2 2 4 4 3 2 3" xfId="19635"/>
    <cellStyle name="一般 2 2 4 4 3 2 3 2" xfId="19636"/>
    <cellStyle name="一般 2 2 4 4 3 2 3 2 2" xfId="19637"/>
    <cellStyle name="一般 2 2 4 4 3 2 3 2 2 2" xfId="19638"/>
    <cellStyle name="一般 2 2 4 4 3 2 3 2 3" xfId="19639"/>
    <cellStyle name="一般 2 2 4 4 3 2 3 3" xfId="19640"/>
    <cellStyle name="一般 2 2 4 4 3 2 3 3 2" xfId="19641"/>
    <cellStyle name="一般 2 2 4 4 3 2 3 3 2 2" xfId="19642"/>
    <cellStyle name="一般 2 2 4 4 3 2 3 3 3" xfId="19643"/>
    <cellStyle name="一般 2 2 4 4 3 2 3 4" xfId="19644"/>
    <cellStyle name="一般 2 2 4 4 3 2 3 4 2" xfId="19645"/>
    <cellStyle name="一般 2 2 4 4 3 2 3 5" xfId="19646"/>
    <cellStyle name="一般 2 2 4 4 3 2 4" xfId="19647"/>
    <cellStyle name="一般 2 2 4 4 3 2 4 2" xfId="19648"/>
    <cellStyle name="一般 2 2 4 4 3 2 4 2 2" xfId="19649"/>
    <cellStyle name="一般 2 2 4 4 3 2 4 2 2 2" xfId="19650"/>
    <cellStyle name="一般 2 2 4 4 3 2 4 2 3" xfId="19651"/>
    <cellStyle name="一般 2 2 4 4 3 2 4 3" xfId="19652"/>
    <cellStyle name="一般 2 2 4 4 3 2 4 3 2" xfId="19653"/>
    <cellStyle name="一般 2 2 4 4 3 2 4 3 2 2" xfId="19654"/>
    <cellStyle name="一般 2 2 4 4 3 2 4 3 3" xfId="19655"/>
    <cellStyle name="一般 2 2 4 4 3 2 4 4" xfId="19656"/>
    <cellStyle name="一般 2 2 4 4 3 2 4 4 2" xfId="19657"/>
    <cellStyle name="一般 2 2 4 4 3 2 4 5" xfId="19658"/>
    <cellStyle name="一般 2 2 4 4 3 2 5" xfId="19659"/>
    <cellStyle name="一般 2 2 4 4 3 2 5 2" xfId="19660"/>
    <cellStyle name="一般 2 2 4 4 3 2 5 2 2" xfId="19661"/>
    <cellStyle name="一般 2 2 4 4 3 2 5 3" xfId="19662"/>
    <cellStyle name="一般 2 2 4 4 3 2 6" xfId="19663"/>
    <cellStyle name="一般 2 2 4 4 3 2 6 2" xfId="19664"/>
    <cellStyle name="一般 2 2 4 4 3 2 6 2 2" xfId="19665"/>
    <cellStyle name="一般 2 2 4 4 3 2 6 3" xfId="19666"/>
    <cellStyle name="一般 2 2 4 4 3 2 7" xfId="19667"/>
    <cellStyle name="一般 2 2 4 4 3 2 7 2" xfId="19668"/>
    <cellStyle name="一般 2 2 4 4 3 2 8" xfId="19669"/>
    <cellStyle name="一般 2 2 4 4 3 3" xfId="19670"/>
    <cellStyle name="一般 2 2 4 4 3 3 2" xfId="19671"/>
    <cellStyle name="一般 2 2 4 4 3 3 2 2" xfId="19672"/>
    <cellStyle name="一般 2 2 4 4 3 3 2 2 2" xfId="19673"/>
    <cellStyle name="一般 2 2 4 4 3 3 2 2 2 2" xfId="19674"/>
    <cellStyle name="一般 2 2 4 4 3 3 2 2 3" xfId="19675"/>
    <cellStyle name="一般 2 2 4 4 3 3 2 3" xfId="19676"/>
    <cellStyle name="一般 2 2 4 4 3 3 2 3 2" xfId="19677"/>
    <cellStyle name="一般 2 2 4 4 3 3 2 3 2 2" xfId="19678"/>
    <cellStyle name="一般 2 2 4 4 3 3 2 3 3" xfId="19679"/>
    <cellStyle name="一般 2 2 4 4 3 3 2 4" xfId="19680"/>
    <cellStyle name="一般 2 2 4 4 3 3 2 4 2" xfId="19681"/>
    <cellStyle name="一般 2 2 4 4 3 3 2 5" xfId="19682"/>
    <cellStyle name="一般 2 2 4 4 3 3 3" xfId="19683"/>
    <cellStyle name="一般 2 2 4 4 3 3 3 2" xfId="19684"/>
    <cellStyle name="一般 2 2 4 4 3 3 3 2 2" xfId="19685"/>
    <cellStyle name="一般 2 2 4 4 3 3 3 2 2 2" xfId="19686"/>
    <cellStyle name="一般 2 2 4 4 3 3 3 2 3" xfId="19687"/>
    <cellStyle name="一般 2 2 4 4 3 3 3 3" xfId="19688"/>
    <cellStyle name="一般 2 2 4 4 3 3 3 3 2" xfId="19689"/>
    <cellStyle name="一般 2 2 4 4 3 3 3 3 2 2" xfId="19690"/>
    <cellStyle name="一般 2 2 4 4 3 3 3 3 3" xfId="19691"/>
    <cellStyle name="一般 2 2 4 4 3 3 3 4" xfId="19692"/>
    <cellStyle name="一般 2 2 4 4 3 3 3 4 2" xfId="19693"/>
    <cellStyle name="一般 2 2 4 4 3 3 3 5" xfId="19694"/>
    <cellStyle name="一般 2 2 4 4 3 3 4" xfId="19695"/>
    <cellStyle name="一般 2 2 4 4 3 3 4 2" xfId="19696"/>
    <cellStyle name="一般 2 2 4 4 3 3 4 2 2" xfId="19697"/>
    <cellStyle name="一般 2 2 4 4 3 3 4 3" xfId="19698"/>
    <cellStyle name="一般 2 2 4 4 3 3 5" xfId="19699"/>
    <cellStyle name="一般 2 2 4 4 3 3 5 2" xfId="19700"/>
    <cellStyle name="一般 2 2 4 4 3 3 5 2 2" xfId="19701"/>
    <cellStyle name="一般 2 2 4 4 3 3 5 3" xfId="19702"/>
    <cellStyle name="一般 2 2 4 4 3 3 6" xfId="19703"/>
    <cellStyle name="一般 2 2 4 4 3 3 6 2" xfId="19704"/>
    <cellStyle name="一般 2 2 4 4 3 3 7" xfId="19705"/>
    <cellStyle name="一般 2 2 4 4 3 4" xfId="19706"/>
    <cellStyle name="一般 2 2 4 4 3 4 2" xfId="19707"/>
    <cellStyle name="一般 2 2 4 4 3 4 2 2" xfId="19708"/>
    <cellStyle name="一般 2 2 4 4 3 4 2 2 2" xfId="19709"/>
    <cellStyle name="一般 2 2 4 4 3 4 2 3" xfId="19710"/>
    <cellStyle name="一般 2 2 4 4 3 4 3" xfId="19711"/>
    <cellStyle name="一般 2 2 4 4 3 4 3 2" xfId="19712"/>
    <cellStyle name="一般 2 2 4 4 3 4 3 2 2" xfId="19713"/>
    <cellStyle name="一般 2 2 4 4 3 4 3 3" xfId="19714"/>
    <cellStyle name="一般 2 2 4 4 3 4 4" xfId="19715"/>
    <cellStyle name="一般 2 2 4 4 3 4 4 2" xfId="19716"/>
    <cellStyle name="一般 2 2 4 4 3 4 5" xfId="19717"/>
    <cellStyle name="一般 2 2 4 4 3 5" xfId="19718"/>
    <cellStyle name="一般 2 2 4 4 3 5 2" xfId="19719"/>
    <cellStyle name="一般 2 2 4 4 3 5 2 2" xfId="19720"/>
    <cellStyle name="一般 2 2 4 4 3 5 2 2 2" xfId="19721"/>
    <cellStyle name="一般 2 2 4 4 3 5 2 3" xfId="19722"/>
    <cellStyle name="一般 2 2 4 4 3 5 3" xfId="19723"/>
    <cellStyle name="一般 2 2 4 4 3 5 3 2" xfId="19724"/>
    <cellStyle name="一般 2 2 4 4 3 5 3 2 2" xfId="19725"/>
    <cellStyle name="一般 2 2 4 4 3 5 3 3" xfId="19726"/>
    <cellStyle name="一般 2 2 4 4 3 5 4" xfId="19727"/>
    <cellStyle name="一般 2 2 4 4 3 5 4 2" xfId="19728"/>
    <cellStyle name="一般 2 2 4 4 3 5 5" xfId="19729"/>
    <cellStyle name="一般 2 2 4 4 3 6" xfId="19730"/>
    <cellStyle name="一般 2 2 4 4 3 6 2" xfId="19731"/>
    <cellStyle name="一般 2 2 4 4 3 6 2 2" xfId="19732"/>
    <cellStyle name="一般 2 2 4 4 3 6 3" xfId="19733"/>
    <cellStyle name="一般 2 2 4 4 3 7" xfId="19734"/>
    <cellStyle name="一般 2 2 4 4 3 7 2" xfId="19735"/>
    <cellStyle name="一般 2 2 4 4 3 7 2 2" xfId="19736"/>
    <cellStyle name="一般 2 2 4 4 3 7 3" xfId="19737"/>
    <cellStyle name="一般 2 2 4 4 3 8" xfId="19738"/>
    <cellStyle name="一般 2 2 4 4 3 8 2" xfId="19739"/>
    <cellStyle name="一般 2 2 4 4 3 9" xfId="19740"/>
    <cellStyle name="一般 2 2 4 4 4" xfId="19741"/>
    <cellStyle name="一般 2 2 4 4 4 2" xfId="19742"/>
    <cellStyle name="一般 2 2 4 4 4 2 2" xfId="19743"/>
    <cellStyle name="一般 2 2 4 4 4 2 2 2" xfId="19744"/>
    <cellStyle name="一般 2 2 4 4 4 2 2 2 2" xfId="19745"/>
    <cellStyle name="一般 2 2 4 4 4 2 2 2 2 2" xfId="19746"/>
    <cellStyle name="一般 2 2 4 4 4 2 2 2 3" xfId="19747"/>
    <cellStyle name="一般 2 2 4 4 4 2 2 3" xfId="19748"/>
    <cellStyle name="一般 2 2 4 4 4 2 2 3 2" xfId="19749"/>
    <cellStyle name="一般 2 2 4 4 4 2 2 3 2 2" xfId="19750"/>
    <cellStyle name="一般 2 2 4 4 4 2 2 3 3" xfId="19751"/>
    <cellStyle name="一般 2 2 4 4 4 2 2 4" xfId="19752"/>
    <cellStyle name="一般 2 2 4 4 4 2 2 4 2" xfId="19753"/>
    <cellStyle name="一般 2 2 4 4 4 2 2 5" xfId="19754"/>
    <cellStyle name="一般 2 2 4 4 4 2 3" xfId="19755"/>
    <cellStyle name="一般 2 2 4 4 4 2 3 2" xfId="19756"/>
    <cellStyle name="一般 2 2 4 4 4 2 3 2 2" xfId="19757"/>
    <cellStyle name="一般 2 2 4 4 4 2 3 2 2 2" xfId="19758"/>
    <cellStyle name="一般 2 2 4 4 4 2 3 2 3" xfId="19759"/>
    <cellStyle name="一般 2 2 4 4 4 2 3 3" xfId="19760"/>
    <cellStyle name="一般 2 2 4 4 4 2 3 3 2" xfId="19761"/>
    <cellStyle name="一般 2 2 4 4 4 2 3 3 2 2" xfId="19762"/>
    <cellStyle name="一般 2 2 4 4 4 2 3 3 3" xfId="19763"/>
    <cellStyle name="一般 2 2 4 4 4 2 3 4" xfId="19764"/>
    <cellStyle name="一般 2 2 4 4 4 2 3 4 2" xfId="19765"/>
    <cellStyle name="一般 2 2 4 4 4 2 3 5" xfId="19766"/>
    <cellStyle name="一般 2 2 4 4 4 2 4" xfId="19767"/>
    <cellStyle name="一般 2 2 4 4 4 2 4 2" xfId="19768"/>
    <cellStyle name="一般 2 2 4 4 4 2 4 2 2" xfId="19769"/>
    <cellStyle name="一般 2 2 4 4 4 2 4 3" xfId="19770"/>
    <cellStyle name="一般 2 2 4 4 4 2 5" xfId="19771"/>
    <cellStyle name="一般 2 2 4 4 4 2 5 2" xfId="19772"/>
    <cellStyle name="一般 2 2 4 4 4 2 5 2 2" xfId="19773"/>
    <cellStyle name="一般 2 2 4 4 4 2 5 3" xfId="19774"/>
    <cellStyle name="一般 2 2 4 4 4 2 6" xfId="19775"/>
    <cellStyle name="一般 2 2 4 4 4 2 6 2" xfId="19776"/>
    <cellStyle name="一般 2 2 4 4 4 2 7" xfId="19777"/>
    <cellStyle name="一般 2 2 4 4 4 3" xfId="19778"/>
    <cellStyle name="一般 2 2 4 4 4 3 2" xfId="19779"/>
    <cellStyle name="一般 2 2 4 4 4 3 2 2" xfId="19780"/>
    <cellStyle name="一般 2 2 4 4 4 3 2 2 2" xfId="19781"/>
    <cellStyle name="一般 2 2 4 4 4 3 2 3" xfId="19782"/>
    <cellStyle name="一般 2 2 4 4 4 3 3" xfId="19783"/>
    <cellStyle name="一般 2 2 4 4 4 3 3 2" xfId="19784"/>
    <cellStyle name="一般 2 2 4 4 4 3 3 2 2" xfId="19785"/>
    <cellStyle name="一般 2 2 4 4 4 3 3 3" xfId="19786"/>
    <cellStyle name="一般 2 2 4 4 4 3 4" xfId="19787"/>
    <cellStyle name="一般 2 2 4 4 4 3 4 2" xfId="19788"/>
    <cellStyle name="一般 2 2 4 4 4 3 5" xfId="19789"/>
    <cellStyle name="一般 2 2 4 4 4 4" xfId="19790"/>
    <cellStyle name="一般 2 2 4 4 4 4 2" xfId="19791"/>
    <cellStyle name="一般 2 2 4 4 4 4 2 2" xfId="19792"/>
    <cellStyle name="一般 2 2 4 4 4 4 2 2 2" xfId="19793"/>
    <cellStyle name="一般 2 2 4 4 4 4 2 3" xfId="19794"/>
    <cellStyle name="一般 2 2 4 4 4 4 3" xfId="19795"/>
    <cellStyle name="一般 2 2 4 4 4 4 3 2" xfId="19796"/>
    <cellStyle name="一般 2 2 4 4 4 4 3 2 2" xfId="19797"/>
    <cellStyle name="一般 2 2 4 4 4 4 3 3" xfId="19798"/>
    <cellStyle name="一般 2 2 4 4 4 4 4" xfId="19799"/>
    <cellStyle name="一般 2 2 4 4 4 4 4 2" xfId="19800"/>
    <cellStyle name="一般 2 2 4 4 4 4 5" xfId="19801"/>
    <cellStyle name="一般 2 2 4 4 4 5" xfId="19802"/>
    <cellStyle name="一般 2 2 4 4 4 5 2" xfId="19803"/>
    <cellStyle name="一般 2 2 4 4 4 5 2 2" xfId="19804"/>
    <cellStyle name="一般 2 2 4 4 4 5 3" xfId="19805"/>
    <cellStyle name="一般 2 2 4 4 4 6" xfId="19806"/>
    <cellStyle name="一般 2 2 4 4 4 6 2" xfId="19807"/>
    <cellStyle name="一般 2 2 4 4 4 6 2 2" xfId="19808"/>
    <cellStyle name="一般 2 2 4 4 4 6 3" xfId="19809"/>
    <cellStyle name="一般 2 2 4 4 4 7" xfId="19810"/>
    <cellStyle name="一般 2 2 4 4 4 7 2" xfId="19811"/>
    <cellStyle name="一般 2 2 4 4 4 8" xfId="19812"/>
    <cellStyle name="一般 2 2 4 4 5" xfId="19813"/>
    <cellStyle name="一般 2 2 4 4 5 2" xfId="19814"/>
    <cellStyle name="一般 2 2 4 4 5 2 2" xfId="19815"/>
    <cellStyle name="一般 2 2 4 4 5 2 2 2" xfId="19816"/>
    <cellStyle name="一般 2 2 4 4 5 2 2 2 2" xfId="19817"/>
    <cellStyle name="一般 2 2 4 4 5 2 2 3" xfId="19818"/>
    <cellStyle name="一般 2 2 4 4 5 2 3" xfId="19819"/>
    <cellStyle name="一般 2 2 4 4 5 2 3 2" xfId="19820"/>
    <cellStyle name="一般 2 2 4 4 5 2 3 2 2" xfId="19821"/>
    <cellStyle name="一般 2 2 4 4 5 2 3 3" xfId="19822"/>
    <cellStyle name="一般 2 2 4 4 5 2 4" xfId="19823"/>
    <cellStyle name="一般 2 2 4 4 5 2 4 2" xfId="19824"/>
    <cellStyle name="一般 2 2 4 4 5 2 5" xfId="19825"/>
    <cellStyle name="一般 2 2 4 4 5 3" xfId="19826"/>
    <cellStyle name="一般 2 2 4 4 5 3 2" xfId="19827"/>
    <cellStyle name="一般 2 2 4 4 5 3 2 2" xfId="19828"/>
    <cellStyle name="一般 2 2 4 4 5 3 2 2 2" xfId="19829"/>
    <cellStyle name="一般 2 2 4 4 5 3 2 3" xfId="19830"/>
    <cellStyle name="一般 2 2 4 4 5 3 3" xfId="19831"/>
    <cellStyle name="一般 2 2 4 4 5 3 3 2" xfId="19832"/>
    <cellStyle name="一般 2 2 4 4 5 3 3 2 2" xfId="19833"/>
    <cellStyle name="一般 2 2 4 4 5 3 3 3" xfId="19834"/>
    <cellStyle name="一般 2 2 4 4 5 3 4" xfId="19835"/>
    <cellStyle name="一般 2 2 4 4 5 3 4 2" xfId="19836"/>
    <cellStyle name="一般 2 2 4 4 5 3 5" xfId="19837"/>
    <cellStyle name="一般 2 2 4 4 5 4" xfId="19838"/>
    <cellStyle name="一般 2 2 4 4 5 4 2" xfId="19839"/>
    <cellStyle name="一般 2 2 4 4 5 4 2 2" xfId="19840"/>
    <cellStyle name="一般 2 2 4 4 5 4 3" xfId="19841"/>
    <cellStyle name="一般 2 2 4 4 5 5" xfId="19842"/>
    <cellStyle name="一般 2 2 4 4 5 5 2" xfId="19843"/>
    <cellStyle name="一般 2 2 4 4 5 5 2 2" xfId="19844"/>
    <cellStyle name="一般 2 2 4 4 5 5 3" xfId="19845"/>
    <cellStyle name="一般 2 2 4 4 5 6" xfId="19846"/>
    <cellStyle name="一般 2 2 4 4 5 6 2" xfId="19847"/>
    <cellStyle name="一般 2 2 4 4 5 7" xfId="19848"/>
    <cellStyle name="一般 2 2 4 4 6" xfId="19849"/>
    <cellStyle name="一般 2 2 4 4 6 2" xfId="19850"/>
    <cellStyle name="一般 2 2 4 4 6 2 2" xfId="19851"/>
    <cellStyle name="一般 2 2 4 4 6 2 2 2" xfId="19852"/>
    <cellStyle name="一般 2 2 4 4 6 2 3" xfId="19853"/>
    <cellStyle name="一般 2 2 4 4 6 3" xfId="19854"/>
    <cellStyle name="一般 2 2 4 4 6 3 2" xfId="19855"/>
    <cellStyle name="一般 2 2 4 4 6 3 2 2" xfId="19856"/>
    <cellStyle name="一般 2 2 4 4 6 3 3" xfId="19857"/>
    <cellStyle name="一般 2 2 4 4 6 4" xfId="19858"/>
    <cellStyle name="一般 2 2 4 4 6 4 2" xfId="19859"/>
    <cellStyle name="一般 2 2 4 4 6 5" xfId="19860"/>
    <cellStyle name="一般 2 2 4 4 7" xfId="19861"/>
    <cellStyle name="一般 2 2 4 4 7 2" xfId="19862"/>
    <cellStyle name="一般 2 2 4 4 7 2 2" xfId="19863"/>
    <cellStyle name="一般 2 2 4 4 7 2 2 2" xfId="19864"/>
    <cellStyle name="一般 2 2 4 4 7 2 3" xfId="19865"/>
    <cellStyle name="一般 2 2 4 4 7 3" xfId="19866"/>
    <cellStyle name="一般 2 2 4 4 7 3 2" xfId="19867"/>
    <cellStyle name="一般 2 2 4 4 7 3 2 2" xfId="19868"/>
    <cellStyle name="一般 2 2 4 4 7 3 3" xfId="19869"/>
    <cellStyle name="一般 2 2 4 4 7 4" xfId="19870"/>
    <cellStyle name="一般 2 2 4 4 7 4 2" xfId="19871"/>
    <cellStyle name="一般 2 2 4 4 7 5" xfId="19872"/>
    <cellStyle name="一般 2 2 4 4 8" xfId="19873"/>
    <cellStyle name="一般 2 2 4 4 8 2" xfId="19874"/>
    <cellStyle name="一般 2 2 4 4 8 2 2" xfId="19875"/>
    <cellStyle name="一般 2 2 4 4 8 3" xfId="19876"/>
    <cellStyle name="一般 2 2 4 4 9" xfId="19877"/>
    <cellStyle name="一般 2 2 4 4 9 2" xfId="19878"/>
    <cellStyle name="一般 2 2 4 4 9 2 2" xfId="19879"/>
    <cellStyle name="一般 2 2 4 4 9 3" xfId="19880"/>
    <cellStyle name="一般 2 2 4 5" xfId="19881"/>
    <cellStyle name="一般 2 2 4 5 2" xfId="19882"/>
    <cellStyle name="一般 2 2 4 5 2 2" xfId="19883"/>
    <cellStyle name="一般 2 2 4 5 2 2 2" xfId="19884"/>
    <cellStyle name="一般 2 2 4 5 2 2 2 2" xfId="19885"/>
    <cellStyle name="一般 2 2 4 5 2 2 2 2 2" xfId="19886"/>
    <cellStyle name="一般 2 2 4 5 2 2 2 2 2 2" xfId="19887"/>
    <cellStyle name="一般 2 2 4 5 2 2 2 2 3" xfId="19888"/>
    <cellStyle name="一般 2 2 4 5 2 2 2 3" xfId="19889"/>
    <cellStyle name="一般 2 2 4 5 2 2 2 3 2" xfId="19890"/>
    <cellStyle name="一般 2 2 4 5 2 2 2 3 2 2" xfId="19891"/>
    <cellStyle name="一般 2 2 4 5 2 2 2 3 3" xfId="19892"/>
    <cellStyle name="一般 2 2 4 5 2 2 2 4" xfId="19893"/>
    <cellStyle name="一般 2 2 4 5 2 2 2 4 2" xfId="19894"/>
    <cellStyle name="一般 2 2 4 5 2 2 2 5" xfId="19895"/>
    <cellStyle name="一般 2 2 4 5 2 2 3" xfId="19896"/>
    <cellStyle name="一般 2 2 4 5 2 2 3 2" xfId="19897"/>
    <cellStyle name="一般 2 2 4 5 2 2 3 2 2" xfId="19898"/>
    <cellStyle name="一般 2 2 4 5 2 2 3 2 2 2" xfId="19899"/>
    <cellStyle name="一般 2 2 4 5 2 2 3 2 3" xfId="19900"/>
    <cellStyle name="一般 2 2 4 5 2 2 3 3" xfId="19901"/>
    <cellStyle name="一般 2 2 4 5 2 2 3 3 2" xfId="19902"/>
    <cellStyle name="一般 2 2 4 5 2 2 3 3 2 2" xfId="19903"/>
    <cellStyle name="一般 2 2 4 5 2 2 3 3 3" xfId="19904"/>
    <cellStyle name="一般 2 2 4 5 2 2 3 4" xfId="19905"/>
    <cellStyle name="一般 2 2 4 5 2 2 3 4 2" xfId="19906"/>
    <cellStyle name="一般 2 2 4 5 2 2 3 5" xfId="19907"/>
    <cellStyle name="一般 2 2 4 5 2 2 4" xfId="19908"/>
    <cellStyle name="一般 2 2 4 5 2 2 4 2" xfId="19909"/>
    <cellStyle name="一般 2 2 4 5 2 2 4 2 2" xfId="19910"/>
    <cellStyle name="一般 2 2 4 5 2 2 4 3" xfId="19911"/>
    <cellStyle name="一般 2 2 4 5 2 2 5" xfId="19912"/>
    <cellStyle name="一般 2 2 4 5 2 2 5 2" xfId="19913"/>
    <cellStyle name="一般 2 2 4 5 2 2 5 2 2" xfId="19914"/>
    <cellStyle name="一般 2 2 4 5 2 2 5 3" xfId="19915"/>
    <cellStyle name="一般 2 2 4 5 2 2 6" xfId="19916"/>
    <cellStyle name="一般 2 2 4 5 2 2 6 2" xfId="19917"/>
    <cellStyle name="一般 2 2 4 5 2 2 7" xfId="19918"/>
    <cellStyle name="一般 2 2 4 5 2 3" xfId="19919"/>
    <cellStyle name="一般 2 2 4 5 2 3 2" xfId="19920"/>
    <cellStyle name="一般 2 2 4 5 2 3 2 2" xfId="19921"/>
    <cellStyle name="一般 2 2 4 5 2 3 2 2 2" xfId="19922"/>
    <cellStyle name="一般 2 2 4 5 2 3 2 3" xfId="19923"/>
    <cellStyle name="一般 2 2 4 5 2 3 3" xfId="19924"/>
    <cellStyle name="一般 2 2 4 5 2 3 3 2" xfId="19925"/>
    <cellStyle name="一般 2 2 4 5 2 3 3 2 2" xfId="19926"/>
    <cellStyle name="一般 2 2 4 5 2 3 3 3" xfId="19927"/>
    <cellStyle name="一般 2 2 4 5 2 3 4" xfId="19928"/>
    <cellStyle name="一般 2 2 4 5 2 3 4 2" xfId="19929"/>
    <cellStyle name="一般 2 2 4 5 2 3 5" xfId="19930"/>
    <cellStyle name="一般 2 2 4 5 2 4" xfId="19931"/>
    <cellStyle name="一般 2 2 4 5 2 4 2" xfId="19932"/>
    <cellStyle name="一般 2 2 4 5 2 4 2 2" xfId="19933"/>
    <cellStyle name="一般 2 2 4 5 2 4 2 2 2" xfId="19934"/>
    <cellStyle name="一般 2 2 4 5 2 4 2 3" xfId="19935"/>
    <cellStyle name="一般 2 2 4 5 2 4 3" xfId="19936"/>
    <cellStyle name="一般 2 2 4 5 2 4 3 2" xfId="19937"/>
    <cellStyle name="一般 2 2 4 5 2 4 3 2 2" xfId="19938"/>
    <cellStyle name="一般 2 2 4 5 2 4 3 3" xfId="19939"/>
    <cellStyle name="一般 2 2 4 5 2 4 4" xfId="19940"/>
    <cellStyle name="一般 2 2 4 5 2 4 4 2" xfId="19941"/>
    <cellStyle name="一般 2 2 4 5 2 4 5" xfId="19942"/>
    <cellStyle name="一般 2 2 4 5 2 5" xfId="19943"/>
    <cellStyle name="一般 2 2 4 5 2 5 2" xfId="19944"/>
    <cellStyle name="一般 2 2 4 5 2 5 2 2" xfId="19945"/>
    <cellStyle name="一般 2 2 4 5 2 5 3" xfId="19946"/>
    <cellStyle name="一般 2 2 4 5 2 6" xfId="19947"/>
    <cellStyle name="一般 2 2 4 5 2 6 2" xfId="19948"/>
    <cellStyle name="一般 2 2 4 5 2 6 2 2" xfId="19949"/>
    <cellStyle name="一般 2 2 4 5 2 6 3" xfId="19950"/>
    <cellStyle name="一般 2 2 4 5 2 7" xfId="19951"/>
    <cellStyle name="一般 2 2 4 5 2 7 2" xfId="19952"/>
    <cellStyle name="一般 2 2 4 5 2 8" xfId="19953"/>
    <cellStyle name="一般 2 2 4 5 3" xfId="19954"/>
    <cellStyle name="一般 2 2 4 5 3 2" xfId="19955"/>
    <cellStyle name="一般 2 2 4 5 3 2 2" xfId="19956"/>
    <cellStyle name="一般 2 2 4 5 3 2 2 2" xfId="19957"/>
    <cellStyle name="一般 2 2 4 5 3 2 2 2 2" xfId="19958"/>
    <cellStyle name="一般 2 2 4 5 3 2 2 3" xfId="19959"/>
    <cellStyle name="一般 2 2 4 5 3 2 3" xfId="19960"/>
    <cellStyle name="一般 2 2 4 5 3 2 3 2" xfId="19961"/>
    <cellStyle name="一般 2 2 4 5 3 2 3 2 2" xfId="19962"/>
    <cellStyle name="一般 2 2 4 5 3 2 3 3" xfId="19963"/>
    <cellStyle name="一般 2 2 4 5 3 2 4" xfId="19964"/>
    <cellStyle name="一般 2 2 4 5 3 2 4 2" xfId="19965"/>
    <cellStyle name="一般 2 2 4 5 3 2 5" xfId="19966"/>
    <cellStyle name="一般 2 2 4 5 3 3" xfId="19967"/>
    <cellStyle name="一般 2 2 4 5 3 3 2" xfId="19968"/>
    <cellStyle name="一般 2 2 4 5 3 3 2 2" xfId="19969"/>
    <cellStyle name="一般 2 2 4 5 3 3 2 2 2" xfId="19970"/>
    <cellStyle name="一般 2 2 4 5 3 3 2 3" xfId="19971"/>
    <cellStyle name="一般 2 2 4 5 3 3 3" xfId="19972"/>
    <cellStyle name="一般 2 2 4 5 3 3 3 2" xfId="19973"/>
    <cellStyle name="一般 2 2 4 5 3 3 3 2 2" xfId="19974"/>
    <cellStyle name="一般 2 2 4 5 3 3 3 3" xfId="19975"/>
    <cellStyle name="一般 2 2 4 5 3 3 4" xfId="19976"/>
    <cellStyle name="一般 2 2 4 5 3 3 4 2" xfId="19977"/>
    <cellStyle name="一般 2 2 4 5 3 3 5" xfId="19978"/>
    <cellStyle name="一般 2 2 4 5 3 4" xfId="19979"/>
    <cellStyle name="一般 2 2 4 5 3 4 2" xfId="19980"/>
    <cellStyle name="一般 2 2 4 5 3 4 2 2" xfId="19981"/>
    <cellStyle name="一般 2 2 4 5 3 4 3" xfId="19982"/>
    <cellStyle name="一般 2 2 4 5 3 5" xfId="19983"/>
    <cellStyle name="一般 2 2 4 5 3 5 2" xfId="19984"/>
    <cellStyle name="一般 2 2 4 5 3 5 2 2" xfId="19985"/>
    <cellStyle name="一般 2 2 4 5 3 5 3" xfId="19986"/>
    <cellStyle name="一般 2 2 4 5 3 6" xfId="19987"/>
    <cellStyle name="一般 2 2 4 5 3 6 2" xfId="19988"/>
    <cellStyle name="一般 2 2 4 5 3 7" xfId="19989"/>
    <cellStyle name="一般 2 2 4 5 4" xfId="19990"/>
    <cellStyle name="一般 2 2 4 5 4 2" xfId="19991"/>
    <cellStyle name="一般 2 2 4 5 4 2 2" xfId="19992"/>
    <cellStyle name="一般 2 2 4 5 4 2 2 2" xfId="19993"/>
    <cellStyle name="一般 2 2 4 5 4 2 3" xfId="19994"/>
    <cellStyle name="一般 2 2 4 5 4 3" xfId="19995"/>
    <cellStyle name="一般 2 2 4 5 4 3 2" xfId="19996"/>
    <cellStyle name="一般 2 2 4 5 4 3 2 2" xfId="19997"/>
    <cellStyle name="一般 2 2 4 5 4 3 3" xfId="19998"/>
    <cellStyle name="一般 2 2 4 5 4 4" xfId="19999"/>
    <cellStyle name="一般 2 2 4 5 4 4 2" xfId="20000"/>
    <cellStyle name="一般 2 2 4 5 4 5" xfId="20001"/>
    <cellStyle name="一般 2 2 4 5 5" xfId="20002"/>
    <cellStyle name="一般 2 2 4 5 5 2" xfId="20003"/>
    <cellStyle name="一般 2 2 4 5 5 2 2" xfId="20004"/>
    <cellStyle name="一般 2 2 4 5 5 2 2 2" xfId="20005"/>
    <cellStyle name="一般 2 2 4 5 5 2 3" xfId="20006"/>
    <cellStyle name="一般 2 2 4 5 5 3" xfId="20007"/>
    <cellStyle name="一般 2 2 4 5 5 3 2" xfId="20008"/>
    <cellStyle name="一般 2 2 4 5 5 3 2 2" xfId="20009"/>
    <cellStyle name="一般 2 2 4 5 5 3 3" xfId="20010"/>
    <cellStyle name="一般 2 2 4 5 5 4" xfId="20011"/>
    <cellStyle name="一般 2 2 4 5 5 4 2" xfId="20012"/>
    <cellStyle name="一般 2 2 4 5 5 5" xfId="20013"/>
    <cellStyle name="一般 2 2 4 5 6" xfId="20014"/>
    <cellStyle name="一般 2 2 4 5 6 2" xfId="20015"/>
    <cellStyle name="一般 2 2 4 5 6 2 2" xfId="20016"/>
    <cellStyle name="一般 2 2 4 5 6 3" xfId="20017"/>
    <cellStyle name="一般 2 2 4 5 7" xfId="20018"/>
    <cellStyle name="一般 2 2 4 5 7 2" xfId="20019"/>
    <cellStyle name="一般 2 2 4 5 7 2 2" xfId="20020"/>
    <cellStyle name="一般 2 2 4 5 7 3" xfId="20021"/>
    <cellStyle name="一般 2 2 4 5 8" xfId="20022"/>
    <cellStyle name="一般 2 2 4 5 8 2" xfId="20023"/>
    <cellStyle name="一般 2 2 4 5 9" xfId="20024"/>
    <cellStyle name="一般 2 2 4 6" xfId="20025"/>
    <cellStyle name="一般 2 2 4 6 2" xfId="20026"/>
    <cellStyle name="一般 2 2 4 6 2 2" xfId="20027"/>
    <cellStyle name="一般 2 2 4 6 2 2 2" xfId="20028"/>
    <cellStyle name="一般 2 2 4 6 2 2 2 2" xfId="20029"/>
    <cellStyle name="一般 2 2 4 6 2 2 2 2 2" xfId="20030"/>
    <cellStyle name="一般 2 2 4 6 2 2 2 2 2 2" xfId="20031"/>
    <cellStyle name="一般 2 2 4 6 2 2 2 2 3" xfId="20032"/>
    <cellStyle name="一般 2 2 4 6 2 2 2 3" xfId="20033"/>
    <cellStyle name="一般 2 2 4 6 2 2 2 3 2" xfId="20034"/>
    <cellStyle name="一般 2 2 4 6 2 2 2 3 2 2" xfId="20035"/>
    <cellStyle name="一般 2 2 4 6 2 2 2 3 3" xfId="20036"/>
    <cellStyle name="一般 2 2 4 6 2 2 2 4" xfId="20037"/>
    <cellStyle name="一般 2 2 4 6 2 2 2 4 2" xfId="20038"/>
    <cellStyle name="一般 2 2 4 6 2 2 2 5" xfId="20039"/>
    <cellStyle name="一般 2 2 4 6 2 2 3" xfId="20040"/>
    <cellStyle name="一般 2 2 4 6 2 2 3 2" xfId="20041"/>
    <cellStyle name="一般 2 2 4 6 2 2 3 2 2" xfId="20042"/>
    <cellStyle name="一般 2 2 4 6 2 2 3 2 2 2" xfId="20043"/>
    <cellStyle name="一般 2 2 4 6 2 2 3 2 3" xfId="20044"/>
    <cellStyle name="一般 2 2 4 6 2 2 3 3" xfId="20045"/>
    <cellStyle name="一般 2 2 4 6 2 2 3 3 2" xfId="20046"/>
    <cellStyle name="一般 2 2 4 6 2 2 3 3 2 2" xfId="20047"/>
    <cellStyle name="一般 2 2 4 6 2 2 3 3 3" xfId="20048"/>
    <cellStyle name="一般 2 2 4 6 2 2 3 4" xfId="20049"/>
    <cellStyle name="一般 2 2 4 6 2 2 3 4 2" xfId="20050"/>
    <cellStyle name="一般 2 2 4 6 2 2 3 5" xfId="20051"/>
    <cellStyle name="一般 2 2 4 6 2 2 4" xfId="20052"/>
    <cellStyle name="一般 2 2 4 6 2 2 4 2" xfId="20053"/>
    <cellStyle name="一般 2 2 4 6 2 2 4 2 2" xfId="20054"/>
    <cellStyle name="一般 2 2 4 6 2 2 4 3" xfId="20055"/>
    <cellStyle name="一般 2 2 4 6 2 2 5" xfId="20056"/>
    <cellStyle name="一般 2 2 4 6 2 2 5 2" xfId="20057"/>
    <cellStyle name="一般 2 2 4 6 2 2 5 2 2" xfId="20058"/>
    <cellStyle name="一般 2 2 4 6 2 2 5 3" xfId="20059"/>
    <cellStyle name="一般 2 2 4 6 2 2 6" xfId="20060"/>
    <cellStyle name="一般 2 2 4 6 2 2 6 2" xfId="20061"/>
    <cellStyle name="一般 2 2 4 6 2 2 7" xfId="20062"/>
    <cellStyle name="一般 2 2 4 6 2 3" xfId="20063"/>
    <cellStyle name="一般 2 2 4 6 2 3 2" xfId="20064"/>
    <cellStyle name="一般 2 2 4 6 2 3 2 2" xfId="20065"/>
    <cellStyle name="一般 2 2 4 6 2 3 2 2 2" xfId="20066"/>
    <cellStyle name="一般 2 2 4 6 2 3 2 3" xfId="20067"/>
    <cellStyle name="一般 2 2 4 6 2 3 3" xfId="20068"/>
    <cellStyle name="一般 2 2 4 6 2 3 3 2" xfId="20069"/>
    <cellStyle name="一般 2 2 4 6 2 3 3 2 2" xfId="20070"/>
    <cellStyle name="一般 2 2 4 6 2 3 3 3" xfId="20071"/>
    <cellStyle name="一般 2 2 4 6 2 3 4" xfId="20072"/>
    <cellStyle name="一般 2 2 4 6 2 3 4 2" xfId="20073"/>
    <cellStyle name="一般 2 2 4 6 2 3 5" xfId="20074"/>
    <cellStyle name="一般 2 2 4 6 2 4" xfId="20075"/>
    <cellStyle name="一般 2 2 4 6 2 4 2" xfId="20076"/>
    <cellStyle name="一般 2 2 4 6 2 4 2 2" xfId="20077"/>
    <cellStyle name="一般 2 2 4 6 2 4 2 2 2" xfId="20078"/>
    <cellStyle name="一般 2 2 4 6 2 4 2 3" xfId="20079"/>
    <cellStyle name="一般 2 2 4 6 2 4 3" xfId="20080"/>
    <cellStyle name="一般 2 2 4 6 2 4 3 2" xfId="20081"/>
    <cellStyle name="一般 2 2 4 6 2 4 3 2 2" xfId="20082"/>
    <cellStyle name="一般 2 2 4 6 2 4 3 3" xfId="20083"/>
    <cellStyle name="一般 2 2 4 6 2 4 4" xfId="20084"/>
    <cellStyle name="一般 2 2 4 6 2 4 4 2" xfId="20085"/>
    <cellStyle name="一般 2 2 4 6 2 4 5" xfId="20086"/>
    <cellStyle name="一般 2 2 4 6 2 5" xfId="20087"/>
    <cellStyle name="一般 2 2 4 6 2 5 2" xfId="20088"/>
    <cellStyle name="一般 2 2 4 6 2 5 2 2" xfId="20089"/>
    <cellStyle name="一般 2 2 4 6 2 5 3" xfId="20090"/>
    <cellStyle name="一般 2 2 4 6 2 6" xfId="20091"/>
    <cellStyle name="一般 2 2 4 6 2 6 2" xfId="20092"/>
    <cellStyle name="一般 2 2 4 6 2 6 2 2" xfId="20093"/>
    <cellStyle name="一般 2 2 4 6 2 6 3" xfId="20094"/>
    <cellStyle name="一般 2 2 4 6 2 7" xfId="20095"/>
    <cellStyle name="一般 2 2 4 6 2 7 2" xfId="20096"/>
    <cellStyle name="一般 2 2 4 6 2 8" xfId="20097"/>
    <cellStyle name="一般 2 2 4 6 3" xfId="20098"/>
    <cellStyle name="一般 2 2 4 6 3 2" xfId="20099"/>
    <cellStyle name="一般 2 2 4 6 3 2 2" xfId="20100"/>
    <cellStyle name="一般 2 2 4 6 3 2 2 2" xfId="20101"/>
    <cellStyle name="一般 2 2 4 6 3 2 2 2 2" xfId="20102"/>
    <cellStyle name="一般 2 2 4 6 3 2 2 3" xfId="20103"/>
    <cellStyle name="一般 2 2 4 6 3 2 3" xfId="20104"/>
    <cellStyle name="一般 2 2 4 6 3 2 3 2" xfId="20105"/>
    <cellStyle name="一般 2 2 4 6 3 2 3 2 2" xfId="20106"/>
    <cellStyle name="一般 2 2 4 6 3 2 3 3" xfId="20107"/>
    <cellStyle name="一般 2 2 4 6 3 2 4" xfId="20108"/>
    <cellStyle name="一般 2 2 4 6 3 2 4 2" xfId="20109"/>
    <cellStyle name="一般 2 2 4 6 3 2 5" xfId="20110"/>
    <cellStyle name="一般 2 2 4 6 3 3" xfId="20111"/>
    <cellStyle name="一般 2 2 4 6 3 3 2" xfId="20112"/>
    <cellStyle name="一般 2 2 4 6 3 3 2 2" xfId="20113"/>
    <cellStyle name="一般 2 2 4 6 3 3 2 2 2" xfId="20114"/>
    <cellStyle name="一般 2 2 4 6 3 3 2 3" xfId="20115"/>
    <cellStyle name="一般 2 2 4 6 3 3 3" xfId="20116"/>
    <cellStyle name="一般 2 2 4 6 3 3 3 2" xfId="20117"/>
    <cellStyle name="一般 2 2 4 6 3 3 3 2 2" xfId="20118"/>
    <cellStyle name="一般 2 2 4 6 3 3 3 3" xfId="20119"/>
    <cellStyle name="一般 2 2 4 6 3 3 4" xfId="20120"/>
    <cellStyle name="一般 2 2 4 6 3 3 4 2" xfId="20121"/>
    <cellStyle name="一般 2 2 4 6 3 3 5" xfId="20122"/>
    <cellStyle name="一般 2 2 4 6 3 4" xfId="20123"/>
    <cellStyle name="一般 2 2 4 6 3 4 2" xfId="20124"/>
    <cellStyle name="一般 2 2 4 6 3 4 2 2" xfId="20125"/>
    <cellStyle name="一般 2 2 4 6 3 4 3" xfId="20126"/>
    <cellStyle name="一般 2 2 4 6 3 5" xfId="20127"/>
    <cellStyle name="一般 2 2 4 6 3 5 2" xfId="20128"/>
    <cellStyle name="一般 2 2 4 6 3 5 2 2" xfId="20129"/>
    <cellStyle name="一般 2 2 4 6 3 5 3" xfId="20130"/>
    <cellStyle name="一般 2 2 4 6 3 6" xfId="20131"/>
    <cellStyle name="一般 2 2 4 6 3 6 2" xfId="20132"/>
    <cellStyle name="一般 2 2 4 6 3 7" xfId="20133"/>
    <cellStyle name="一般 2 2 4 6 4" xfId="20134"/>
    <cellStyle name="一般 2 2 4 6 4 2" xfId="20135"/>
    <cellStyle name="一般 2 2 4 6 4 2 2" xfId="20136"/>
    <cellStyle name="一般 2 2 4 6 4 2 2 2" xfId="20137"/>
    <cellStyle name="一般 2 2 4 6 4 2 3" xfId="20138"/>
    <cellStyle name="一般 2 2 4 6 4 3" xfId="20139"/>
    <cellStyle name="一般 2 2 4 6 4 3 2" xfId="20140"/>
    <cellStyle name="一般 2 2 4 6 4 3 2 2" xfId="20141"/>
    <cellStyle name="一般 2 2 4 6 4 3 3" xfId="20142"/>
    <cellStyle name="一般 2 2 4 6 4 4" xfId="20143"/>
    <cellStyle name="一般 2 2 4 6 4 4 2" xfId="20144"/>
    <cellStyle name="一般 2 2 4 6 4 5" xfId="20145"/>
    <cellStyle name="一般 2 2 4 6 5" xfId="20146"/>
    <cellStyle name="一般 2 2 4 6 5 2" xfId="20147"/>
    <cellStyle name="一般 2 2 4 6 5 2 2" xfId="20148"/>
    <cellStyle name="一般 2 2 4 6 5 2 2 2" xfId="20149"/>
    <cellStyle name="一般 2 2 4 6 5 2 3" xfId="20150"/>
    <cellStyle name="一般 2 2 4 6 5 3" xfId="20151"/>
    <cellStyle name="一般 2 2 4 6 5 3 2" xfId="20152"/>
    <cellStyle name="一般 2 2 4 6 5 3 2 2" xfId="20153"/>
    <cellStyle name="一般 2 2 4 6 5 3 3" xfId="20154"/>
    <cellStyle name="一般 2 2 4 6 5 4" xfId="20155"/>
    <cellStyle name="一般 2 2 4 6 5 4 2" xfId="20156"/>
    <cellStyle name="一般 2 2 4 6 5 5" xfId="20157"/>
    <cellStyle name="一般 2 2 4 6 6" xfId="20158"/>
    <cellStyle name="一般 2 2 4 6 6 2" xfId="20159"/>
    <cellStyle name="一般 2 2 4 6 6 2 2" xfId="20160"/>
    <cellStyle name="一般 2 2 4 6 6 3" xfId="20161"/>
    <cellStyle name="一般 2 2 4 6 7" xfId="20162"/>
    <cellStyle name="一般 2 2 4 6 7 2" xfId="20163"/>
    <cellStyle name="一般 2 2 4 6 7 2 2" xfId="20164"/>
    <cellStyle name="一般 2 2 4 6 7 3" xfId="20165"/>
    <cellStyle name="一般 2 2 4 6 8" xfId="20166"/>
    <cellStyle name="一般 2 2 4 6 8 2" xfId="20167"/>
    <cellStyle name="一般 2 2 4 6 9" xfId="20168"/>
    <cellStyle name="一般 2 2 4 7" xfId="20169"/>
    <cellStyle name="一般 2 2 4 7 2" xfId="20170"/>
    <cellStyle name="一般 2 2 4 7 2 2" xfId="20171"/>
    <cellStyle name="一般 2 2 4 7 2 2 2" xfId="20172"/>
    <cellStyle name="一般 2 2 4 7 2 2 2 2" xfId="20173"/>
    <cellStyle name="一般 2 2 4 7 2 2 2 2 2" xfId="20174"/>
    <cellStyle name="一般 2 2 4 7 2 2 2 3" xfId="20175"/>
    <cellStyle name="一般 2 2 4 7 2 2 3" xfId="20176"/>
    <cellStyle name="一般 2 2 4 7 2 2 3 2" xfId="20177"/>
    <cellStyle name="一般 2 2 4 7 2 2 3 2 2" xfId="20178"/>
    <cellStyle name="一般 2 2 4 7 2 2 3 3" xfId="20179"/>
    <cellStyle name="一般 2 2 4 7 2 2 4" xfId="20180"/>
    <cellStyle name="一般 2 2 4 7 2 2 4 2" xfId="20181"/>
    <cellStyle name="一般 2 2 4 7 2 2 5" xfId="20182"/>
    <cellStyle name="一般 2 2 4 7 2 3" xfId="20183"/>
    <cellStyle name="一般 2 2 4 7 2 3 2" xfId="20184"/>
    <cellStyle name="一般 2 2 4 7 2 3 2 2" xfId="20185"/>
    <cellStyle name="一般 2 2 4 7 2 3 2 2 2" xfId="20186"/>
    <cellStyle name="一般 2 2 4 7 2 3 2 3" xfId="20187"/>
    <cellStyle name="一般 2 2 4 7 2 3 3" xfId="20188"/>
    <cellStyle name="一般 2 2 4 7 2 3 3 2" xfId="20189"/>
    <cellStyle name="一般 2 2 4 7 2 3 3 2 2" xfId="20190"/>
    <cellStyle name="一般 2 2 4 7 2 3 3 3" xfId="20191"/>
    <cellStyle name="一般 2 2 4 7 2 3 4" xfId="20192"/>
    <cellStyle name="一般 2 2 4 7 2 3 4 2" xfId="20193"/>
    <cellStyle name="一般 2 2 4 7 2 3 5" xfId="20194"/>
    <cellStyle name="一般 2 2 4 7 2 4" xfId="20195"/>
    <cellStyle name="一般 2 2 4 7 2 4 2" xfId="20196"/>
    <cellStyle name="一般 2 2 4 7 2 4 2 2" xfId="20197"/>
    <cellStyle name="一般 2 2 4 7 2 4 3" xfId="20198"/>
    <cellStyle name="一般 2 2 4 7 2 5" xfId="20199"/>
    <cellStyle name="一般 2 2 4 7 2 5 2" xfId="20200"/>
    <cellStyle name="一般 2 2 4 7 2 5 2 2" xfId="20201"/>
    <cellStyle name="一般 2 2 4 7 2 5 3" xfId="20202"/>
    <cellStyle name="一般 2 2 4 7 2 6" xfId="20203"/>
    <cellStyle name="一般 2 2 4 7 2 6 2" xfId="20204"/>
    <cellStyle name="一般 2 2 4 7 2 7" xfId="20205"/>
    <cellStyle name="一般 2 2 4 7 3" xfId="20206"/>
    <cellStyle name="一般 2 2 4 7 3 2" xfId="20207"/>
    <cellStyle name="一般 2 2 4 7 3 2 2" xfId="20208"/>
    <cellStyle name="一般 2 2 4 7 3 2 2 2" xfId="20209"/>
    <cellStyle name="一般 2 2 4 7 3 2 3" xfId="20210"/>
    <cellStyle name="一般 2 2 4 7 3 3" xfId="20211"/>
    <cellStyle name="一般 2 2 4 7 3 3 2" xfId="20212"/>
    <cellStyle name="一般 2 2 4 7 3 3 2 2" xfId="20213"/>
    <cellStyle name="一般 2 2 4 7 3 3 3" xfId="20214"/>
    <cellStyle name="一般 2 2 4 7 3 4" xfId="20215"/>
    <cellStyle name="一般 2 2 4 7 3 4 2" xfId="20216"/>
    <cellStyle name="一般 2 2 4 7 3 5" xfId="20217"/>
    <cellStyle name="一般 2 2 4 7 4" xfId="20218"/>
    <cellStyle name="一般 2 2 4 7 4 2" xfId="20219"/>
    <cellStyle name="一般 2 2 4 7 4 2 2" xfId="20220"/>
    <cellStyle name="一般 2 2 4 7 4 2 2 2" xfId="20221"/>
    <cellStyle name="一般 2 2 4 7 4 2 3" xfId="20222"/>
    <cellStyle name="一般 2 2 4 7 4 3" xfId="20223"/>
    <cellStyle name="一般 2 2 4 7 4 3 2" xfId="20224"/>
    <cellStyle name="一般 2 2 4 7 4 3 2 2" xfId="20225"/>
    <cellStyle name="一般 2 2 4 7 4 3 3" xfId="20226"/>
    <cellStyle name="一般 2 2 4 7 4 4" xfId="20227"/>
    <cellStyle name="一般 2 2 4 7 4 4 2" xfId="20228"/>
    <cellStyle name="一般 2 2 4 7 4 5" xfId="20229"/>
    <cellStyle name="一般 2 2 4 7 5" xfId="20230"/>
    <cellStyle name="一般 2 2 4 7 5 2" xfId="20231"/>
    <cellStyle name="一般 2 2 4 7 5 2 2" xfId="20232"/>
    <cellStyle name="一般 2 2 4 7 5 3" xfId="20233"/>
    <cellStyle name="一般 2 2 4 7 6" xfId="20234"/>
    <cellStyle name="一般 2 2 4 7 6 2" xfId="20235"/>
    <cellStyle name="一般 2 2 4 7 6 2 2" xfId="20236"/>
    <cellStyle name="一般 2 2 4 7 6 3" xfId="20237"/>
    <cellStyle name="一般 2 2 4 7 7" xfId="20238"/>
    <cellStyle name="一般 2 2 4 7 7 2" xfId="20239"/>
    <cellStyle name="一般 2 2 4 7 8" xfId="20240"/>
    <cellStyle name="一般 2 2 4 8" xfId="20241"/>
    <cellStyle name="一般 2 2 4 8 2" xfId="20242"/>
    <cellStyle name="一般 2 2 4 8 2 2" xfId="20243"/>
    <cellStyle name="一般 2 2 4 8 2 2 2" xfId="20244"/>
    <cellStyle name="一般 2 2 4 8 2 2 2 2" xfId="20245"/>
    <cellStyle name="一般 2 2 4 8 2 2 3" xfId="20246"/>
    <cellStyle name="一般 2 2 4 8 2 3" xfId="20247"/>
    <cellStyle name="一般 2 2 4 8 2 3 2" xfId="20248"/>
    <cellStyle name="一般 2 2 4 8 2 3 2 2" xfId="20249"/>
    <cellStyle name="一般 2 2 4 8 2 3 3" xfId="20250"/>
    <cellStyle name="一般 2 2 4 8 2 4" xfId="20251"/>
    <cellStyle name="一般 2 2 4 8 2 4 2" xfId="20252"/>
    <cellStyle name="一般 2 2 4 8 2 5" xfId="20253"/>
    <cellStyle name="一般 2 2 4 8 3" xfId="20254"/>
    <cellStyle name="一般 2 2 4 8 3 2" xfId="20255"/>
    <cellStyle name="一般 2 2 4 8 3 2 2" xfId="20256"/>
    <cellStyle name="一般 2 2 4 8 3 2 2 2" xfId="20257"/>
    <cellStyle name="一般 2 2 4 8 3 2 3" xfId="20258"/>
    <cellStyle name="一般 2 2 4 8 3 3" xfId="20259"/>
    <cellStyle name="一般 2 2 4 8 3 3 2" xfId="20260"/>
    <cellStyle name="一般 2 2 4 8 3 3 2 2" xfId="20261"/>
    <cellStyle name="一般 2 2 4 8 3 3 3" xfId="20262"/>
    <cellStyle name="一般 2 2 4 8 3 4" xfId="20263"/>
    <cellStyle name="一般 2 2 4 8 3 4 2" xfId="20264"/>
    <cellStyle name="一般 2 2 4 8 3 5" xfId="20265"/>
    <cellStyle name="一般 2 2 4 8 4" xfId="20266"/>
    <cellStyle name="一般 2 2 4 8 4 2" xfId="20267"/>
    <cellStyle name="一般 2 2 4 8 4 2 2" xfId="20268"/>
    <cellStyle name="一般 2 2 4 8 4 3" xfId="20269"/>
    <cellStyle name="一般 2 2 4 8 5" xfId="20270"/>
    <cellStyle name="一般 2 2 4 8 5 2" xfId="20271"/>
    <cellStyle name="一般 2 2 4 8 5 2 2" xfId="20272"/>
    <cellStyle name="一般 2 2 4 8 5 3" xfId="20273"/>
    <cellStyle name="一般 2 2 4 8 6" xfId="20274"/>
    <cellStyle name="一般 2 2 4 8 6 2" xfId="20275"/>
    <cellStyle name="一般 2 2 4 8 7" xfId="20276"/>
    <cellStyle name="一般 2 2 4 9" xfId="20277"/>
    <cellStyle name="一般 2 2 4 9 2" xfId="20278"/>
    <cellStyle name="一般 2 2 4 9 2 2" xfId="20279"/>
    <cellStyle name="一般 2 2 4 9 2 2 2" xfId="20280"/>
    <cellStyle name="一般 2 2 4 9 2 3" xfId="20281"/>
    <cellStyle name="一般 2 2 4 9 3" xfId="20282"/>
    <cellStyle name="一般 2 2 4 9 3 2" xfId="20283"/>
    <cellStyle name="一般 2 2 4 9 3 2 2" xfId="20284"/>
    <cellStyle name="一般 2 2 4 9 3 3" xfId="20285"/>
    <cellStyle name="一般 2 2 4 9 4" xfId="20286"/>
    <cellStyle name="一般 2 2 4 9 4 2" xfId="20287"/>
    <cellStyle name="一般 2 2 4 9 5" xfId="20288"/>
    <cellStyle name="一般 2 2 5" xfId="20289"/>
    <cellStyle name="一般 2 2 5 10" xfId="20290"/>
    <cellStyle name="一般 2 2 5 10 2" xfId="20291"/>
    <cellStyle name="一般 2 2 5 10 2 2" xfId="20292"/>
    <cellStyle name="一般 2 2 5 10 2 2 2" xfId="20293"/>
    <cellStyle name="一般 2 2 5 10 2 3" xfId="20294"/>
    <cellStyle name="一般 2 2 5 10 3" xfId="20295"/>
    <cellStyle name="一般 2 2 5 10 3 2" xfId="20296"/>
    <cellStyle name="一般 2 2 5 10 3 2 2" xfId="20297"/>
    <cellStyle name="一般 2 2 5 10 3 3" xfId="20298"/>
    <cellStyle name="一般 2 2 5 10 4" xfId="20299"/>
    <cellStyle name="一般 2 2 5 10 4 2" xfId="20300"/>
    <cellStyle name="一般 2 2 5 10 5" xfId="20301"/>
    <cellStyle name="一般 2 2 5 11" xfId="20302"/>
    <cellStyle name="一般 2 2 5 11 2" xfId="20303"/>
    <cellStyle name="一般 2 2 5 11 2 2" xfId="20304"/>
    <cellStyle name="一般 2 2 5 11 3" xfId="20305"/>
    <cellStyle name="一般 2 2 5 12" xfId="20306"/>
    <cellStyle name="一般 2 2 5 12 2" xfId="20307"/>
    <cellStyle name="一般 2 2 5 12 2 2" xfId="20308"/>
    <cellStyle name="一般 2 2 5 12 3" xfId="20309"/>
    <cellStyle name="一般 2 2 5 13" xfId="20310"/>
    <cellStyle name="一般 2 2 5 13 2" xfId="20311"/>
    <cellStyle name="一般 2 2 5 14" xfId="20312"/>
    <cellStyle name="一般 2 2 5 2" xfId="20313"/>
    <cellStyle name="一般 2 2 5 2 10" xfId="20314"/>
    <cellStyle name="一般 2 2 5 2 10 2" xfId="20315"/>
    <cellStyle name="一般 2 2 5 2 10 2 2" xfId="20316"/>
    <cellStyle name="一般 2 2 5 2 10 3" xfId="20317"/>
    <cellStyle name="一般 2 2 5 2 11" xfId="20318"/>
    <cellStyle name="一般 2 2 5 2 11 2" xfId="20319"/>
    <cellStyle name="一般 2 2 5 2 11 2 2" xfId="20320"/>
    <cellStyle name="一般 2 2 5 2 11 3" xfId="20321"/>
    <cellStyle name="一般 2 2 5 2 12" xfId="20322"/>
    <cellStyle name="一般 2 2 5 2 12 2" xfId="20323"/>
    <cellStyle name="一般 2 2 5 2 13" xfId="20324"/>
    <cellStyle name="一般 2 2 5 2 2" xfId="20325"/>
    <cellStyle name="一般 2 2 5 2 2 10" xfId="20326"/>
    <cellStyle name="一般 2 2 5 2 2 10 2" xfId="20327"/>
    <cellStyle name="一般 2 2 5 2 2 11" xfId="20328"/>
    <cellStyle name="一般 2 2 5 2 2 2" xfId="20329"/>
    <cellStyle name="一般 2 2 5 2 2 2 2" xfId="20330"/>
    <cellStyle name="一般 2 2 5 2 2 2 2 2" xfId="20331"/>
    <cellStyle name="一般 2 2 5 2 2 2 2 2 2" xfId="20332"/>
    <cellStyle name="一般 2 2 5 2 2 2 2 2 2 2" xfId="20333"/>
    <cellStyle name="一般 2 2 5 2 2 2 2 2 2 2 2" xfId="20334"/>
    <cellStyle name="一般 2 2 5 2 2 2 2 2 2 2 2 2" xfId="20335"/>
    <cellStyle name="一般 2 2 5 2 2 2 2 2 2 2 3" xfId="20336"/>
    <cellStyle name="一般 2 2 5 2 2 2 2 2 2 3" xfId="20337"/>
    <cellStyle name="一般 2 2 5 2 2 2 2 2 2 3 2" xfId="20338"/>
    <cellStyle name="一般 2 2 5 2 2 2 2 2 2 3 2 2" xfId="20339"/>
    <cellStyle name="一般 2 2 5 2 2 2 2 2 2 3 3" xfId="20340"/>
    <cellStyle name="一般 2 2 5 2 2 2 2 2 2 4" xfId="20341"/>
    <cellStyle name="一般 2 2 5 2 2 2 2 2 2 4 2" xfId="20342"/>
    <cellStyle name="一般 2 2 5 2 2 2 2 2 2 5" xfId="20343"/>
    <cellStyle name="一般 2 2 5 2 2 2 2 2 3" xfId="20344"/>
    <cellStyle name="一般 2 2 5 2 2 2 2 2 3 2" xfId="20345"/>
    <cellStyle name="一般 2 2 5 2 2 2 2 2 3 2 2" xfId="20346"/>
    <cellStyle name="一般 2 2 5 2 2 2 2 2 3 2 2 2" xfId="20347"/>
    <cellStyle name="一般 2 2 5 2 2 2 2 2 3 2 3" xfId="20348"/>
    <cellStyle name="一般 2 2 5 2 2 2 2 2 3 3" xfId="20349"/>
    <cellStyle name="一般 2 2 5 2 2 2 2 2 3 3 2" xfId="20350"/>
    <cellStyle name="一般 2 2 5 2 2 2 2 2 3 3 2 2" xfId="20351"/>
    <cellStyle name="一般 2 2 5 2 2 2 2 2 3 3 3" xfId="20352"/>
    <cellStyle name="一般 2 2 5 2 2 2 2 2 3 4" xfId="20353"/>
    <cellStyle name="一般 2 2 5 2 2 2 2 2 3 4 2" xfId="20354"/>
    <cellStyle name="一般 2 2 5 2 2 2 2 2 3 5" xfId="20355"/>
    <cellStyle name="一般 2 2 5 2 2 2 2 2 4" xfId="20356"/>
    <cellStyle name="一般 2 2 5 2 2 2 2 2 4 2" xfId="20357"/>
    <cellStyle name="一般 2 2 5 2 2 2 2 2 4 2 2" xfId="20358"/>
    <cellStyle name="一般 2 2 5 2 2 2 2 2 4 3" xfId="20359"/>
    <cellStyle name="一般 2 2 5 2 2 2 2 2 5" xfId="20360"/>
    <cellStyle name="一般 2 2 5 2 2 2 2 2 5 2" xfId="20361"/>
    <cellStyle name="一般 2 2 5 2 2 2 2 2 5 2 2" xfId="20362"/>
    <cellStyle name="一般 2 2 5 2 2 2 2 2 5 3" xfId="20363"/>
    <cellStyle name="一般 2 2 5 2 2 2 2 2 6" xfId="20364"/>
    <cellStyle name="一般 2 2 5 2 2 2 2 2 6 2" xfId="20365"/>
    <cellStyle name="一般 2 2 5 2 2 2 2 2 7" xfId="20366"/>
    <cellStyle name="一般 2 2 5 2 2 2 2 3" xfId="20367"/>
    <cellStyle name="一般 2 2 5 2 2 2 2 3 2" xfId="20368"/>
    <cellStyle name="一般 2 2 5 2 2 2 2 3 2 2" xfId="20369"/>
    <cellStyle name="一般 2 2 5 2 2 2 2 3 2 2 2" xfId="20370"/>
    <cellStyle name="一般 2 2 5 2 2 2 2 3 2 3" xfId="20371"/>
    <cellStyle name="一般 2 2 5 2 2 2 2 3 3" xfId="20372"/>
    <cellStyle name="一般 2 2 5 2 2 2 2 3 3 2" xfId="20373"/>
    <cellStyle name="一般 2 2 5 2 2 2 2 3 3 2 2" xfId="20374"/>
    <cellStyle name="一般 2 2 5 2 2 2 2 3 3 3" xfId="20375"/>
    <cellStyle name="一般 2 2 5 2 2 2 2 3 4" xfId="20376"/>
    <cellStyle name="一般 2 2 5 2 2 2 2 3 4 2" xfId="20377"/>
    <cellStyle name="一般 2 2 5 2 2 2 2 3 5" xfId="20378"/>
    <cellStyle name="一般 2 2 5 2 2 2 2 4" xfId="20379"/>
    <cellStyle name="一般 2 2 5 2 2 2 2 4 2" xfId="20380"/>
    <cellStyle name="一般 2 2 5 2 2 2 2 4 2 2" xfId="20381"/>
    <cellStyle name="一般 2 2 5 2 2 2 2 4 2 2 2" xfId="20382"/>
    <cellStyle name="一般 2 2 5 2 2 2 2 4 2 3" xfId="20383"/>
    <cellStyle name="一般 2 2 5 2 2 2 2 4 3" xfId="20384"/>
    <cellStyle name="一般 2 2 5 2 2 2 2 4 3 2" xfId="20385"/>
    <cellStyle name="一般 2 2 5 2 2 2 2 4 3 2 2" xfId="20386"/>
    <cellStyle name="一般 2 2 5 2 2 2 2 4 3 3" xfId="20387"/>
    <cellStyle name="一般 2 2 5 2 2 2 2 4 4" xfId="20388"/>
    <cellStyle name="一般 2 2 5 2 2 2 2 4 4 2" xfId="20389"/>
    <cellStyle name="一般 2 2 5 2 2 2 2 4 5" xfId="20390"/>
    <cellStyle name="一般 2 2 5 2 2 2 2 5" xfId="20391"/>
    <cellStyle name="一般 2 2 5 2 2 2 2 5 2" xfId="20392"/>
    <cellStyle name="一般 2 2 5 2 2 2 2 5 2 2" xfId="20393"/>
    <cellStyle name="一般 2 2 5 2 2 2 2 5 3" xfId="20394"/>
    <cellStyle name="一般 2 2 5 2 2 2 2 6" xfId="20395"/>
    <cellStyle name="一般 2 2 5 2 2 2 2 6 2" xfId="20396"/>
    <cellStyle name="一般 2 2 5 2 2 2 2 6 2 2" xfId="20397"/>
    <cellStyle name="一般 2 2 5 2 2 2 2 6 3" xfId="20398"/>
    <cellStyle name="一般 2 2 5 2 2 2 2 7" xfId="20399"/>
    <cellStyle name="一般 2 2 5 2 2 2 2 7 2" xfId="20400"/>
    <cellStyle name="一般 2 2 5 2 2 2 2 8" xfId="20401"/>
    <cellStyle name="一般 2 2 5 2 2 2 3" xfId="20402"/>
    <cellStyle name="一般 2 2 5 2 2 2 3 2" xfId="20403"/>
    <cellStyle name="一般 2 2 5 2 2 2 3 2 2" xfId="20404"/>
    <cellStyle name="一般 2 2 5 2 2 2 3 2 2 2" xfId="20405"/>
    <cellStyle name="一般 2 2 5 2 2 2 3 2 2 2 2" xfId="20406"/>
    <cellStyle name="一般 2 2 5 2 2 2 3 2 2 3" xfId="20407"/>
    <cellStyle name="一般 2 2 5 2 2 2 3 2 3" xfId="20408"/>
    <cellStyle name="一般 2 2 5 2 2 2 3 2 3 2" xfId="20409"/>
    <cellStyle name="一般 2 2 5 2 2 2 3 2 3 2 2" xfId="20410"/>
    <cellStyle name="一般 2 2 5 2 2 2 3 2 3 3" xfId="20411"/>
    <cellStyle name="一般 2 2 5 2 2 2 3 2 4" xfId="20412"/>
    <cellStyle name="一般 2 2 5 2 2 2 3 2 4 2" xfId="20413"/>
    <cellStyle name="一般 2 2 5 2 2 2 3 2 5" xfId="20414"/>
    <cellStyle name="一般 2 2 5 2 2 2 3 3" xfId="20415"/>
    <cellStyle name="一般 2 2 5 2 2 2 3 3 2" xfId="20416"/>
    <cellStyle name="一般 2 2 5 2 2 2 3 3 2 2" xfId="20417"/>
    <cellStyle name="一般 2 2 5 2 2 2 3 3 2 2 2" xfId="20418"/>
    <cellStyle name="一般 2 2 5 2 2 2 3 3 2 3" xfId="20419"/>
    <cellStyle name="一般 2 2 5 2 2 2 3 3 3" xfId="20420"/>
    <cellStyle name="一般 2 2 5 2 2 2 3 3 3 2" xfId="20421"/>
    <cellStyle name="一般 2 2 5 2 2 2 3 3 3 2 2" xfId="20422"/>
    <cellStyle name="一般 2 2 5 2 2 2 3 3 3 3" xfId="20423"/>
    <cellStyle name="一般 2 2 5 2 2 2 3 3 4" xfId="20424"/>
    <cellStyle name="一般 2 2 5 2 2 2 3 3 4 2" xfId="20425"/>
    <cellStyle name="一般 2 2 5 2 2 2 3 3 5" xfId="20426"/>
    <cellStyle name="一般 2 2 5 2 2 2 3 4" xfId="20427"/>
    <cellStyle name="一般 2 2 5 2 2 2 3 4 2" xfId="20428"/>
    <cellStyle name="一般 2 2 5 2 2 2 3 4 2 2" xfId="20429"/>
    <cellStyle name="一般 2 2 5 2 2 2 3 4 3" xfId="20430"/>
    <cellStyle name="一般 2 2 5 2 2 2 3 5" xfId="20431"/>
    <cellStyle name="一般 2 2 5 2 2 2 3 5 2" xfId="20432"/>
    <cellStyle name="一般 2 2 5 2 2 2 3 5 2 2" xfId="20433"/>
    <cellStyle name="一般 2 2 5 2 2 2 3 5 3" xfId="20434"/>
    <cellStyle name="一般 2 2 5 2 2 2 3 6" xfId="20435"/>
    <cellStyle name="一般 2 2 5 2 2 2 3 6 2" xfId="20436"/>
    <cellStyle name="一般 2 2 5 2 2 2 3 7" xfId="20437"/>
    <cellStyle name="一般 2 2 5 2 2 2 4" xfId="20438"/>
    <cellStyle name="一般 2 2 5 2 2 2 4 2" xfId="20439"/>
    <cellStyle name="一般 2 2 5 2 2 2 4 2 2" xfId="20440"/>
    <cellStyle name="一般 2 2 5 2 2 2 4 2 2 2" xfId="20441"/>
    <cellStyle name="一般 2 2 5 2 2 2 4 2 3" xfId="20442"/>
    <cellStyle name="一般 2 2 5 2 2 2 4 3" xfId="20443"/>
    <cellStyle name="一般 2 2 5 2 2 2 4 3 2" xfId="20444"/>
    <cellStyle name="一般 2 2 5 2 2 2 4 3 2 2" xfId="20445"/>
    <cellStyle name="一般 2 2 5 2 2 2 4 3 3" xfId="20446"/>
    <cellStyle name="一般 2 2 5 2 2 2 4 4" xfId="20447"/>
    <cellStyle name="一般 2 2 5 2 2 2 4 4 2" xfId="20448"/>
    <cellStyle name="一般 2 2 5 2 2 2 4 5" xfId="20449"/>
    <cellStyle name="一般 2 2 5 2 2 2 5" xfId="20450"/>
    <cellStyle name="一般 2 2 5 2 2 2 5 2" xfId="20451"/>
    <cellStyle name="一般 2 2 5 2 2 2 5 2 2" xfId="20452"/>
    <cellStyle name="一般 2 2 5 2 2 2 5 2 2 2" xfId="20453"/>
    <cellStyle name="一般 2 2 5 2 2 2 5 2 3" xfId="20454"/>
    <cellStyle name="一般 2 2 5 2 2 2 5 3" xfId="20455"/>
    <cellStyle name="一般 2 2 5 2 2 2 5 3 2" xfId="20456"/>
    <cellStyle name="一般 2 2 5 2 2 2 5 3 2 2" xfId="20457"/>
    <cellStyle name="一般 2 2 5 2 2 2 5 3 3" xfId="20458"/>
    <cellStyle name="一般 2 2 5 2 2 2 5 4" xfId="20459"/>
    <cellStyle name="一般 2 2 5 2 2 2 5 4 2" xfId="20460"/>
    <cellStyle name="一般 2 2 5 2 2 2 5 5" xfId="20461"/>
    <cellStyle name="一般 2 2 5 2 2 2 6" xfId="20462"/>
    <cellStyle name="一般 2 2 5 2 2 2 6 2" xfId="20463"/>
    <cellStyle name="一般 2 2 5 2 2 2 6 2 2" xfId="20464"/>
    <cellStyle name="一般 2 2 5 2 2 2 6 3" xfId="20465"/>
    <cellStyle name="一般 2 2 5 2 2 2 7" xfId="20466"/>
    <cellStyle name="一般 2 2 5 2 2 2 7 2" xfId="20467"/>
    <cellStyle name="一般 2 2 5 2 2 2 7 2 2" xfId="20468"/>
    <cellStyle name="一般 2 2 5 2 2 2 7 3" xfId="20469"/>
    <cellStyle name="一般 2 2 5 2 2 2 8" xfId="20470"/>
    <cellStyle name="一般 2 2 5 2 2 2 8 2" xfId="20471"/>
    <cellStyle name="一般 2 2 5 2 2 2 9" xfId="20472"/>
    <cellStyle name="一般 2 2 5 2 2 3" xfId="20473"/>
    <cellStyle name="一般 2 2 5 2 2 3 2" xfId="20474"/>
    <cellStyle name="一般 2 2 5 2 2 3 2 2" xfId="20475"/>
    <cellStyle name="一般 2 2 5 2 2 3 2 2 2" xfId="20476"/>
    <cellStyle name="一般 2 2 5 2 2 3 2 2 2 2" xfId="20477"/>
    <cellStyle name="一般 2 2 5 2 2 3 2 2 2 2 2" xfId="20478"/>
    <cellStyle name="一般 2 2 5 2 2 3 2 2 2 2 2 2" xfId="20479"/>
    <cellStyle name="一般 2 2 5 2 2 3 2 2 2 2 3" xfId="20480"/>
    <cellStyle name="一般 2 2 5 2 2 3 2 2 2 3" xfId="20481"/>
    <cellStyle name="一般 2 2 5 2 2 3 2 2 2 3 2" xfId="20482"/>
    <cellStyle name="一般 2 2 5 2 2 3 2 2 2 3 2 2" xfId="20483"/>
    <cellStyle name="一般 2 2 5 2 2 3 2 2 2 3 3" xfId="20484"/>
    <cellStyle name="一般 2 2 5 2 2 3 2 2 2 4" xfId="20485"/>
    <cellStyle name="一般 2 2 5 2 2 3 2 2 2 4 2" xfId="20486"/>
    <cellStyle name="一般 2 2 5 2 2 3 2 2 2 5" xfId="20487"/>
    <cellStyle name="一般 2 2 5 2 2 3 2 2 3" xfId="20488"/>
    <cellStyle name="一般 2 2 5 2 2 3 2 2 3 2" xfId="20489"/>
    <cellStyle name="一般 2 2 5 2 2 3 2 2 3 2 2" xfId="20490"/>
    <cellStyle name="一般 2 2 5 2 2 3 2 2 3 2 2 2" xfId="20491"/>
    <cellStyle name="一般 2 2 5 2 2 3 2 2 3 2 3" xfId="20492"/>
    <cellStyle name="一般 2 2 5 2 2 3 2 2 3 3" xfId="20493"/>
    <cellStyle name="一般 2 2 5 2 2 3 2 2 3 3 2" xfId="20494"/>
    <cellStyle name="一般 2 2 5 2 2 3 2 2 3 3 2 2" xfId="20495"/>
    <cellStyle name="一般 2 2 5 2 2 3 2 2 3 3 3" xfId="20496"/>
    <cellStyle name="一般 2 2 5 2 2 3 2 2 3 4" xfId="20497"/>
    <cellStyle name="一般 2 2 5 2 2 3 2 2 3 4 2" xfId="20498"/>
    <cellStyle name="一般 2 2 5 2 2 3 2 2 3 5" xfId="20499"/>
    <cellStyle name="一般 2 2 5 2 2 3 2 2 4" xfId="20500"/>
    <cellStyle name="一般 2 2 5 2 2 3 2 2 4 2" xfId="20501"/>
    <cellStyle name="一般 2 2 5 2 2 3 2 2 4 2 2" xfId="20502"/>
    <cellStyle name="一般 2 2 5 2 2 3 2 2 4 3" xfId="20503"/>
    <cellStyle name="一般 2 2 5 2 2 3 2 2 5" xfId="20504"/>
    <cellStyle name="一般 2 2 5 2 2 3 2 2 5 2" xfId="20505"/>
    <cellStyle name="一般 2 2 5 2 2 3 2 2 5 2 2" xfId="20506"/>
    <cellStyle name="一般 2 2 5 2 2 3 2 2 5 3" xfId="20507"/>
    <cellStyle name="一般 2 2 5 2 2 3 2 2 6" xfId="20508"/>
    <cellStyle name="一般 2 2 5 2 2 3 2 2 6 2" xfId="20509"/>
    <cellStyle name="一般 2 2 5 2 2 3 2 2 7" xfId="20510"/>
    <cellStyle name="一般 2 2 5 2 2 3 2 3" xfId="20511"/>
    <cellStyle name="一般 2 2 5 2 2 3 2 3 2" xfId="20512"/>
    <cellStyle name="一般 2 2 5 2 2 3 2 3 2 2" xfId="20513"/>
    <cellStyle name="一般 2 2 5 2 2 3 2 3 2 2 2" xfId="20514"/>
    <cellStyle name="一般 2 2 5 2 2 3 2 3 2 3" xfId="20515"/>
    <cellStyle name="一般 2 2 5 2 2 3 2 3 3" xfId="20516"/>
    <cellStyle name="一般 2 2 5 2 2 3 2 3 3 2" xfId="20517"/>
    <cellStyle name="一般 2 2 5 2 2 3 2 3 3 2 2" xfId="20518"/>
    <cellStyle name="一般 2 2 5 2 2 3 2 3 3 3" xfId="20519"/>
    <cellStyle name="一般 2 2 5 2 2 3 2 3 4" xfId="20520"/>
    <cellStyle name="一般 2 2 5 2 2 3 2 3 4 2" xfId="20521"/>
    <cellStyle name="一般 2 2 5 2 2 3 2 3 5" xfId="20522"/>
    <cellStyle name="一般 2 2 5 2 2 3 2 4" xfId="20523"/>
    <cellStyle name="一般 2 2 5 2 2 3 2 4 2" xfId="20524"/>
    <cellStyle name="一般 2 2 5 2 2 3 2 4 2 2" xfId="20525"/>
    <cellStyle name="一般 2 2 5 2 2 3 2 4 2 2 2" xfId="20526"/>
    <cellStyle name="一般 2 2 5 2 2 3 2 4 2 3" xfId="20527"/>
    <cellStyle name="一般 2 2 5 2 2 3 2 4 3" xfId="20528"/>
    <cellStyle name="一般 2 2 5 2 2 3 2 4 3 2" xfId="20529"/>
    <cellStyle name="一般 2 2 5 2 2 3 2 4 3 2 2" xfId="20530"/>
    <cellStyle name="一般 2 2 5 2 2 3 2 4 3 3" xfId="20531"/>
    <cellStyle name="一般 2 2 5 2 2 3 2 4 4" xfId="20532"/>
    <cellStyle name="一般 2 2 5 2 2 3 2 4 4 2" xfId="20533"/>
    <cellStyle name="一般 2 2 5 2 2 3 2 4 5" xfId="20534"/>
    <cellStyle name="一般 2 2 5 2 2 3 2 5" xfId="20535"/>
    <cellStyle name="一般 2 2 5 2 2 3 2 5 2" xfId="20536"/>
    <cellStyle name="一般 2 2 5 2 2 3 2 5 2 2" xfId="20537"/>
    <cellStyle name="一般 2 2 5 2 2 3 2 5 3" xfId="20538"/>
    <cellStyle name="一般 2 2 5 2 2 3 2 6" xfId="20539"/>
    <cellStyle name="一般 2 2 5 2 2 3 2 6 2" xfId="20540"/>
    <cellStyle name="一般 2 2 5 2 2 3 2 6 2 2" xfId="20541"/>
    <cellStyle name="一般 2 2 5 2 2 3 2 6 3" xfId="20542"/>
    <cellStyle name="一般 2 2 5 2 2 3 2 7" xfId="20543"/>
    <cellStyle name="一般 2 2 5 2 2 3 2 7 2" xfId="20544"/>
    <cellStyle name="一般 2 2 5 2 2 3 2 8" xfId="20545"/>
    <cellStyle name="一般 2 2 5 2 2 3 3" xfId="20546"/>
    <cellStyle name="一般 2 2 5 2 2 3 3 2" xfId="20547"/>
    <cellStyle name="一般 2 2 5 2 2 3 3 2 2" xfId="20548"/>
    <cellStyle name="一般 2 2 5 2 2 3 3 2 2 2" xfId="20549"/>
    <cellStyle name="一般 2 2 5 2 2 3 3 2 2 2 2" xfId="20550"/>
    <cellStyle name="一般 2 2 5 2 2 3 3 2 2 3" xfId="20551"/>
    <cellStyle name="一般 2 2 5 2 2 3 3 2 3" xfId="20552"/>
    <cellStyle name="一般 2 2 5 2 2 3 3 2 3 2" xfId="20553"/>
    <cellStyle name="一般 2 2 5 2 2 3 3 2 3 2 2" xfId="20554"/>
    <cellStyle name="一般 2 2 5 2 2 3 3 2 3 3" xfId="20555"/>
    <cellStyle name="一般 2 2 5 2 2 3 3 2 4" xfId="20556"/>
    <cellStyle name="一般 2 2 5 2 2 3 3 2 4 2" xfId="20557"/>
    <cellStyle name="一般 2 2 5 2 2 3 3 2 5" xfId="20558"/>
    <cellStyle name="一般 2 2 5 2 2 3 3 3" xfId="20559"/>
    <cellStyle name="一般 2 2 5 2 2 3 3 3 2" xfId="20560"/>
    <cellStyle name="一般 2 2 5 2 2 3 3 3 2 2" xfId="20561"/>
    <cellStyle name="一般 2 2 5 2 2 3 3 3 2 2 2" xfId="20562"/>
    <cellStyle name="一般 2 2 5 2 2 3 3 3 2 3" xfId="20563"/>
    <cellStyle name="一般 2 2 5 2 2 3 3 3 3" xfId="20564"/>
    <cellStyle name="一般 2 2 5 2 2 3 3 3 3 2" xfId="20565"/>
    <cellStyle name="一般 2 2 5 2 2 3 3 3 3 2 2" xfId="20566"/>
    <cellStyle name="一般 2 2 5 2 2 3 3 3 3 3" xfId="20567"/>
    <cellStyle name="一般 2 2 5 2 2 3 3 3 4" xfId="20568"/>
    <cellStyle name="一般 2 2 5 2 2 3 3 3 4 2" xfId="20569"/>
    <cellStyle name="一般 2 2 5 2 2 3 3 3 5" xfId="20570"/>
    <cellStyle name="一般 2 2 5 2 2 3 3 4" xfId="20571"/>
    <cellStyle name="一般 2 2 5 2 2 3 3 4 2" xfId="20572"/>
    <cellStyle name="一般 2 2 5 2 2 3 3 4 2 2" xfId="20573"/>
    <cellStyle name="一般 2 2 5 2 2 3 3 4 3" xfId="20574"/>
    <cellStyle name="一般 2 2 5 2 2 3 3 5" xfId="20575"/>
    <cellStyle name="一般 2 2 5 2 2 3 3 5 2" xfId="20576"/>
    <cellStyle name="一般 2 2 5 2 2 3 3 5 2 2" xfId="20577"/>
    <cellStyle name="一般 2 2 5 2 2 3 3 5 3" xfId="20578"/>
    <cellStyle name="一般 2 2 5 2 2 3 3 6" xfId="20579"/>
    <cellStyle name="一般 2 2 5 2 2 3 3 6 2" xfId="20580"/>
    <cellStyle name="一般 2 2 5 2 2 3 3 7" xfId="20581"/>
    <cellStyle name="一般 2 2 5 2 2 3 4" xfId="20582"/>
    <cellStyle name="一般 2 2 5 2 2 3 4 2" xfId="20583"/>
    <cellStyle name="一般 2 2 5 2 2 3 4 2 2" xfId="20584"/>
    <cellStyle name="一般 2 2 5 2 2 3 4 2 2 2" xfId="20585"/>
    <cellStyle name="一般 2 2 5 2 2 3 4 2 3" xfId="20586"/>
    <cellStyle name="一般 2 2 5 2 2 3 4 3" xfId="20587"/>
    <cellStyle name="一般 2 2 5 2 2 3 4 3 2" xfId="20588"/>
    <cellStyle name="一般 2 2 5 2 2 3 4 3 2 2" xfId="20589"/>
    <cellStyle name="一般 2 2 5 2 2 3 4 3 3" xfId="20590"/>
    <cellStyle name="一般 2 2 5 2 2 3 4 4" xfId="20591"/>
    <cellStyle name="一般 2 2 5 2 2 3 4 4 2" xfId="20592"/>
    <cellStyle name="一般 2 2 5 2 2 3 4 5" xfId="20593"/>
    <cellStyle name="一般 2 2 5 2 2 3 5" xfId="20594"/>
    <cellStyle name="一般 2 2 5 2 2 3 5 2" xfId="20595"/>
    <cellStyle name="一般 2 2 5 2 2 3 5 2 2" xfId="20596"/>
    <cellStyle name="一般 2 2 5 2 2 3 5 2 2 2" xfId="20597"/>
    <cellStyle name="一般 2 2 5 2 2 3 5 2 3" xfId="20598"/>
    <cellStyle name="一般 2 2 5 2 2 3 5 3" xfId="20599"/>
    <cellStyle name="一般 2 2 5 2 2 3 5 3 2" xfId="20600"/>
    <cellStyle name="一般 2 2 5 2 2 3 5 3 2 2" xfId="20601"/>
    <cellStyle name="一般 2 2 5 2 2 3 5 3 3" xfId="20602"/>
    <cellStyle name="一般 2 2 5 2 2 3 5 4" xfId="20603"/>
    <cellStyle name="一般 2 2 5 2 2 3 5 4 2" xfId="20604"/>
    <cellStyle name="一般 2 2 5 2 2 3 5 5" xfId="20605"/>
    <cellStyle name="一般 2 2 5 2 2 3 6" xfId="20606"/>
    <cellStyle name="一般 2 2 5 2 2 3 6 2" xfId="20607"/>
    <cellStyle name="一般 2 2 5 2 2 3 6 2 2" xfId="20608"/>
    <cellStyle name="一般 2 2 5 2 2 3 6 3" xfId="20609"/>
    <cellStyle name="一般 2 2 5 2 2 3 7" xfId="20610"/>
    <cellStyle name="一般 2 2 5 2 2 3 7 2" xfId="20611"/>
    <cellStyle name="一般 2 2 5 2 2 3 7 2 2" xfId="20612"/>
    <cellStyle name="一般 2 2 5 2 2 3 7 3" xfId="20613"/>
    <cellStyle name="一般 2 2 5 2 2 3 8" xfId="20614"/>
    <cellStyle name="一般 2 2 5 2 2 3 8 2" xfId="20615"/>
    <cellStyle name="一般 2 2 5 2 2 3 9" xfId="20616"/>
    <cellStyle name="一般 2 2 5 2 2 4" xfId="20617"/>
    <cellStyle name="一般 2 2 5 2 2 4 2" xfId="20618"/>
    <cellStyle name="一般 2 2 5 2 2 4 2 2" xfId="20619"/>
    <cellStyle name="一般 2 2 5 2 2 4 2 2 2" xfId="20620"/>
    <cellStyle name="一般 2 2 5 2 2 4 2 2 2 2" xfId="20621"/>
    <cellStyle name="一般 2 2 5 2 2 4 2 2 2 2 2" xfId="20622"/>
    <cellStyle name="一般 2 2 5 2 2 4 2 2 2 3" xfId="20623"/>
    <cellStyle name="一般 2 2 5 2 2 4 2 2 3" xfId="20624"/>
    <cellStyle name="一般 2 2 5 2 2 4 2 2 3 2" xfId="20625"/>
    <cellStyle name="一般 2 2 5 2 2 4 2 2 3 2 2" xfId="20626"/>
    <cellStyle name="一般 2 2 5 2 2 4 2 2 3 3" xfId="20627"/>
    <cellStyle name="一般 2 2 5 2 2 4 2 2 4" xfId="20628"/>
    <cellStyle name="一般 2 2 5 2 2 4 2 2 4 2" xfId="20629"/>
    <cellStyle name="一般 2 2 5 2 2 4 2 2 5" xfId="20630"/>
    <cellStyle name="一般 2 2 5 2 2 4 2 3" xfId="20631"/>
    <cellStyle name="一般 2 2 5 2 2 4 2 3 2" xfId="20632"/>
    <cellStyle name="一般 2 2 5 2 2 4 2 3 2 2" xfId="20633"/>
    <cellStyle name="一般 2 2 5 2 2 4 2 3 2 2 2" xfId="20634"/>
    <cellStyle name="一般 2 2 5 2 2 4 2 3 2 3" xfId="20635"/>
    <cellStyle name="一般 2 2 5 2 2 4 2 3 3" xfId="20636"/>
    <cellStyle name="一般 2 2 5 2 2 4 2 3 3 2" xfId="20637"/>
    <cellStyle name="一般 2 2 5 2 2 4 2 3 3 2 2" xfId="20638"/>
    <cellStyle name="一般 2 2 5 2 2 4 2 3 3 3" xfId="20639"/>
    <cellStyle name="一般 2 2 5 2 2 4 2 3 4" xfId="20640"/>
    <cellStyle name="一般 2 2 5 2 2 4 2 3 4 2" xfId="20641"/>
    <cellStyle name="一般 2 2 5 2 2 4 2 3 5" xfId="20642"/>
    <cellStyle name="一般 2 2 5 2 2 4 2 4" xfId="20643"/>
    <cellStyle name="一般 2 2 5 2 2 4 2 4 2" xfId="20644"/>
    <cellStyle name="一般 2 2 5 2 2 4 2 4 2 2" xfId="20645"/>
    <cellStyle name="一般 2 2 5 2 2 4 2 4 3" xfId="20646"/>
    <cellStyle name="一般 2 2 5 2 2 4 2 5" xfId="20647"/>
    <cellStyle name="一般 2 2 5 2 2 4 2 5 2" xfId="20648"/>
    <cellStyle name="一般 2 2 5 2 2 4 2 5 2 2" xfId="20649"/>
    <cellStyle name="一般 2 2 5 2 2 4 2 5 3" xfId="20650"/>
    <cellStyle name="一般 2 2 5 2 2 4 2 6" xfId="20651"/>
    <cellStyle name="一般 2 2 5 2 2 4 2 6 2" xfId="20652"/>
    <cellStyle name="一般 2 2 5 2 2 4 2 7" xfId="20653"/>
    <cellStyle name="一般 2 2 5 2 2 4 3" xfId="20654"/>
    <cellStyle name="一般 2 2 5 2 2 4 3 2" xfId="20655"/>
    <cellStyle name="一般 2 2 5 2 2 4 3 2 2" xfId="20656"/>
    <cellStyle name="一般 2 2 5 2 2 4 3 2 2 2" xfId="20657"/>
    <cellStyle name="一般 2 2 5 2 2 4 3 2 3" xfId="20658"/>
    <cellStyle name="一般 2 2 5 2 2 4 3 3" xfId="20659"/>
    <cellStyle name="一般 2 2 5 2 2 4 3 3 2" xfId="20660"/>
    <cellStyle name="一般 2 2 5 2 2 4 3 3 2 2" xfId="20661"/>
    <cellStyle name="一般 2 2 5 2 2 4 3 3 3" xfId="20662"/>
    <cellStyle name="一般 2 2 5 2 2 4 3 4" xfId="20663"/>
    <cellStyle name="一般 2 2 5 2 2 4 3 4 2" xfId="20664"/>
    <cellStyle name="一般 2 2 5 2 2 4 3 5" xfId="20665"/>
    <cellStyle name="一般 2 2 5 2 2 4 4" xfId="20666"/>
    <cellStyle name="一般 2 2 5 2 2 4 4 2" xfId="20667"/>
    <cellStyle name="一般 2 2 5 2 2 4 4 2 2" xfId="20668"/>
    <cellStyle name="一般 2 2 5 2 2 4 4 2 2 2" xfId="20669"/>
    <cellStyle name="一般 2 2 5 2 2 4 4 2 3" xfId="20670"/>
    <cellStyle name="一般 2 2 5 2 2 4 4 3" xfId="20671"/>
    <cellStyle name="一般 2 2 5 2 2 4 4 3 2" xfId="20672"/>
    <cellStyle name="一般 2 2 5 2 2 4 4 3 2 2" xfId="20673"/>
    <cellStyle name="一般 2 2 5 2 2 4 4 3 3" xfId="20674"/>
    <cellStyle name="一般 2 2 5 2 2 4 4 4" xfId="20675"/>
    <cellStyle name="一般 2 2 5 2 2 4 4 4 2" xfId="20676"/>
    <cellStyle name="一般 2 2 5 2 2 4 4 5" xfId="20677"/>
    <cellStyle name="一般 2 2 5 2 2 4 5" xfId="20678"/>
    <cellStyle name="一般 2 2 5 2 2 4 5 2" xfId="20679"/>
    <cellStyle name="一般 2 2 5 2 2 4 5 2 2" xfId="20680"/>
    <cellStyle name="一般 2 2 5 2 2 4 5 3" xfId="20681"/>
    <cellStyle name="一般 2 2 5 2 2 4 6" xfId="20682"/>
    <cellStyle name="一般 2 2 5 2 2 4 6 2" xfId="20683"/>
    <cellStyle name="一般 2 2 5 2 2 4 6 2 2" xfId="20684"/>
    <cellStyle name="一般 2 2 5 2 2 4 6 3" xfId="20685"/>
    <cellStyle name="一般 2 2 5 2 2 4 7" xfId="20686"/>
    <cellStyle name="一般 2 2 5 2 2 4 7 2" xfId="20687"/>
    <cellStyle name="一般 2 2 5 2 2 4 8" xfId="20688"/>
    <cellStyle name="一般 2 2 5 2 2 5" xfId="20689"/>
    <cellStyle name="一般 2 2 5 2 2 5 2" xfId="20690"/>
    <cellStyle name="一般 2 2 5 2 2 5 2 2" xfId="20691"/>
    <cellStyle name="一般 2 2 5 2 2 5 2 2 2" xfId="20692"/>
    <cellStyle name="一般 2 2 5 2 2 5 2 2 2 2" xfId="20693"/>
    <cellStyle name="一般 2 2 5 2 2 5 2 2 3" xfId="20694"/>
    <cellStyle name="一般 2 2 5 2 2 5 2 3" xfId="20695"/>
    <cellStyle name="一般 2 2 5 2 2 5 2 3 2" xfId="20696"/>
    <cellStyle name="一般 2 2 5 2 2 5 2 3 2 2" xfId="20697"/>
    <cellStyle name="一般 2 2 5 2 2 5 2 3 3" xfId="20698"/>
    <cellStyle name="一般 2 2 5 2 2 5 2 4" xfId="20699"/>
    <cellStyle name="一般 2 2 5 2 2 5 2 4 2" xfId="20700"/>
    <cellStyle name="一般 2 2 5 2 2 5 2 5" xfId="20701"/>
    <cellStyle name="一般 2 2 5 2 2 5 3" xfId="20702"/>
    <cellStyle name="一般 2 2 5 2 2 5 3 2" xfId="20703"/>
    <cellStyle name="一般 2 2 5 2 2 5 3 2 2" xfId="20704"/>
    <cellStyle name="一般 2 2 5 2 2 5 3 2 2 2" xfId="20705"/>
    <cellStyle name="一般 2 2 5 2 2 5 3 2 3" xfId="20706"/>
    <cellStyle name="一般 2 2 5 2 2 5 3 3" xfId="20707"/>
    <cellStyle name="一般 2 2 5 2 2 5 3 3 2" xfId="20708"/>
    <cellStyle name="一般 2 2 5 2 2 5 3 3 2 2" xfId="20709"/>
    <cellStyle name="一般 2 2 5 2 2 5 3 3 3" xfId="20710"/>
    <cellStyle name="一般 2 2 5 2 2 5 3 4" xfId="20711"/>
    <cellStyle name="一般 2 2 5 2 2 5 3 4 2" xfId="20712"/>
    <cellStyle name="一般 2 2 5 2 2 5 3 5" xfId="20713"/>
    <cellStyle name="一般 2 2 5 2 2 5 4" xfId="20714"/>
    <cellStyle name="一般 2 2 5 2 2 5 4 2" xfId="20715"/>
    <cellStyle name="一般 2 2 5 2 2 5 4 2 2" xfId="20716"/>
    <cellStyle name="一般 2 2 5 2 2 5 4 3" xfId="20717"/>
    <cellStyle name="一般 2 2 5 2 2 5 5" xfId="20718"/>
    <cellStyle name="一般 2 2 5 2 2 5 5 2" xfId="20719"/>
    <cellStyle name="一般 2 2 5 2 2 5 5 2 2" xfId="20720"/>
    <cellStyle name="一般 2 2 5 2 2 5 5 3" xfId="20721"/>
    <cellStyle name="一般 2 2 5 2 2 5 6" xfId="20722"/>
    <cellStyle name="一般 2 2 5 2 2 5 6 2" xfId="20723"/>
    <cellStyle name="一般 2 2 5 2 2 5 7" xfId="20724"/>
    <cellStyle name="一般 2 2 5 2 2 6" xfId="20725"/>
    <cellStyle name="一般 2 2 5 2 2 6 2" xfId="20726"/>
    <cellStyle name="一般 2 2 5 2 2 6 2 2" xfId="20727"/>
    <cellStyle name="一般 2 2 5 2 2 6 2 2 2" xfId="20728"/>
    <cellStyle name="一般 2 2 5 2 2 6 2 3" xfId="20729"/>
    <cellStyle name="一般 2 2 5 2 2 6 3" xfId="20730"/>
    <cellStyle name="一般 2 2 5 2 2 6 3 2" xfId="20731"/>
    <cellStyle name="一般 2 2 5 2 2 6 3 2 2" xfId="20732"/>
    <cellStyle name="一般 2 2 5 2 2 6 3 3" xfId="20733"/>
    <cellStyle name="一般 2 2 5 2 2 6 4" xfId="20734"/>
    <cellStyle name="一般 2 2 5 2 2 6 4 2" xfId="20735"/>
    <cellStyle name="一般 2 2 5 2 2 6 5" xfId="20736"/>
    <cellStyle name="一般 2 2 5 2 2 7" xfId="20737"/>
    <cellStyle name="一般 2 2 5 2 2 7 2" xfId="20738"/>
    <cellStyle name="一般 2 2 5 2 2 7 2 2" xfId="20739"/>
    <cellStyle name="一般 2 2 5 2 2 7 2 2 2" xfId="20740"/>
    <cellStyle name="一般 2 2 5 2 2 7 2 3" xfId="20741"/>
    <cellStyle name="一般 2 2 5 2 2 7 3" xfId="20742"/>
    <cellStyle name="一般 2 2 5 2 2 7 3 2" xfId="20743"/>
    <cellStyle name="一般 2 2 5 2 2 7 3 2 2" xfId="20744"/>
    <cellStyle name="一般 2 2 5 2 2 7 3 3" xfId="20745"/>
    <cellStyle name="一般 2 2 5 2 2 7 4" xfId="20746"/>
    <cellStyle name="一般 2 2 5 2 2 7 4 2" xfId="20747"/>
    <cellStyle name="一般 2 2 5 2 2 7 5" xfId="20748"/>
    <cellStyle name="一般 2 2 5 2 2 8" xfId="20749"/>
    <cellStyle name="一般 2 2 5 2 2 8 2" xfId="20750"/>
    <cellStyle name="一般 2 2 5 2 2 8 2 2" xfId="20751"/>
    <cellStyle name="一般 2 2 5 2 2 8 3" xfId="20752"/>
    <cellStyle name="一般 2 2 5 2 2 9" xfId="20753"/>
    <cellStyle name="一般 2 2 5 2 2 9 2" xfId="20754"/>
    <cellStyle name="一般 2 2 5 2 2 9 2 2" xfId="20755"/>
    <cellStyle name="一般 2 2 5 2 2 9 3" xfId="20756"/>
    <cellStyle name="一般 2 2 5 2 3" xfId="20757"/>
    <cellStyle name="一般 2 2 5 2 3 10" xfId="20758"/>
    <cellStyle name="一般 2 2 5 2 3 10 2" xfId="20759"/>
    <cellStyle name="一般 2 2 5 2 3 11" xfId="20760"/>
    <cellStyle name="一般 2 2 5 2 3 2" xfId="20761"/>
    <cellStyle name="一般 2 2 5 2 3 2 2" xfId="20762"/>
    <cellStyle name="一般 2 2 5 2 3 2 2 2" xfId="20763"/>
    <cellStyle name="一般 2 2 5 2 3 2 2 2 2" xfId="20764"/>
    <cellStyle name="一般 2 2 5 2 3 2 2 2 2 2" xfId="20765"/>
    <cellStyle name="一般 2 2 5 2 3 2 2 2 2 2 2" xfId="20766"/>
    <cellStyle name="一般 2 2 5 2 3 2 2 2 2 2 2 2" xfId="20767"/>
    <cellStyle name="一般 2 2 5 2 3 2 2 2 2 2 3" xfId="20768"/>
    <cellStyle name="一般 2 2 5 2 3 2 2 2 2 3" xfId="20769"/>
    <cellStyle name="一般 2 2 5 2 3 2 2 2 2 3 2" xfId="20770"/>
    <cellStyle name="一般 2 2 5 2 3 2 2 2 2 3 2 2" xfId="20771"/>
    <cellStyle name="一般 2 2 5 2 3 2 2 2 2 3 3" xfId="20772"/>
    <cellStyle name="一般 2 2 5 2 3 2 2 2 2 4" xfId="20773"/>
    <cellStyle name="一般 2 2 5 2 3 2 2 2 2 4 2" xfId="20774"/>
    <cellStyle name="一般 2 2 5 2 3 2 2 2 2 5" xfId="20775"/>
    <cellStyle name="一般 2 2 5 2 3 2 2 2 3" xfId="20776"/>
    <cellStyle name="一般 2 2 5 2 3 2 2 2 3 2" xfId="20777"/>
    <cellStyle name="一般 2 2 5 2 3 2 2 2 3 2 2" xfId="20778"/>
    <cellStyle name="一般 2 2 5 2 3 2 2 2 3 2 2 2" xfId="20779"/>
    <cellStyle name="一般 2 2 5 2 3 2 2 2 3 2 3" xfId="20780"/>
    <cellStyle name="一般 2 2 5 2 3 2 2 2 3 3" xfId="20781"/>
    <cellStyle name="一般 2 2 5 2 3 2 2 2 3 3 2" xfId="20782"/>
    <cellStyle name="一般 2 2 5 2 3 2 2 2 3 3 2 2" xfId="20783"/>
    <cellStyle name="一般 2 2 5 2 3 2 2 2 3 3 3" xfId="20784"/>
    <cellStyle name="一般 2 2 5 2 3 2 2 2 3 4" xfId="20785"/>
    <cellStyle name="一般 2 2 5 2 3 2 2 2 3 4 2" xfId="20786"/>
    <cellStyle name="一般 2 2 5 2 3 2 2 2 3 5" xfId="20787"/>
    <cellStyle name="一般 2 2 5 2 3 2 2 2 4" xfId="20788"/>
    <cellStyle name="一般 2 2 5 2 3 2 2 2 4 2" xfId="20789"/>
    <cellStyle name="一般 2 2 5 2 3 2 2 2 4 2 2" xfId="20790"/>
    <cellStyle name="一般 2 2 5 2 3 2 2 2 4 3" xfId="20791"/>
    <cellStyle name="一般 2 2 5 2 3 2 2 2 5" xfId="20792"/>
    <cellStyle name="一般 2 2 5 2 3 2 2 2 5 2" xfId="20793"/>
    <cellStyle name="一般 2 2 5 2 3 2 2 2 5 2 2" xfId="20794"/>
    <cellStyle name="一般 2 2 5 2 3 2 2 2 5 3" xfId="20795"/>
    <cellStyle name="一般 2 2 5 2 3 2 2 2 6" xfId="20796"/>
    <cellStyle name="一般 2 2 5 2 3 2 2 2 6 2" xfId="20797"/>
    <cellStyle name="一般 2 2 5 2 3 2 2 2 7" xfId="20798"/>
    <cellStyle name="一般 2 2 5 2 3 2 2 3" xfId="20799"/>
    <cellStyle name="一般 2 2 5 2 3 2 2 3 2" xfId="20800"/>
    <cellStyle name="一般 2 2 5 2 3 2 2 3 2 2" xfId="20801"/>
    <cellStyle name="一般 2 2 5 2 3 2 2 3 2 2 2" xfId="20802"/>
    <cellStyle name="一般 2 2 5 2 3 2 2 3 2 3" xfId="20803"/>
    <cellStyle name="一般 2 2 5 2 3 2 2 3 3" xfId="20804"/>
    <cellStyle name="一般 2 2 5 2 3 2 2 3 3 2" xfId="20805"/>
    <cellStyle name="一般 2 2 5 2 3 2 2 3 3 2 2" xfId="20806"/>
    <cellStyle name="一般 2 2 5 2 3 2 2 3 3 3" xfId="20807"/>
    <cellStyle name="一般 2 2 5 2 3 2 2 3 4" xfId="20808"/>
    <cellStyle name="一般 2 2 5 2 3 2 2 3 4 2" xfId="20809"/>
    <cellStyle name="一般 2 2 5 2 3 2 2 3 5" xfId="20810"/>
    <cellStyle name="一般 2 2 5 2 3 2 2 4" xfId="20811"/>
    <cellStyle name="一般 2 2 5 2 3 2 2 4 2" xfId="20812"/>
    <cellStyle name="一般 2 2 5 2 3 2 2 4 2 2" xfId="20813"/>
    <cellStyle name="一般 2 2 5 2 3 2 2 4 2 2 2" xfId="20814"/>
    <cellStyle name="一般 2 2 5 2 3 2 2 4 2 3" xfId="20815"/>
    <cellStyle name="一般 2 2 5 2 3 2 2 4 3" xfId="20816"/>
    <cellStyle name="一般 2 2 5 2 3 2 2 4 3 2" xfId="20817"/>
    <cellStyle name="一般 2 2 5 2 3 2 2 4 3 2 2" xfId="20818"/>
    <cellStyle name="一般 2 2 5 2 3 2 2 4 3 3" xfId="20819"/>
    <cellStyle name="一般 2 2 5 2 3 2 2 4 4" xfId="20820"/>
    <cellStyle name="一般 2 2 5 2 3 2 2 4 4 2" xfId="20821"/>
    <cellStyle name="一般 2 2 5 2 3 2 2 4 5" xfId="20822"/>
    <cellStyle name="一般 2 2 5 2 3 2 2 5" xfId="20823"/>
    <cellStyle name="一般 2 2 5 2 3 2 2 5 2" xfId="20824"/>
    <cellStyle name="一般 2 2 5 2 3 2 2 5 2 2" xfId="20825"/>
    <cellStyle name="一般 2 2 5 2 3 2 2 5 3" xfId="20826"/>
    <cellStyle name="一般 2 2 5 2 3 2 2 6" xfId="20827"/>
    <cellStyle name="一般 2 2 5 2 3 2 2 6 2" xfId="20828"/>
    <cellStyle name="一般 2 2 5 2 3 2 2 6 2 2" xfId="20829"/>
    <cellStyle name="一般 2 2 5 2 3 2 2 6 3" xfId="20830"/>
    <cellStyle name="一般 2 2 5 2 3 2 2 7" xfId="20831"/>
    <cellStyle name="一般 2 2 5 2 3 2 2 7 2" xfId="20832"/>
    <cellStyle name="一般 2 2 5 2 3 2 2 8" xfId="20833"/>
    <cellStyle name="一般 2 2 5 2 3 2 3" xfId="20834"/>
    <cellStyle name="一般 2 2 5 2 3 2 3 2" xfId="20835"/>
    <cellStyle name="一般 2 2 5 2 3 2 3 2 2" xfId="20836"/>
    <cellStyle name="一般 2 2 5 2 3 2 3 2 2 2" xfId="20837"/>
    <cellStyle name="一般 2 2 5 2 3 2 3 2 2 2 2" xfId="20838"/>
    <cellStyle name="一般 2 2 5 2 3 2 3 2 2 3" xfId="20839"/>
    <cellStyle name="一般 2 2 5 2 3 2 3 2 3" xfId="20840"/>
    <cellStyle name="一般 2 2 5 2 3 2 3 2 3 2" xfId="20841"/>
    <cellStyle name="一般 2 2 5 2 3 2 3 2 3 2 2" xfId="20842"/>
    <cellStyle name="一般 2 2 5 2 3 2 3 2 3 3" xfId="20843"/>
    <cellStyle name="一般 2 2 5 2 3 2 3 2 4" xfId="20844"/>
    <cellStyle name="一般 2 2 5 2 3 2 3 2 4 2" xfId="20845"/>
    <cellStyle name="一般 2 2 5 2 3 2 3 2 5" xfId="20846"/>
    <cellStyle name="一般 2 2 5 2 3 2 3 3" xfId="20847"/>
    <cellStyle name="一般 2 2 5 2 3 2 3 3 2" xfId="20848"/>
    <cellStyle name="一般 2 2 5 2 3 2 3 3 2 2" xfId="20849"/>
    <cellStyle name="一般 2 2 5 2 3 2 3 3 2 2 2" xfId="20850"/>
    <cellStyle name="一般 2 2 5 2 3 2 3 3 2 3" xfId="20851"/>
    <cellStyle name="一般 2 2 5 2 3 2 3 3 3" xfId="20852"/>
    <cellStyle name="一般 2 2 5 2 3 2 3 3 3 2" xfId="20853"/>
    <cellStyle name="一般 2 2 5 2 3 2 3 3 3 2 2" xfId="20854"/>
    <cellStyle name="一般 2 2 5 2 3 2 3 3 3 3" xfId="20855"/>
    <cellStyle name="一般 2 2 5 2 3 2 3 3 4" xfId="20856"/>
    <cellStyle name="一般 2 2 5 2 3 2 3 3 4 2" xfId="20857"/>
    <cellStyle name="一般 2 2 5 2 3 2 3 3 5" xfId="20858"/>
    <cellStyle name="一般 2 2 5 2 3 2 3 4" xfId="20859"/>
    <cellStyle name="一般 2 2 5 2 3 2 3 4 2" xfId="20860"/>
    <cellStyle name="一般 2 2 5 2 3 2 3 4 2 2" xfId="20861"/>
    <cellStyle name="一般 2 2 5 2 3 2 3 4 3" xfId="20862"/>
    <cellStyle name="一般 2 2 5 2 3 2 3 5" xfId="20863"/>
    <cellStyle name="一般 2 2 5 2 3 2 3 5 2" xfId="20864"/>
    <cellStyle name="一般 2 2 5 2 3 2 3 5 2 2" xfId="20865"/>
    <cellStyle name="一般 2 2 5 2 3 2 3 5 3" xfId="20866"/>
    <cellStyle name="一般 2 2 5 2 3 2 3 6" xfId="20867"/>
    <cellStyle name="一般 2 2 5 2 3 2 3 6 2" xfId="20868"/>
    <cellStyle name="一般 2 2 5 2 3 2 3 7" xfId="20869"/>
    <cellStyle name="一般 2 2 5 2 3 2 4" xfId="20870"/>
    <cellStyle name="一般 2 2 5 2 3 2 4 2" xfId="20871"/>
    <cellStyle name="一般 2 2 5 2 3 2 4 2 2" xfId="20872"/>
    <cellStyle name="一般 2 2 5 2 3 2 4 2 2 2" xfId="20873"/>
    <cellStyle name="一般 2 2 5 2 3 2 4 2 3" xfId="20874"/>
    <cellStyle name="一般 2 2 5 2 3 2 4 3" xfId="20875"/>
    <cellStyle name="一般 2 2 5 2 3 2 4 3 2" xfId="20876"/>
    <cellStyle name="一般 2 2 5 2 3 2 4 3 2 2" xfId="20877"/>
    <cellStyle name="一般 2 2 5 2 3 2 4 3 3" xfId="20878"/>
    <cellStyle name="一般 2 2 5 2 3 2 4 4" xfId="20879"/>
    <cellStyle name="一般 2 2 5 2 3 2 4 4 2" xfId="20880"/>
    <cellStyle name="一般 2 2 5 2 3 2 4 5" xfId="20881"/>
    <cellStyle name="一般 2 2 5 2 3 2 5" xfId="20882"/>
    <cellStyle name="一般 2 2 5 2 3 2 5 2" xfId="20883"/>
    <cellStyle name="一般 2 2 5 2 3 2 5 2 2" xfId="20884"/>
    <cellStyle name="一般 2 2 5 2 3 2 5 2 2 2" xfId="20885"/>
    <cellStyle name="一般 2 2 5 2 3 2 5 2 3" xfId="20886"/>
    <cellStyle name="一般 2 2 5 2 3 2 5 3" xfId="20887"/>
    <cellStyle name="一般 2 2 5 2 3 2 5 3 2" xfId="20888"/>
    <cellStyle name="一般 2 2 5 2 3 2 5 3 2 2" xfId="20889"/>
    <cellStyle name="一般 2 2 5 2 3 2 5 3 3" xfId="20890"/>
    <cellStyle name="一般 2 2 5 2 3 2 5 4" xfId="20891"/>
    <cellStyle name="一般 2 2 5 2 3 2 5 4 2" xfId="20892"/>
    <cellStyle name="一般 2 2 5 2 3 2 5 5" xfId="20893"/>
    <cellStyle name="一般 2 2 5 2 3 2 6" xfId="20894"/>
    <cellStyle name="一般 2 2 5 2 3 2 6 2" xfId="20895"/>
    <cellStyle name="一般 2 2 5 2 3 2 6 2 2" xfId="20896"/>
    <cellStyle name="一般 2 2 5 2 3 2 6 3" xfId="20897"/>
    <cellStyle name="一般 2 2 5 2 3 2 7" xfId="20898"/>
    <cellStyle name="一般 2 2 5 2 3 2 7 2" xfId="20899"/>
    <cellStyle name="一般 2 2 5 2 3 2 7 2 2" xfId="20900"/>
    <cellStyle name="一般 2 2 5 2 3 2 7 3" xfId="20901"/>
    <cellStyle name="一般 2 2 5 2 3 2 8" xfId="20902"/>
    <cellStyle name="一般 2 2 5 2 3 2 8 2" xfId="20903"/>
    <cellStyle name="一般 2 2 5 2 3 2 9" xfId="20904"/>
    <cellStyle name="一般 2 2 5 2 3 3" xfId="20905"/>
    <cellStyle name="一般 2 2 5 2 3 3 2" xfId="20906"/>
    <cellStyle name="一般 2 2 5 2 3 3 2 2" xfId="20907"/>
    <cellStyle name="一般 2 2 5 2 3 3 2 2 2" xfId="20908"/>
    <cellStyle name="一般 2 2 5 2 3 3 2 2 2 2" xfId="20909"/>
    <cellStyle name="一般 2 2 5 2 3 3 2 2 2 2 2" xfId="20910"/>
    <cellStyle name="一般 2 2 5 2 3 3 2 2 2 2 2 2" xfId="20911"/>
    <cellStyle name="一般 2 2 5 2 3 3 2 2 2 2 3" xfId="20912"/>
    <cellStyle name="一般 2 2 5 2 3 3 2 2 2 3" xfId="20913"/>
    <cellStyle name="一般 2 2 5 2 3 3 2 2 2 3 2" xfId="20914"/>
    <cellStyle name="一般 2 2 5 2 3 3 2 2 2 3 2 2" xfId="20915"/>
    <cellStyle name="一般 2 2 5 2 3 3 2 2 2 3 3" xfId="20916"/>
    <cellStyle name="一般 2 2 5 2 3 3 2 2 2 4" xfId="20917"/>
    <cellStyle name="一般 2 2 5 2 3 3 2 2 2 4 2" xfId="20918"/>
    <cellStyle name="一般 2 2 5 2 3 3 2 2 2 5" xfId="20919"/>
    <cellStyle name="一般 2 2 5 2 3 3 2 2 3" xfId="20920"/>
    <cellStyle name="一般 2 2 5 2 3 3 2 2 3 2" xfId="20921"/>
    <cellStyle name="一般 2 2 5 2 3 3 2 2 3 2 2" xfId="20922"/>
    <cellStyle name="一般 2 2 5 2 3 3 2 2 3 2 2 2" xfId="20923"/>
    <cellStyle name="一般 2 2 5 2 3 3 2 2 3 2 3" xfId="20924"/>
    <cellStyle name="一般 2 2 5 2 3 3 2 2 3 3" xfId="20925"/>
    <cellStyle name="一般 2 2 5 2 3 3 2 2 3 3 2" xfId="20926"/>
    <cellStyle name="一般 2 2 5 2 3 3 2 2 3 3 2 2" xfId="20927"/>
    <cellStyle name="一般 2 2 5 2 3 3 2 2 3 3 3" xfId="20928"/>
    <cellStyle name="一般 2 2 5 2 3 3 2 2 3 4" xfId="20929"/>
    <cellStyle name="一般 2 2 5 2 3 3 2 2 3 4 2" xfId="20930"/>
    <cellStyle name="一般 2 2 5 2 3 3 2 2 3 5" xfId="20931"/>
    <cellStyle name="一般 2 2 5 2 3 3 2 2 4" xfId="20932"/>
    <cellStyle name="一般 2 2 5 2 3 3 2 2 4 2" xfId="20933"/>
    <cellStyle name="一般 2 2 5 2 3 3 2 2 4 2 2" xfId="20934"/>
    <cellStyle name="一般 2 2 5 2 3 3 2 2 4 3" xfId="20935"/>
    <cellStyle name="一般 2 2 5 2 3 3 2 2 5" xfId="20936"/>
    <cellStyle name="一般 2 2 5 2 3 3 2 2 5 2" xfId="20937"/>
    <cellStyle name="一般 2 2 5 2 3 3 2 2 5 2 2" xfId="20938"/>
    <cellStyle name="一般 2 2 5 2 3 3 2 2 5 3" xfId="20939"/>
    <cellStyle name="一般 2 2 5 2 3 3 2 2 6" xfId="20940"/>
    <cellStyle name="一般 2 2 5 2 3 3 2 2 6 2" xfId="20941"/>
    <cellStyle name="一般 2 2 5 2 3 3 2 2 7" xfId="20942"/>
    <cellStyle name="一般 2 2 5 2 3 3 2 3" xfId="20943"/>
    <cellStyle name="一般 2 2 5 2 3 3 2 3 2" xfId="20944"/>
    <cellStyle name="一般 2 2 5 2 3 3 2 3 2 2" xfId="20945"/>
    <cellStyle name="一般 2 2 5 2 3 3 2 3 2 2 2" xfId="20946"/>
    <cellStyle name="一般 2 2 5 2 3 3 2 3 2 3" xfId="20947"/>
    <cellStyle name="一般 2 2 5 2 3 3 2 3 3" xfId="20948"/>
    <cellStyle name="一般 2 2 5 2 3 3 2 3 3 2" xfId="20949"/>
    <cellStyle name="一般 2 2 5 2 3 3 2 3 3 2 2" xfId="20950"/>
    <cellStyle name="一般 2 2 5 2 3 3 2 3 3 3" xfId="20951"/>
    <cellStyle name="一般 2 2 5 2 3 3 2 3 4" xfId="20952"/>
    <cellStyle name="一般 2 2 5 2 3 3 2 3 4 2" xfId="20953"/>
    <cellStyle name="一般 2 2 5 2 3 3 2 3 5" xfId="20954"/>
    <cellStyle name="一般 2 2 5 2 3 3 2 4" xfId="20955"/>
    <cellStyle name="一般 2 2 5 2 3 3 2 4 2" xfId="20956"/>
    <cellStyle name="一般 2 2 5 2 3 3 2 4 2 2" xfId="20957"/>
    <cellStyle name="一般 2 2 5 2 3 3 2 4 2 2 2" xfId="20958"/>
    <cellStyle name="一般 2 2 5 2 3 3 2 4 2 3" xfId="20959"/>
    <cellStyle name="一般 2 2 5 2 3 3 2 4 3" xfId="20960"/>
    <cellStyle name="一般 2 2 5 2 3 3 2 4 3 2" xfId="20961"/>
    <cellStyle name="一般 2 2 5 2 3 3 2 4 3 2 2" xfId="20962"/>
    <cellStyle name="一般 2 2 5 2 3 3 2 4 3 3" xfId="20963"/>
    <cellStyle name="一般 2 2 5 2 3 3 2 4 4" xfId="20964"/>
    <cellStyle name="一般 2 2 5 2 3 3 2 4 4 2" xfId="20965"/>
    <cellStyle name="一般 2 2 5 2 3 3 2 4 5" xfId="20966"/>
    <cellStyle name="一般 2 2 5 2 3 3 2 5" xfId="20967"/>
    <cellStyle name="一般 2 2 5 2 3 3 2 5 2" xfId="20968"/>
    <cellStyle name="一般 2 2 5 2 3 3 2 5 2 2" xfId="20969"/>
    <cellStyle name="一般 2 2 5 2 3 3 2 5 3" xfId="20970"/>
    <cellStyle name="一般 2 2 5 2 3 3 2 6" xfId="20971"/>
    <cellStyle name="一般 2 2 5 2 3 3 2 6 2" xfId="20972"/>
    <cellStyle name="一般 2 2 5 2 3 3 2 6 2 2" xfId="20973"/>
    <cellStyle name="一般 2 2 5 2 3 3 2 6 3" xfId="20974"/>
    <cellStyle name="一般 2 2 5 2 3 3 2 7" xfId="20975"/>
    <cellStyle name="一般 2 2 5 2 3 3 2 7 2" xfId="20976"/>
    <cellStyle name="一般 2 2 5 2 3 3 2 8" xfId="20977"/>
    <cellStyle name="一般 2 2 5 2 3 3 3" xfId="20978"/>
    <cellStyle name="一般 2 2 5 2 3 3 3 2" xfId="20979"/>
    <cellStyle name="一般 2 2 5 2 3 3 3 2 2" xfId="20980"/>
    <cellStyle name="一般 2 2 5 2 3 3 3 2 2 2" xfId="20981"/>
    <cellStyle name="一般 2 2 5 2 3 3 3 2 2 2 2" xfId="20982"/>
    <cellStyle name="一般 2 2 5 2 3 3 3 2 2 3" xfId="20983"/>
    <cellStyle name="一般 2 2 5 2 3 3 3 2 3" xfId="20984"/>
    <cellStyle name="一般 2 2 5 2 3 3 3 2 3 2" xfId="20985"/>
    <cellStyle name="一般 2 2 5 2 3 3 3 2 3 2 2" xfId="20986"/>
    <cellStyle name="一般 2 2 5 2 3 3 3 2 3 3" xfId="20987"/>
    <cellStyle name="一般 2 2 5 2 3 3 3 2 4" xfId="20988"/>
    <cellStyle name="一般 2 2 5 2 3 3 3 2 4 2" xfId="20989"/>
    <cellStyle name="一般 2 2 5 2 3 3 3 2 5" xfId="20990"/>
    <cellStyle name="一般 2 2 5 2 3 3 3 3" xfId="20991"/>
    <cellStyle name="一般 2 2 5 2 3 3 3 3 2" xfId="20992"/>
    <cellStyle name="一般 2 2 5 2 3 3 3 3 2 2" xfId="20993"/>
    <cellStyle name="一般 2 2 5 2 3 3 3 3 2 2 2" xfId="20994"/>
    <cellStyle name="一般 2 2 5 2 3 3 3 3 2 3" xfId="20995"/>
    <cellStyle name="一般 2 2 5 2 3 3 3 3 3" xfId="20996"/>
    <cellStyle name="一般 2 2 5 2 3 3 3 3 3 2" xfId="20997"/>
    <cellStyle name="一般 2 2 5 2 3 3 3 3 3 2 2" xfId="20998"/>
    <cellStyle name="一般 2 2 5 2 3 3 3 3 3 3" xfId="20999"/>
    <cellStyle name="一般 2 2 5 2 3 3 3 3 4" xfId="21000"/>
    <cellStyle name="一般 2 2 5 2 3 3 3 3 4 2" xfId="21001"/>
    <cellStyle name="一般 2 2 5 2 3 3 3 3 5" xfId="21002"/>
    <cellStyle name="一般 2 2 5 2 3 3 3 4" xfId="21003"/>
    <cellStyle name="一般 2 2 5 2 3 3 3 4 2" xfId="21004"/>
    <cellStyle name="一般 2 2 5 2 3 3 3 4 2 2" xfId="21005"/>
    <cellStyle name="一般 2 2 5 2 3 3 3 4 3" xfId="21006"/>
    <cellStyle name="一般 2 2 5 2 3 3 3 5" xfId="21007"/>
    <cellStyle name="一般 2 2 5 2 3 3 3 5 2" xfId="21008"/>
    <cellStyle name="一般 2 2 5 2 3 3 3 5 2 2" xfId="21009"/>
    <cellStyle name="一般 2 2 5 2 3 3 3 5 3" xfId="21010"/>
    <cellStyle name="一般 2 2 5 2 3 3 3 6" xfId="21011"/>
    <cellStyle name="一般 2 2 5 2 3 3 3 6 2" xfId="21012"/>
    <cellStyle name="一般 2 2 5 2 3 3 3 7" xfId="21013"/>
    <cellStyle name="一般 2 2 5 2 3 3 4" xfId="21014"/>
    <cellStyle name="一般 2 2 5 2 3 3 4 2" xfId="21015"/>
    <cellStyle name="一般 2 2 5 2 3 3 4 2 2" xfId="21016"/>
    <cellStyle name="一般 2 2 5 2 3 3 4 2 2 2" xfId="21017"/>
    <cellStyle name="一般 2 2 5 2 3 3 4 2 3" xfId="21018"/>
    <cellStyle name="一般 2 2 5 2 3 3 4 3" xfId="21019"/>
    <cellStyle name="一般 2 2 5 2 3 3 4 3 2" xfId="21020"/>
    <cellStyle name="一般 2 2 5 2 3 3 4 3 2 2" xfId="21021"/>
    <cellStyle name="一般 2 2 5 2 3 3 4 3 3" xfId="21022"/>
    <cellStyle name="一般 2 2 5 2 3 3 4 4" xfId="21023"/>
    <cellStyle name="一般 2 2 5 2 3 3 4 4 2" xfId="21024"/>
    <cellStyle name="一般 2 2 5 2 3 3 4 5" xfId="21025"/>
    <cellStyle name="一般 2 2 5 2 3 3 5" xfId="21026"/>
    <cellStyle name="一般 2 2 5 2 3 3 5 2" xfId="21027"/>
    <cellStyle name="一般 2 2 5 2 3 3 5 2 2" xfId="21028"/>
    <cellStyle name="一般 2 2 5 2 3 3 5 2 2 2" xfId="21029"/>
    <cellStyle name="一般 2 2 5 2 3 3 5 2 3" xfId="21030"/>
    <cellStyle name="一般 2 2 5 2 3 3 5 3" xfId="21031"/>
    <cellStyle name="一般 2 2 5 2 3 3 5 3 2" xfId="21032"/>
    <cellStyle name="一般 2 2 5 2 3 3 5 3 2 2" xfId="21033"/>
    <cellStyle name="一般 2 2 5 2 3 3 5 3 3" xfId="21034"/>
    <cellStyle name="一般 2 2 5 2 3 3 5 4" xfId="21035"/>
    <cellStyle name="一般 2 2 5 2 3 3 5 4 2" xfId="21036"/>
    <cellStyle name="一般 2 2 5 2 3 3 5 5" xfId="21037"/>
    <cellStyle name="一般 2 2 5 2 3 3 6" xfId="21038"/>
    <cellStyle name="一般 2 2 5 2 3 3 6 2" xfId="21039"/>
    <cellStyle name="一般 2 2 5 2 3 3 6 2 2" xfId="21040"/>
    <cellStyle name="一般 2 2 5 2 3 3 6 3" xfId="21041"/>
    <cellStyle name="一般 2 2 5 2 3 3 7" xfId="21042"/>
    <cellStyle name="一般 2 2 5 2 3 3 7 2" xfId="21043"/>
    <cellStyle name="一般 2 2 5 2 3 3 7 2 2" xfId="21044"/>
    <cellStyle name="一般 2 2 5 2 3 3 7 3" xfId="21045"/>
    <cellStyle name="一般 2 2 5 2 3 3 8" xfId="21046"/>
    <cellStyle name="一般 2 2 5 2 3 3 8 2" xfId="21047"/>
    <cellStyle name="一般 2 2 5 2 3 3 9" xfId="21048"/>
    <cellStyle name="一般 2 2 5 2 3 4" xfId="21049"/>
    <cellStyle name="一般 2 2 5 2 3 4 2" xfId="21050"/>
    <cellStyle name="一般 2 2 5 2 3 4 2 2" xfId="21051"/>
    <cellStyle name="一般 2 2 5 2 3 4 2 2 2" xfId="21052"/>
    <cellStyle name="一般 2 2 5 2 3 4 2 2 2 2" xfId="21053"/>
    <cellStyle name="一般 2 2 5 2 3 4 2 2 2 2 2" xfId="21054"/>
    <cellStyle name="一般 2 2 5 2 3 4 2 2 2 3" xfId="21055"/>
    <cellStyle name="一般 2 2 5 2 3 4 2 2 3" xfId="21056"/>
    <cellStyle name="一般 2 2 5 2 3 4 2 2 3 2" xfId="21057"/>
    <cellStyle name="一般 2 2 5 2 3 4 2 2 3 2 2" xfId="21058"/>
    <cellStyle name="一般 2 2 5 2 3 4 2 2 3 3" xfId="21059"/>
    <cellStyle name="一般 2 2 5 2 3 4 2 2 4" xfId="21060"/>
    <cellStyle name="一般 2 2 5 2 3 4 2 2 4 2" xfId="21061"/>
    <cellStyle name="一般 2 2 5 2 3 4 2 2 5" xfId="21062"/>
    <cellStyle name="一般 2 2 5 2 3 4 2 3" xfId="21063"/>
    <cellStyle name="一般 2 2 5 2 3 4 2 3 2" xfId="21064"/>
    <cellStyle name="一般 2 2 5 2 3 4 2 3 2 2" xfId="21065"/>
    <cellStyle name="一般 2 2 5 2 3 4 2 3 2 2 2" xfId="21066"/>
    <cellStyle name="一般 2 2 5 2 3 4 2 3 2 3" xfId="21067"/>
    <cellStyle name="一般 2 2 5 2 3 4 2 3 3" xfId="21068"/>
    <cellStyle name="一般 2 2 5 2 3 4 2 3 3 2" xfId="21069"/>
    <cellStyle name="一般 2 2 5 2 3 4 2 3 3 2 2" xfId="21070"/>
    <cellStyle name="一般 2 2 5 2 3 4 2 3 3 3" xfId="21071"/>
    <cellStyle name="一般 2 2 5 2 3 4 2 3 4" xfId="21072"/>
    <cellStyle name="一般 2 2 5 2 3 4 2 3 4 2" xfId="21073"/>
    <cellStyle name="一般 2 2 5 2 3 4 2 3 5" xfId="21074"/>
    <cellStyle name="一般 2 2 5 2 3 4 2 4" xfId="21075"/>
    <cellStyle name="一般 2 2 5 2 3 4 2 4 2" xfId="21076"/>
    <cellStyle name="一般 2 2 5 2 3 4 2 4 2 2" xfId="21077"/>
    <cellStyle name="一般 2 2 5 2 3 4 2 4 3" xfId="21078"/>
    <cellStyle name="一般 2 2 5 2 3 4 2 5" xfId="21079"/>
    <cellStyle name="一般 2 2 5 2 3 4 2 5 2" xfId="21080"/>
    <cellStyle name="一般 2 2 5 2 3 4 2 5 2 2" xfId="21081"/>
    <cellStyle name="一般 2 2 5 2 3 4 2 5 3" xfId="21082"/>
    <cellStyle name="一般 2 2 5 2 3 4 2 6" xfId="21083"/>
    <cellStyle name="一般 2 2 5 2 3 4 2 6 2" xfId="21084"/>
    <cellStyle name="一般 2 2 5 2 3 4 2 7" xfId="21085"/>
    <cellStyle name="一般 2 2 5 2 3 4 3" xfId="21086"/>
    <cellStyle name="一般 2 2 5 2 3 4 3 2" xfId="21087"/>
    <cellStyle name="一般 2 2 5 2 3 4 3 2 2" xfId="21088"/>
    <cellStyle name="一般 2 2 5 2 3 4 3 2 2 2" xfId="21089"/>
    <cellStyle name="一般 2 2 5 2 3 4 3 2 3" xfId="21090"/>
    <cellStyle name="一般 2 2 5 2 3 4 3 3" xfId="21091"/>
    <cellStyle name="一般 2 2 5 2 3 4 3 3 2" xfId="21092"/>
    <cellStyle name="一般 2 2 5 2 3 4 3 3 2 2" xfId="21093"/>
    <cellStyle name="一般 2 2 5 2 3 4 3 3 3" xfId="21094"/>
    <cellStyle name="一般 2 2 5 2 3 4 3 4" xfId="21095"/>
    <cellStyle name="一般 2 2 5 2 3 4 3 4 2" xfId="21096"/>
    <cellStyle name="一般 2 2 5 2 3 4 3 5" xfId="21097"/>
    <cellStyle name="一般 2 2 5 2 3 4 4" xfId="21098"/>
    <cellStyle name="一般 2 2 5 2 3 4 4 2" xfId="21099"/>
    <cellStyle name="一般 2 2 5 2 3 4 4 2 2" xfId="21100"/>
    <cellStyle name="一般 2 2 5 2 3 4 4 2 2 2" xfId="21101"/>
    <cellStyle name="一般 2 2 5 2 3 4 4 2 3" xfId="21102"/>
    <cellStyle name="一般 2 2 5 2 3 4 4 3" xfId="21103"/>
    <cellStyle name="一般 2 2 5 2 3 4 4 3 2" xfId="21104"/>
    <cellStyle name="一般 2 2 5 2 3 4 4 3 2 2" xfId="21105"/>
    <cellStyle name="一般 2 2 5 2 3 4 4 3 3" xfId="21106"/>
    <cellStyle name="一般 2 2 5 2 3 4 4 4" xfId="21107"/>
    <cellStyle name="一般 2 2 5 2 3 4 4 4 2" xfId="21108"/>
    <cellStyle name="一般 2 2 5 2 3 4 4 5" xfId="21109"/>
    <cellStyle name="一般 2 2 5 2 3 4 5" xfId="21110"/>
    <cellStyle name="一般 2 2 5 2 3 4 5 2" xfId="21111"/>
    <cellStyle name="一般 2 2 5 2 3 4 5 2 2" xfId="21112"/>
    <cellStyle name="一般 2 2 5 2 3 4 5 3" xfId="21113"/>
    <cellStyle name="一般 2 2 5 2 3 4 6" xfId="21114"/>
    <cellStyle name="一般 2 2 5 2 3 4 6 2" xfId="21115"/>
    <cellStyle name="一般 2 2 5 2 3 4 6 2 2" xfId="21116"/>
    <cellStyle name="一般 2 2 5 2 3 4 6 3" xfId="21117"/>
    <cellStyle name="一般 2 2 5 2 3 4 7" xfId="21118"/>
    <cellStyle name="一般 2 2 5 2 3 4 7 2" xfId="21119"/>
    <cellStyle name="一般 2 2 5 2 3 4 8" xfId="21120"/>
    <cellStyle name="一般 2 2 5 2 3 5" xfId="21121"/>
    <cellStyle name="一般 2 2 5 2 3 5 2" xfId="21122"/>
    <cellStyle name="一般 2 2 5 2 3 5 2 2" xfId="21123"/>
    <cellStyle name="一般 2 2 5 2 3 5 2 2 2" xfId="21124"/>
    <cellStyle name="一般 2 2 5 2 3 5 2 2 2 2" xfId="21125"/>
    <cellStyle name="一般 2 2 5 2 3 5 2 2 3" xfId="21126"/>
    <cellStyle name="一般 2 2 5 2 3 5 2 3" xfId="21127"/>
    <cellStyle name="一般 2 2 5 2 3 5 2 3 2" xfId="21128"/>
    <cellStyle name="一般 2 2 5 2 3 5 2 3 2 2" xfId="21129"/>
    <cellStyle name="一般 2 2 5 2 3 5 2 3 3" xfId="21130"/>
    <cellStyle name="一般 2 2 5 2 3 5 2 4" xfId="21131"/>
    <cellStyle name="一般 2 2 5 2 3 5 2 4 2" xfId="21132"/>
    <cellStyle name="一般 2 2 5 2 3 5 2 5" xfId="21133"/>
    <cellStyle name="一般 2 2 5 2 3 5 3" xfId="21134"/>
    <cellStyle name="一般 2 2 5 2 3 5 3 2" xfId="21135"/>
    <cellStyle name="一般 2 2 5 2 3 5 3 2 2" xfId="21136"/>
    <cellStyle name="一般 2 2 5 2 3 5 3 2 2 2" xfId="21137"/>
    <cellStyle name="一般 2 2 5 2 3 5 3 2 3" xfId="21138"/>
    <cellStyle name="一般 2 2 5 2 3 5 3 3" xfId="21139"/>
    <cellStyle name="一般 2 2 5 2 3 5 3 3 2" xfId="21140"/>
    <cellStyle name="一般 2 2 5 2 3 5 3 3 2 2" xfId="21141"/>
    <cellStyle name="一般 2 2 5 2 3 5 3 3 3" xfId="21142"/>
    <cellStyle name="一般 2 2 5 2 3 5 3 4" xfId="21143"/>
    <cellStyle name="一般 2 2 5 2 3 5 3 4 2" xfId="21144"/>
    <cellStyle name="一般 2 2 5 2 3 5 3 5" xfId="21145"/>
    <cellStyle name="一般 2 2 5 2 3 5 4" xfId="21146"/>
    <cellStyle name="一般 2 2 5 2 3 5 4 2" xfId="21147"/>
    <cellStyle name="一般 2 2 5 2 3 5 4 2 2" xfId="21148"/>
    <cellStyle name="一般 2 2 5 2 3 5 4 3" xfId="21149"/>
    <cellStyle name="一般 2 2 5 2 3 5 5" xfId="21150"/>
    <cellStyle name="一般 2 2 5 2 3 5 5 2" xfId="21151"/>
    <cellStyle name="一般 2 2 5 2 3 5 5 2 2" xfId="21152"/>
    <cellStyle name="一般 2 2 5 2 3 5 5 3" xfId="21153"/>
    <cellStyle name="一般 2 2 5 2 3 5 6" xfId="21154"/>
    <cellStyle name="一般 2 2 5 2 3 5 6 2" xfId="21155"/>
    <cellStyle name="一般 2 2 5 2 3 5 7" xfId="21156"/>
    <cellStyle name="一般 2 2 5 2 3 6" xfId="21157"/>
    <cellStyle name="一般 2 2 5 2 3 6 2" xfId="21158"/>
    <cellStyle name="一般 2 2 5 2 3 6 2 2" xfId="21159"/>
    <cellStyle name="一般 2 2 5 2 3 6 2 2 2" xfId="21160"/>
    <cellStyle name="一般 2 2 5 2 3 6 2 3" xfId="21161"/>
    <cellStyle name="一般 2 2 5 2 3 6 3" xfId="21162"/>
    <cellStyle name="一般 2 2 5 2 3 6 3 2" xfId="21163"/>
    <cellStyle name="一般 2 2 5 2 3 6 3 2 2" xfId="21164"/>
    <cellStyle name="一般 2 2 5 2 3 6 3 3" xfId="21165"/>
    <cellStyle name="一般 2 2 5 2 3 6 4" xfId="21166"/>
    <cellStyle name="一般 2 2 5 2 3 6 4 2" xfId="21167"/>
    <cellStyle name="一般 2 2 5 2 3 6 5" xfId="21168"/>
    <cellStyle name="一般 2 2 5 2 3 7" xfId="21169"/>
    <cellStyle name="一般 2 2 5 2 3 7 2" xfId="21170"/>
    <cellStyle name="一般 2 2 5 2 3 7 2 2" xfId="21171"/>
    <cellStyle name="一般 2 2 5 2 3 7 2 2 2" xfId="21172"/>
    <cellStyle name="一般 2 2 5 2 3 7 2 3" xfId="21173"/>
    <cellStyle name="一般 2 2 5 2 3 7 3" xfId="21174"/>
    <cellStyle name="一般 2 2 5 2 3 7 3 2" xfId="21175"/>
    <cellStyle name="一般 2 2 5 2 3 7 3 2 2" xfId="21176"/>
    <cellStyle name="一般 2 2 5 2 3 7 3 3" xfId="21177"/>
    <cellStyle name="一般 2 2 5 2 3 7 4" xfId="21178"/>
    <cellStyle name="一般 2 2 5 2 3 7 4 2" xfId="21179"/>
    <cellStyle name="一般 2 2 5 2 3 7 5" xfId="21180"/>
    <cellStyle name="一般 2 2 5 2 3 8" xfId="21181"/>
    <cellStyle name="一般 2 2 5 2 3 8 2" xfId="21182"/>
    <cellStyle name="一般 2 2 5 2 3 8 2 2" xfId="21183"/>
    <cellStyle name="一般 2 2 5 2 3 8 3" xfId="21184"/>
    <cellStyle name="一般 2 2 5 2 3 9" xfId="21185"/>
    <cellStyle name="一般 2 2 5 2 3 9 2" xfId="21186"/>
    <cellStyle name="一般 2 2 5 2 3 9 2 2" xfId="21187"/>
    <cellStyle name="一般 2 2 5 2 3 9 3" xfId="21188"/>
    <cellStyle name="一般 2 2 5 2 4" xfId="21189"/>
    <cellStyle name="一般 2 2 5 2 4 2" xfId="21190"/>
    <cellStyle name="一般 2 2 5 2 4 2 2" xfId="21191"/>
    <cellStyle name="一般 2 2 5 2 4 2 2 2" xfId="21192"/>
    <cellStyle name="一般 2 2 5 2 4 2 2 2 2" xfId="21193"/>
    <cellStyle name="一般 2 2 5 2 4 2 2 2 2 2" xfId="21194"/>
    <cellStyle name="一般 2 2 5 2 4 2 2 2 2 2 2" xfId="21195"/>
    <cellStyle name="一般 2 2 5 2 4 2 2 2 2 3" xfId="21196"/>
    <cellStyle name="一般 2 2 5 2 4 2 2 2 3" xfId="21197"/>
    <cellStyle name="一般 2 2 5 2 4 2 2 2 3 2" xfId="21198"/>
    <cellStyle name="一般 2 2 5 2 4 2 2 2 3 2 2" xfId="21199"/>
    <cellStyle name="一般 2 2 5 2 4 2 2 2 3 3" xfId="21200"/>
    <cellStyle name="一般 2 2 5 2 4 2 2 2 4" xfId="21201"/>
    <cellStyle name="一般 2 2 5 2 4 2 2 2 4 2" xfId="21202"/>
    <cellStyle name="一般 2 2 5 2 4 2 2 2 5" xfId="21203"/>
    <cellStyle name="一般 2 2 5 2 4 2 2 3" xfId="21204"/>
    <cellStyle name="一般 2 2 5 2 4 2 2 3 2" xfId="21205"/>
    <cellStyle name="一般 2 2 5 2 4 2 2 3 2 2" xfId="21206"/>
    <cellStyle name="一般 2 2 5 2 4 2 2 3 2 2 2" xfId="21207"/>
    <cellStyle name="一般 2 2 5 2 4 2 2 3 2 3" xfId="21208"/>
    <cellStyle name="一般 2 2 5 2 4 2 2 3 3" xfId="21209"/>
    <cellStyle name="一般 2 2 5 2 4 2 2 3 3 2" xfId="21210"/>
    <cellStyle name="一般 2 2 5 2 4 2 2 3 3 2 2" xfId="21211"/>
    <cellStyle name="一般 2 2 5 2 4 2 2 3 3 3" xfId="21212"/>
    <cellStyle name="一般 2 2 5 2 4 2 2 3 4" xfId="21213"/>
    <cellStyle name="一般 2 2 5 2 4 2 2 3 4 2" xfId="21214"/>
    <cellStyle name="一般 2 2 5 2 4 2 2 3 5" xfId="21215"/>
    <cellStyle name="一般 2 2 5 2 4 2 2 4" xfId="21216"/>
    <cellStyle name="一般 2 2 5 2 4 2 2 4 2" xfId="21217"/>
    <cellStyle name="一般 2 2 5 2 4 2 2 4 2 2" xfId="21218"/>
    <cellStyle name="一般 2 2 5 2 4 2 2 4 3" xfId="21219"/>
    <cellStyle name="一般 2 2 5 2 4 2 2 5" xfId="21220"/>
    <cellStyle name="一般 2 2 5 2 4 2 2 5 2" xfId="21221"/>
    <cellStyle name="一般 2 2 5 2 4 2 2 5 2 2" xfId="21222"/>
    <cellStyle name="一般 2 2 5 2 4 2 2 5 3" xfId="21223"/>
    <cellStyle name="一般 2 2 5 2 4 2 2 6" xfId="21224"/>
    <cellStyle name="一般 2 2 5 2 4 2 2 6 2" xfId="21225"/>
    <cellStyle name="一般 2 2 5 2 4 2 2 7" xfId="21226"/>
    <cellStyle name="一般 2 2 5 2 4 2 3" xfId="21227"/>
    <cellStyle name="一般 2 2 5 2 4 2 3 2" xfId="21228"/>
    <cellStyle name="一般 2 2 5 2 4 2 3 2 2" xfId="21229"/>
    <cellStyle name="一般 2 2 5 2 4 2 3 2 2 2" xfId="21230"/>
    <cellStyle name="一般 2 2 5 2 4 2 3 2 3" xfId="21231"/>
    <cellStyle name="一般 2 2 5 2 4 2 3 3" xfId="21232"/>
    <cellStyle name="一般 2 2 5 2 4 2 3 3 2" xfId="21233"/>
    <cellStyle name="一般 2 2 5 2 4 2 3 3 2 2" xfId="21234"/>
    <cellStyle name="一般 2 2 5 2 4 2 3 3 3" xfId="21235"/>
    <cellStyle name="一般 2 2 5 2 4 2 3 4" xfId="21236"/>
    <cellStyle name="一般 2 2 5 2 4 2 3 4 2" xfId="21237"/>
    <cellStyle name="一般 2 2 5 2 4 2 3 5" xfId="21238"/>
    <cellStyle name="一般 2 2 5 2 4 2 4" xfId="21239"/>
    <cellStyle name="一般 2 2 5 2 4 2 4 2" xfId="21240"/>
    <cellStyle name="一般 2 2 5 2 4 2 4 2 2" xfId="21241"/>
    <cellStyle name="一般 2 2 5 2 4 2 4 2 2 2" xfId="21242"/>
    <cellStyle name="一般 2 2 5 2 4 2 4 2 3" xfId="21243"/>
    <cellStyle name="一般 2 2 5 2 4 2 4 3" xfId="21244"/>
    <cellStyle name="一般 2 2 5 2 4 2 4 3 2" xfId="21245"/>
    <cellStyle name="一般 2 2 5 2 4 2 4 3 2 2" xfId="21246"/>
    <cellStyle name="一般 2 2 5 2 4 2 4 3 3" xfId="21247"/>
    <cellStyle name="一般 2 2 5 2 4 2 4 4" xfId="21248"/>
    <cellStyle name="一般 2 2 5 2 4 2 4 4 2" xfId="21249"/>
    <cellStyle name="一般 2 2 5 2 4 2 4 5" xfId="21250"/>
    <cellStyle name="一般 2 2 5 2 4 2 5" xfId="21251"/>
    <cellStyle name="一般 2 2 5 2 4 2 5 2" xfId="21252"/>
    <cellStyle name="一般 2 2 5 2 4 2 5 2 2" xfId="21253"/>
    <cellStyle name="一般 2 2 5 2 4 2 5 3" xfId="21254"/>
    <cellStyle name="一般 2 2 5 2 4 2 6" xfId="21255"/>
    <cellStyle name="一般 2 2 5 2 4 2 6 2" xfId="21256"/>
    <cellStyle name="一般 2 2 5 2 4 2 6 2 2" xfId="21257"/>
    <cellStyle name="一般 2 2 5 2 4 2 6 3" xfId="21258"/>
    <cellStyle name="一般 2 2 5 2 4 2 7" xfId="21259"/>
    <cellStyle name="一般 2 2 5 2 4 2 7 2" xfId="21260"/>
    <cellStyle name="一般 2 2 5 2 4 2 8" xfId="21261"/>
    <cellStyle name="一般 2 2 5 2 4 3" xfId="21262"/>
    <cellStyle name="一般 2 2 5 2 4 3 2" xfId="21263"/>
    <cellStyle name="一般 2 2 5 2 4 3 2 2" xfId="21264"/>
    <cellStyle name="一般 2 2 5 2 4 3 2 2 2" xfId="21265"/>
    <cellStyle name="一般 2 2 5 2 4 3 2 2 2 2" xfId="21266"/>
    <cellStyle name="一般 2 2 5 2 4 3 2 2 3" xfId="21267"/>
    <cellStyle name="一般 2 2 5 2 4 3 2 3" xfId="21268"/>
    <cellStyle name="一般 2 2 5 2 4 3 2 3 2" xfId="21269"/>
    <cellStyle name="一般 2 2 5 2 4 3 2 3 2 2" xfId="21270"/>
    <cellStyle name="一般 2 2 5 2 4 3 2 3 3" xfId="21271"/>
    <cellStyle name="一般 2 2 5 2 4 3 2 4" xfId="21272"/>
    <cellStyle name="一般 2 2 5 2 4 3 2 4 2" xfId="21273"/>
    <cellStyle name="一般 2 2 5 2 4 3 2 5" xfId="21274"/>
    <cellStyle name="一般 2 2 5 2 4 3 3" xfId="21275"/>
    <cellStyle name="一般 2 2 5 2 4 3 3 2" xfId="21276"/>
    <cellStyle name="一般 2 2 5 2 4 3 3 2 2" xfId="21277"/>
    <cellStyle name="一般 2 2 5 2 4 3 3 2 2 2" xfId="21278"/>
    <cellStyle name="一般 2 2 5 2 4 3 3 2 3" xfId="21279"/>
    <cellStyle name="一般 2 2 5 2 4 3 3 3" xfId="21280"/>
    <cellStyle name="一般 2 2 5 2 4 3 3 3 2" xfId="21281"/>
    <cellStyle name="一般 2 2 5 2 4 3 3 3 2 2" xfId="21282"/>
    <cellStyle name="一般 2 2 5 2 4 3 3 3 3" xfId="21283"/>
    <cellStyle name="一般 2 2 5 2 4 3 3 4" xfId="21284"/>
    <cellStyle name="一般 2 2 5 2 4 3 3 4 2" xfId="21285"/>
    <cellStyle name="一般 2 2 5 2 4 3 3 5" xfId="21286"/>
    <cellStyle name="一般 2 2 5 2 4 3 4" xfId="21287"/>
    <cellStyle name="一般 2 2 5 2 4 3 4 2" xfId="21288"/>
    <cellStyle name="一般 2 2 5 2 4 3 4 2 2" xfId="21289"/>
    <cellStyle name="一般 2 2 5 2 4 3 4 3" xfId="21290"/>
    <cellStyle name="一般 2 2 5 2 4 3 5" xfId="21291"/>
    <cellStyle name="一般 2 2 5 2 4 3 5 2" xfId="21292"/>
    <cellStyle name="一般 2 2 5 2 4 3 5 2 2" xfId="21293"/>
    <cellStyle name="一般 2 2 5 2 4 3 5 3" xfId="21294"/>
    <cellStyle name="一般 2 2 5 2 4 3 6" xfId="21295"/>
    <cellStyle name="一般 2 2 5 2 4 3 6 2" xfId="21296"/>
    <cellStyle name="一般 2 2 5 2 4 3 7" xfId="21297"/>
    <cellStyle name="一般 2 2 5 2 4 4" xfId="21298"/>
    <cellStyle name="一般 2 2 5 2 4 4 2" xfId="21299"/>
    <cellStyle name="一般 2 2 5 2 4 4 2 2" xfId="21300"/>
    <cellStyle name="一般 2 2 5 2 4 4 2 2 2" xfId="21301"/>
    <cellStyle name="一般 2 2 5 2 4 4 2 3" xfId="21302"/>
    <cellStyle name="一般 2 2 5 2 4 4 3" xfId="21303"/>
    <cellStyle name="一般 2 2 5 2 4 4 3 2" xfId="21304"/>
    <cellStyle name="一般 2 2 5 2 4 4 3 2 2" xfId="21305"/>
    <cellStyle name="一般 2 2 5 2 4 4 3 3" xfId="21306"/>
    <cellStyle name="一般 2 2 5 2 4 4 4" xfId="21307"/>
    <cellStyle name="一般 2 2 5 2 4 4 4 2" xfId="21308"/>
    <cellStyle name="一般 2 2 5 2 4 4 5" xfId="21309"/>
    <cellStyle name="一般 2 2 5 2 4 5" xfId="21310"/>
    <cellStyle name="一般 2 2 5 2 4 5 2" xfId="21311"/>
    <cellStyle name="一般 2 2 5 2 4 5 2 2" xfId="21312"/>
    <cellStyle name="一般 2 2 5 2 4 5 2 2 2" xfId="21313"/>
    <cellStyle name="一般 2 2 5 2 4 5 2 3" xfId="21314"/>
    <cellStyle name="一般 2 2 5 2 4 5 3" xfId="21315"/>
    <cellStyle name="一般 2 2 5 2 4 5 3 2" xfId="21316"/>
    <cellStyle name="一般 2 2 5 2 4 5 3 2 2" xfId="21317"/>
    <cellStyle name="一般 2 2 5 2 4 5 3 3" xfId="21318"/>
    <cellStyle name="一般 2 2 5 2 4 5 4" xfId="21319"/>
    <cellStyle name="一般 2 2 5 2 4 5 4 2" xfId="21320"/>
    <cellStyle name="一般 2 2 5 2 4 5 5" xfId="21321"/>
    <cellStyle name="一般 2 2 5 2 4 6" xfId="21322"/>
    <cellStyle name="一般 2 2 5 2 4 6 2" xfId="21323"/>
    <cellStyle name="一般 2 2 5 2 4 6 2 2" xfId="21324"/>
    <cellStyle name="一般 2 2 5 2 4 6 3" xfId="21325"/>
    <cellStyle name="一般 2 2 5 2 4 7" xfId="21326"/>
    <cellStyle name="一般 2 2 5 2 4 7 2" xfId="21327"/>
    <cellStyle name="一般 2 2 5 2 4 7 2 2" xfId="21328"/>
    <cellStyle name="一般 2 2 5 2 4 7 3" xfId="21329"/>
    <cellStyle name="一般 2 2 5 2 4 8" xfId="21330"/>
    <cellStyle name="一般 2 2 5 2 4 8 2" xfId="21331"/>
    <cellStyle name="一般 2 2 5 2 4 9" xfId="21332"/>
    <cellStyle name="一般 2 2 5 2 5" xfId="21333"/>
    <cellStyle name="一般 2 2 5 2 5 2" xfId="21334"/>
    <cellStyle name="一般 2 2 5 2 5 2 2" xfId="21335"/>
    <cellStyle name="一般 2 2 5 2 5 2 2 2" xfId="21336"/>
    <cellStyle name="一般 2 2 5 2 5 2 2 2 2" xfId="21337"/>
    <cellStyle name="一般 2 2 5 2 5 2 2 2 2 2" xfId="21338"/>
    <cellStyle name="一般 2 2 5 2 5 2 2 2 2 2 2" xfId="21339"/>
    <cellStyle name="一般 2 2 5 2 5 2 2 2 2 3" xfId="21340"/>
    <cellStyle name="一般 2 2 5 2 5 2 2 2 3" xfId="21341"/>
    <cellStyle name="一般 2 2 5 2 5 2 2 2 3 2" xfId="21342"/>
    <cellStyle name="一般 2 2 5 2 5 2 2 2 3 2 2" xfId="21343"/>
    <cellStyle name="一般 2 2 5 2 5 2 2 2 3 3" xfId="21344"/>
    <cellStyle name="一般 2 2 5 2 5 2 2 2 4" xfId="21345"/>
    <cellStyle name="一般 2 2 5 2 5 2 2 2 4 2" xfId="21346"/>
    <cellStyle name="一般 2 2 5 2 5 2 2 2 5" xfId="21347"/>
    <cellStyle name="一般 2 2 5 2 5 2 2 3" xfId="21348"/>
    <cellStyle name="一般 2 2 5 2 5 2 2 3 2" xfId="21349"/>
    <cellStyle name="一般 2 2 5 2 5 2 2 3 2 2" xfId="21350"/>
    <cellStyle name="一般 2 2 5 2 5 2 2 3 2 2 2" xfId="21351"/>
    <cellStyle name="一般 2 2 5 2 5 2 2 3 2 3" xfId="21352"/>
    <cellStyle name="一般 2 2 5 2 5 2 2 3 3" xfId="21353"/>
    <cellStyle name="一般 2 2 5 2 5 2 2 3 3 2" xfId="21354"/>
    <cellStyle name="一般 2 2 5 2 5 2 2 3 3 2 2" xfId="21355"/>
    <cellStyle name="一般 2 2 5 2 5 2 2 3 3 3" xfId="21356"/>
    <cellStyle name="一般 2 2 5 2 5 2 2 3 4" xfId="21357"/>
    <cellStyle name="一般 2 2 5 2 5 2 2 3 4 2" xfId="21358"/>
    <cellStyle name="一般 2 2 5 2 5 2 2 3 5" xfId="21359"/>
    <cellStyle name="一般 2 2 5 2 5 2 2 4" xfId="21360"/>
    <cellStyle name="一般 2 2 5 2 5 2 2 4 2" xfId="21361"/>
    <cellStyle name="一般 2 2 5 2 5 2 2 4 2 2" xfId="21362"/>
    <cellStyle name="一般 2 2 5 2 5 2 2 4 3" xfId="21363"/>
    <cellStyle name="一般 2 2 5 2 5 2 2 5" xfId="21364"/>
    <cellStyle name="一般 2 2 5 2 5 2 2 5 2" xfId="21365"/>
    <cellStyle name="一般 2 2 5 2 5 2 2 5 2 2" xfId="21366"/>
    <cellStyle name="一般 2 2 5 2 5 2 2 5 3" xfId="21367"/>
    <cellStyle name="一般 2 2 5 2 5 2 2 6" xfId="21368"/>
    <cellStyle name="一般 2 2 5 2 5 2 2 6 2" xfId="21369"/>
    <cellStyle name="一般 2 2 5 2 5 2 2 7" xfId="21370"/>
    <cellStyle name="一般 2 2 5 2 5 2 3" xfId="21371"/>
    <cellStyle name="一般 2 2 5 2 5 2 3 2" xfId="21372"/>
    <cellStyle name="一般 2 2 5 2 5 2 3 2 2" xfId="21373"/>
    <cellStyle name="一般 2 2 5 2 5 2 3 2 2 2" xfId="21374"/>
    <cellStyle name="一般 2 2 5 2 5 2 3 2 3" xfId="21375"/>
    <cellStyle name="一般 2 2 5 2 5 2 3 3" xfId="21376"/>
    <cellStyle name="一般 2 2 5 2 5 2 3 3 2" xfId="21377"/>
    <cellStyle name="一般 2 2 5 2 5 2 3 3 2 2" xfId="21378"/>
    <cellStyle name="一般 2 2 5 2 5 2 3 3 3" xfId="21379"/>
    <cellStyle name="一般 2 2 5 2 5 2 3 4" xfId="21380"/>
    <cellStyle name="一般 2 2 5 2 5 2 3 4 2" xfId="21381"/>
    <cellStyle name="一般 2 2 5 2 5 2 3 5" xfId="21382"/>
    <cellStyle name="一般 2 2 5 2 5 2 4" xfId="21383"/>
    <cellStyle name="一般 2 2 5 2 5 2 4 2" xfId="21384"/>
    <cellStyle name="一般 2 2 5 2 5 2 4 2 2" xfId="21385"/>
    <cellStyle name="一般 2 2 5 2 5 2 4 2 2 2" xfId="21386"/>
    <cellStyle name="一般 2 2 5 2 5 2 4 2 3" xfId="21387"/>
    <cellStyle name="一般 2 2 5 2 5 2 4 3" xfId="21388"/>
    <cellStyle name="一般 2 2 5 2 5 2 4 3 2" xfId="21389"/>
    <cellStyle name="一般 2 2 5 2 5 2 4 3 2 2" xfId="21390"/>
    <cellStyle name="一般 2 2 5 2 5 2 4 3 3" xfId="21391"/>
    <cellStyle name="一般 2 2 5 2 5 2 4 4" xfId="21392"/>
    <cellStyle name="一般 2 2 5 2 5 2 4 4 2" xfId="21393"/>
    <cellStyle name="一般 2 2 5 2 5 2 4 5" xfId="21394"/>
    <cellStyle name="一般 2 2 5 2 5 2 5" xfId="21395"/>
    <cellStyle name="一般 2 2 5 2 5 2 5 2" xfId="21396"/>
    <cellStyle name="一般 2 2 5 2 5 2 5 2 2" xfId="21397"/>
    <cellStyle name="一般 2 2 5 2 5 2 5 3" xfId="21398"/>
    <cellStyle name="一般 2 2 5 2 5 2 6" xfId="21399"/>
    <cellStyle name="一般 2 2 5 2 5 2 6 2" xfId="21400"/>
    <cellStyle name="一般 2 2 5 2 5 2 6 2 2" xfId="21401"/>
    <cellStyle name="一般 2 2 5 2 5 2 6 3" xfId="21402"/>
    <cellStyle name="一般 2 2 5 2 5 2 7" xfId="21403"/>
    <cellStyle name="一般 2 2 5 2 5 2 7 2" xfId="21404"/>
    <cellStyle name="一般 2 2 5 2 5 2 8" xfId="21405"/>
    <cellStyle name="一般 2 2 5 2 5 3" xfId="21406"/>
    <cellStyle name="一般 2 2 5 2 5 3 2" xfId="21407"/>
    <cellStyle name="一般 2 2 5 2 5 3 2 2" xfId="21408"/>
    <cellStyle name="一般 2 2 5 2 5 3 2 2 2" xfId="21409"/>
    <cellStyle name="一般 2 2 5 2 5 3 2 2 2 2" xfId="21410"/>
    <cellStyle name="一般 2 2 5 2 5 3 2 2 3" xfId="21411"/>
    <cellStyle name="一般 2 2 5 2 5 3 2 3" xfId="21412"/>
    <cellStyle name="一般 2 2 5 2 5 3 2 3 2" xfId="21413"/>
    <cellStyle name="一般 2 2 5 2 5 3 2 3 2 2" xfId="21414"/>
    <cellStyle name="一般 2 2 5 2 5 3 2 3 3" xfId="21415"/>
    <cellStyle name="一般 2 2 5 2 5 3 2 4" xfId="21416"/>
    <cellStyle name="一般 2 2 5 2 5 3 2 4 2" xfId="21417"/>
    <cellStyle name="一般 2 2 5 2 5 3 2 5" xfId="21418"/>
    <cellStyle name="一般 2 2 5 2 5 3 3" xfId="21419"/>
    <cellStyle name="一般 2 2 5 2 5 3 3 2" xfId="21420"/>
    <cellStyle name="一般 2 2 5 2 5 3 3 2 2" xfId="21421"/>
    <cellStyle name="一般 2 2 5 2 5 3 3 2 2 2" xfId="21422"/>
    <cellStyle name="一般 2 2 5 2 5 3 3 2 3" xfId="21423"/>
    <cellStyle name="一般 2 2 5 2 5 3 3 3" xfId="21424"/>
    <cellStyle name="一般 2 2 5 2 5 3 3 3 2" xfId="21425"/>
    <cellStyle name="一般 2 2 5 2 5 3 3 3 2 2" xfId="21426"/>
    <cellStyle name="一般 2 2 5 2 5 3 3 3 3" xfId="21427"/>
    <cellStyle name="一般 2 2 5 2 5 3 3 4" xfId="21428"/>
    <cellStyle name="一般 2 2 5 2 5 3 3 4 2" xfId="21429"/>
    <cellStyle name="一般 2 2 5 2 5 3 3 5" xfId="21430"/>
    <cellStyle name="一般 2 2 5 2 5 3 4" xfId="21431"/>
    <cellStyle name="一般 2 2 5 2 5 3 4 2" xfId="21432"/>
    <cellStyle name="一般 2 2 5 2 5 3 4 2 2" xfId="21433"/>
    <cellStyle name="一般 2 2 5 2 5 3 4 3" xfId="21434"/>
    <cellStyle name="一般 2 2 5 2 5 3 5" xfId="21435"/>
    <cellStyle name="一般 2 2 5 2 5 3 5 2" xfId="21436"/>
    <cellStyle name="一般 2 2 5 2 5 3 5 2 2" xfId="21437"/>
    <cellStyle name="一般 2 2 5 2 5 3 5 3" xfId="21438"/>
    <cellStyle name="一般 2 2 5 2 5 3 6" xfId="21439"/>
    <cellStyle name="一般 2 2 5 2 5 3 6 2" xfId="21440"/>
    <cellStyle name="一般 2 2 5 2 5 3 7" xfId="21441"/>
    <cellStyle name="一般 2 2 5 2 5 4" xfId="21442"/>
    <cellStyle name="一般 2 2 5 2 5 4 2" xfId="21443"/>
    <cellStyle name="一般 2 2 5 2 5 4 2 2" xfId="21444"/>
    <cellStyle name="一般 2 2 5 2 5 4 2 2 2" xfId="21445"/>
    <cellStyle name="一般 2 2 5 2 5 4 2 3" xfId="21446"/>
    <cellStyle name="一般 2 2 5 2 5 4 3" xfId="21447"/>
    <cellStyle name="一般 2 2 5 2 5 4 3 2" xfId="21448"/>
    <cellStyle name="一般 2 2 5 2 5 4 3 2 2" xfId="21449"/>
    <cellStyle name="一般 2 2 5 2 5 4 3 3" xfId="21450"/>
    <cellStyle name="一般 2 2 5 2 5 4 4" xfId="21451"/>
    <cellStyle name="一般 2 2 5 2 5 4 4 2" xfId="21452"/>
    <cellStyle name="一般 2 2 5 2 5 4 5" xfId="21453"/>
    <cellStyle name="一般 2 2 5 2 5 5" xfId="21454"/>
    <cellStyle name="一般 2 2 5 2 5 5 2" xfId="21455"/>
    <cellStyle name="一般 2 2 5 2 5 5 2 2" xfId="21456"/>
    <cellStyle name="一般 2 2 5 2 5 5 2 2 2" xfId="21457"/>
    <cellStyle name="一般 2 2 5 2 5 5 2 3" xfId="21458"/>
    <cellStyle name="一般 2 2 5 2 5 5 3" xfId="21459"/>
    <cellStyle name="一般 2 2 5 2 5 5 3 2" xfId="21460"/>
    <cellStyle name="一般 2 2 5 2 5 5 3 2 2" xfId="21461"/>
    <cellStyle name="一般 2 2 5 2 5 5 3 3" xfId="21462"/>
    <cellStyle name="一般 2 2 5 2 5 5 4" xfId="21463"/>
    <cellStyle name="一般 2 2 5 2 5 5 4 2" xfId="21464"/>
    <cellStyle name="一般 2 2 5 2 5 5 5" xfId="21465"/>
    <cellStyle name="一般 2 2 5 2 5 6" xfId="21466"/>
    <cellStyle name="一般 2 2 5 2 5 6 2" xfId="21467"/>
    <cellStyle name="一般 2 2 5 2 5 6 2 2" xfId="21468"/>
    <cellStyle name="一般 2 2 5 2 5 6 3" xfId="21469"/>
    <cellStyle name="一般 2 2 5 2 5 7" xfId="21470"/>
    <cellStyle name="一般 2 2 5 2 5 7 2" xfId="21471"/>
    <cellStyle name="一般 2 2 5 2 5 7 2 2" xfId="21472"/>
    <cellStyle name="一般 2 2 5 2 5 7 3" xfId="21473"/>
    <cellStyle name="一般 2 2 5 2 5 8" xfId="21474"/>
    <cellStyle name="一般 2 2 5 2 5 8 2" xfId="21475"/>
    <cellStyle name="一般 2 2 5 2 5 9" xfId="21476"/>
    <cellStyle name="一般 2 2 5 2 6" xfId="21477"/>
    <cellStyle name="一般 2 2 5 2 6 2" xfId="21478"/>
    <cellStyle name="一般 2 2 5 2 6 2 2" xfId="21479"/>
    <cellStyle name="一般 2 2 5 2 6 2 2 2" xfId="21480"/>
    <cellStyle name="一般 2 2 5 2 6 2 2 2 2" xfId="21481"/>
    <cellStyle name="一般 2 2 5 2 6 2 2 2 2 2" xfId="21482"/>
    <cellStyle name="一般 2 2 5 2 6 2 2 2 3" xfId="21483"/>
    <cellStyle name="一般 2 2 5 2 6 2 2 3" xfId="21484"/>
    <cellStyle name="一般 2 2 5 2 6 2 2 3 2" xfId="21485"/>
    <cellStyle name="一般 2 2 5 2 6 2 2 3 2 2" xfId="21486"/>
    <cellStyle name="一般 2 2 5 2 6 2 2 3 3" xfId="21487"/>
    <cellStyle name="一般 2 2 5 2 6 2 2 4" xfId="21488"/>
    <cellStyle name="一般 2 2 5 2 6 2 2 4 2" xfId="21489"/>
    <cellStyle name="一般 2 2 5 2 6 2 2 5" xfId="21490"/>
    <cellStyle name="一般 2 2 5 2 6 2 3" xfId="21491"/>
    <cellStyle name="一般 2 2 5 2 6 2 3 2" xfId="21492"/>
    <cellStyle name="一般 2 2 5 2 6 2 3 2 2" xfId="21493"/>
    <cellStyle name="一般 2 2 5 2 6 2 3 2 2 2" xfId="21494"/>
    <cellStyle name="一般 2 2 5 2 6 2 3 2 3" xfId="21495"/>
    <cellStyle name="一般 2 2 5 2 6 2 3 3" xfId="21496"/>
    <cellStyle name="一般 2 2 5 2 6 2 3 3 2" xfId="21497"/>
    <cellStyle name="一般 2 2 5 2 6 2 3 3 2 2" xfId="21498"/>
    <cellStyle name="一般 2 2 5 2 6 2 3 3 3" xfId="21499"/>
    <cellStyle name="一般 2 2 5 2 6 2 3 4" xfId="21500"/>
    <cellStyle name="一般 2 2 5 2 6 2 3 4 2" xfId="21501"/>
    <cellStyle name="一般 2 2 5 2 6 2 3 5" xfId="21502"/>
    <cellStyle name="一般 2 2 5 2 6 2 4" xfId="21503"/>
    <cellStyle name="一般 2 2 5 2 6 2 4 2" xfId="21504"/>
    <cellStyle name="一般 2 2 5 2 6 2 4 2 2" xfId="21505"/>
    <cellStyle name="一般 2 2 5 2 6 2 4 3" xfId="21506"/>
    <cellStyle name="一般 2 2 5 2 6 2 5" xfId="21507"/>
    <cellStyle name="一般 2 2 5 2 6 2 5 2" xfId="21508"/>
    <cellStyle name="一般 2 2 5 2 6 2 5 2 2" xfId="21509"/>
    <cellStyle name="一般 2 2 5 2 6 2 5 3" xfId="21510"/>
    <cellStyle name="一般 2 2 5 2 6 2 6" xfId="21511"/>
    <cellStyle name="一般 2 2 5 2 6 2 6 2" xfId="21512"/>
    <cellStyle name="一般 2 2 5 2 6 2 7" xfId="21513"/>
    <cellStyle name="一般 2 2 5 2 6 3" xfId="21514"/>
    <cellStyle name="一般 2 2 5 2 6 3 2" xfId="21515"/>
    <cellStyle name="一般 2 2 5 2 6 3 2 2" xfId="21516"/>
    <cellStyle name="一般 2 2 5 2 6 3 2 2 2" xfId="21517"/>
    <cellStyle name="一般 2 2 5 2 6 3 2 3" xfId="21518"/>
    <cellStyle name="一般 2 2 5 2 6 3 3" xfId="21519"/>
    <cellStyle name="一般 2 2 5 2 6 3 3 2" xfId="21520"/>
    <cellStyle name="一般 2 2 5 2 6 3 3 2 2" xfId="21521"/>
    <cellStyle name="一般 2 2 5 2 6 3 3 3" xfId="21522"/>
    <cellStyle name="一般 2 2 5 2 6 3 4" xfId="21523"/>
    <cellStyle name="一般 2 2 5 2 6 3 4 2" xfId="21524"/>
    <cellStyle name="一般 2 2 5 2 6 3 5" xfId="21525"/>
    <cellStyle name="一般 2 2 5 2 6 4" xfId="21526"/>
    <cellStyle name="一般 2 2 5 2 6 4 2" xfId="21527"/>
    <cellStyle name="一般 2 2 5 2 6 4 2 2" xfId="21528"/>
    <cellStyle name="一般 2 2 5 2 6 4 2 2 2" xfId="21529"/>
    <cellStyle name="一般 2 2 5 2 6 4 2 3" xfId="21530"/>
    <cellStyle name="一般 2 2 5 2 6 4 3" xfId="21531"/>
    <cellStyle name="一般 2 2 5 2 6 4 3 2" xfId="21532"/>
    <cellStyle name="一般 2 2 5 2 6 4 3 2 2" xfId="21533"/>
    <cellStyle name="一般 2 2 5 2 6 4 3 3" xfId="21534"/>
    <cellStyle name="一般 2 2 5 2 6 4 4" xfId="21535"/>
    <cellStyle name="一般 2 2 5 2 6 4 4 2" xfId="21536"/>
    <cellStyle name="一般 2 2 5 2 6 4 5" xfId="21537"/>
    <cellStyle name="一般 2 2 5 2 6 5" xfId="21538"/>
    <cellStyle name="一般 2 2 5 2 6 5 2" xfId="21539"/>
    <cellStyle name="一般 2 2 5 2 6 5 2 2" xfId="21540"/>
    <cellStyle name="一般 2 2 5 2 6 5 3" xfId="21541"/>
    <cellStyle name="一般 2 2 5 2 6 6" xfId="21542"/>
    <cellStyle name="一般 2 2 5 2 6 6 2" xfId="21543"/>
    <cellStyle name="一般 2 2 5 2 6 6 2 2" xfId="21544"/>
    <cellStyle name="一般 2 2 5 2 6 6 3" xfId="21545"/>
    <cellStyle name="一般 2 2 5 2 6 7" xfId="21546"/>
    <cellStyle name="一般 2 2 5 2 6 7 2" xfId="21547"/>
    <cellStyle name="一般 2 2 5 2 6 8" xfId="21548"/>
    <cellStyle name="一般 2 2 5 2 7" xfId="21549"/>
    <cellStyle name="一般 2 2 5 2 7 2" xfId="21550"/>
    <cellStyle name="一般 2 2 5 2 7 2 2" xfId="21551"/>
    <cellStyle name="一般 2 2 5 2 7 2 2 2" xfId="21552"/>
    <cellStyle name="一般 2 2 5 2 7 2 2 2 2" xfId="21553"/>
    <cellStyle name="一般 2 2 5 2 7 2 2 3" xfId="21554"/>
    <cellStyle name="一般 2 2 5 2 7 2 3" xfId="21555"/>
    <cellStyle name="一般 2 2 5 2 7 2 3 2" xfId="21556"/>
    <cellStyle name="一般 2 2 5 2 7 2 3 2 2" xfId="21557"/>
    <cellStyle name="一般 2 2 5 2 7 2 3 3" xfId="21558"/>
    <cellStyle name="一般 2 2 5 2 7 2 4" xfId="21559"/>
    <cellStyle name="一般 2 2 5 2 7 2 4 2" xfId="21560"/>
    <cellStyle name="一般 2 2 5 2 7 2 5" xfId="21561"/>
    <cellStyle name="一般 2 2 5 2 7 3" xfId="21562"/>
    <cellStyle name="一般 2 2 5 2 7 3 2" xfId="21563"/>
    <cellStyle name="一般 2 2 5 2 7 3 2 2" xfId="21564"/>
    <cellStyle name="一般 2 2 5 2 7 3 2 2 2" xfId="21565"/>
    <cellStyle name="一般 2 2 5 2 7 3 2 3" xfId="21566"/>
    <cellStyle name="一般 2 2 5 2 7 3 3" xfId="21567"/>
    <cellStyle name="一般 2 2 5 2 7 3 3 2" xfId="21568"/>
    <cellStyle name="一般 2 2 5 2 7 3 3 2 2" xfId="21569"/>
    <cellStyle name="一般 2 2 5 2 7 3 3 3" xfId="21570"/>
    <cellStyle name="一般 2 2 5 2 7 3 4" xfId="21571"/>
    <cellStyle name="一般 2 2 5 2 7 3 4 2" xfId="21572"/>
    <cellStyle name="一般 2 2 5 2 7 3 5" xfId="21573"/>
    <cellStyle name="一般 2 2 5 2 7 4" xfId="21574"/>
    <cellStyle name="一般 2 2 5 2 7 4 2" xfId="21575"/>
    <cellStyle name="一般 2 2 5 2 7 4 2 2" xfId="21576"/>
    <cellStyle name="一般 2 2 5 2 7 4 3" xfId="21577"/>
    <cellStyle name="一般 2 2 5 2 7 5" xfId="21578"/>
    <cellStyle name="一般 2 2 5 2 7 5 2" xfId="21579"/>
    <cellStyle name="一般 2 2 5 2 7 5 2 2" xfId="21580"/>
    <cellStyle name="一般 2 2 5 2 7 5 3" xfId="21581"/>
    <cellStyle name="一般 2 2 5 2 7 6" xfId="21582"/>
    <cellStyle name="一般 2 2 5 2 7 6 2" xfId="21583"/>
    <cellStyle name="一般 2 2 5 2 7 7" xfId="21584"/>
    <cellStyle name="一般 2 2 5 2 8" xfId="21585"/>
    <cellStyle name="一般 2 2 5 2 8 2" xfId="21586"/>
    <cellStyle name="一般 2 2 5 2 8 2 2" xfId="21587"/>
    <cellStyle name="一般 2 2 5 2 8 2 2 2" xfId="21588"/>
    <cellStyle name="一般 2 2 5 2 8 2 3" xfId="21589"/>
    <cellStyle name="一般 2 2 5 2 8 3" xfId="21590"/>
    <cellStyle name="一般 2 2 5 2 8 3 2" xfId="21591"/>
    <cellStyle name="一般 2 2 5 2 8 3 2 2" xfId="21592"/>
    <cellStyle name="一般 2 2 5 2 8 3 3" xfId="21593"/>
    <cellStyle name="一般 2 2 5 2 8 4" xfId="21594"/>
    <cellStyle name="一般 2 2 5 2 8 4 2" xfId="21595"/>
    <cellStyle name="一般 2 2 5 2 8 5" xfId="21596"/>
    <cellStyle name="一般 2 2 5 2 9" xfId="21597"/>
    <cellStyle name="一般 2 2 5 2 9 2" xfId="21598"/>
    <cellStyle name="一般 2 2 5 2 9 2 2" xfId="21599"/>
    <cellStyle name="一般 2 2 5 2 9 2 2 2" xfId="21600"/>
    <cellStyle name="一般 2 2 5 2 9 2 3" xfId="21601"/>
    <cellStyle name="一般 2 2 5 2 9 3" xfId="21602"/>
    <cellStyle name="一般 2 2 5 2 9 3 2" xfId="21603"/>
    <cellStyle name="一般 2 2 5 2 9 3 2 2" xfId="21604"/>
    <cellStyle name="一般 2 2 5 2 9 3 3" xfId="21605"/>
    <cellStyle name="一般 2 2 5 2 9 4" xfId="21606"/>
    <cellStyle name="一般 2 2 5 2 9 4 2" xfId="21607"/>
    <cellStyle name="一般 2 2 5 2 9 5" xfId="21608"/>
    <cellStyle name="一般 2 2 5 3" xfId="21609"/>
    <cellStyle name="一般 2 2 5 3 10" xfId="21610"/>
    <cellStyle name="一般 2 2 5 3 10 2" xfId="21611"/>
    <cellStyle name="一般 2 2 5 3 11" xfId="21612"/>
    <cellStyle name="一般 2 2 5 3 2" xfId="21613"/>
    <cellStyle name="一般 2 2 5 3 2 2" xfId="21614"/>
    <cellStyle name="一般 2 2 5 3 2 2 2" xfId="21615"/>
    <cellStyle name="一般 2 2 5 3 2 2 2 2" xfId="21616"/>
    <cellStyle name="一般 2 2 5 3 2 2 2 2 2" xfId="21617"/>
    <cellStyle name="一般 2 2 5 3 2 2 2 2 2 2" xfId="21618"/>
    <cellStyle name="一般 2 2 5 3 2 2 2 2 2 2 2" xfId="21619"/>
    <cellStyle name="一般 2 2 5 3 2 2 2 2 2 3" xfId="21620"/>
    <cellStyle name="一般 2 2 5 3 2 2 2 2 3" xfId="21621"/>
    <cellStyle name="一般 2 2 5 3 2 2 2 2 3 2" xfId="21622"/>
    <cellStyle name="一般 2 2 5 3 2 2 2 2 3 2 2" xfId="21623"/>
    <cellStyle name="一般 2 2 5 3 2 2 2 2 3 3" xfId="21624"/>
    <cellStyle name="一般 2 2 5 3 2 2 2 2 4" xfId="21625"/>
    <cellStyle name="一般 2 2 5 3 2 2 2 2 4 2" xfId="21626"/>
    <cellStyle name="一般 2 2 5 3 2 2 2 2 5" xfId="21627"/>
    <cellStyle name="一般 2 2 5 3 2 2 2 3" xfId="21628"/>
    <cellStyle name="一般 2 2 5 3 2 2 2 3 2" xfId="21629"/>
    <cellStyle name="一般 2 2 5 3 2 2 2 3 2 2" xfId="21630"/>
    <cellStyle name="一般 2 2 5 3 2 2 2 3 2 2 2" xfId="21631"/>
    <cellStyle name="一般 2 2 5 3 2 2 2 3 2 3" xfId="21632"/>
    <cellStyle name="一般 2 2 5 3 2 2 2 3 3" xfId="21633"/>
    <cellStyle name="一般 2 2 5 3 2 2 2 3 3 2" xfId="21634"/>
    <cellStyle name="一般 2 2 5 3 2 2 2 3 3 2 2" xfId="21635"/>
    <cellStyle name="一般 2 2 5 3 2 2 2 3 3 3" xfId="21636"/>
    <cellStyle name="一般 2 2 5 3 2 2 2 3 4" xfId="21637"/>
    <cellStyle name="一般 2 2 5 3 2 2 2 3 4 2" xfId="21638"/>
    <cellStyle name="一般 2 2 5 3 2 2 2 3 5" xfId="21639"/>
    <cellStyle name="一般 2 2 5 3 2 2 2 4" xfId="21640"/>
    <cellStyle name="一般 2 2 5 3 2 2 2 4 2" xfId="21641"/>
    <cellStyle name="一般 2 2 5 3 2 2 2 4 2 2" xfId="21642"/>
    <cellStyle name="一般 2 2 5 3 2 2 2 4 3" xfId="21643"/>
    <cellStyle name="一般 2 2 5 3 2 2 2 5" xfId="21644"/>
    <cellStyle name="一般 2 2 5 3 2 2 2 5 2" xfId="21645"/>
    <cellStyle name="一般 2 2 5 3 2 2 2 5 2 2" xfId="21646"/>
    <cellStyle name="一般 2 2 5 3 2 2 2 5 3" xfId="21647"/>
    <cellStyle name="一般 2 2 5 3 2 2 2 6" xfId="21648"/>
    <cellStyle name="一般 2 2 5 3 2 2 2 6 2" xfId="21649"/>
    <cellStyle name="一般 2 2 5 3 2 2 2 7" xfId="21650"/>
    <cellStyle name="一般 2 2 5 3 2 2 3" xfId="21651"/>
    <cellStyle name="一般 2 2 5 3 2 2 3 2" xfId="21652"/>
    <cellStyle name="一般 2 2 5 3 2 2 3 2 2" xfId="21653"/>
    <cellStyle name="一般 2 2 5 3 2 2 3 2 2 2" xfId="21654"/>
    <cellStyle name="一般 2 2 5 3 2 2 3 2 3" xfId="21655"/>
    <cellStyle name="一般 2 2 5 3 2 2 3 3" xfId="21656"/>
    <cellStyle name="一般 2 2 5 3 2 2 3 3 2" xfId="21657"/>
    <cellStyle name="一般 2 2 5 3 2 2 3 3 2 2" xfId="21658"/>
    <cellStyle name="一般 2 2 5 3 2 2 3 3 3" xfId="21659"/>
    <cellStyle name="一般 2 2 5 3 2 2 3 4" xfId="21660"/>
    <cellStyle name="一般 2 2 5 3 2 2 3 4 2" xfId="21661"/>
    <cellStyle name="一般 2 2 5 3 2 2 3 5" xfId="21662"/>
    <cellStyle name="一般 2 2 5 3 2 2 4" xfId="21663"/>
    <cellStyle name="一般 2 2 5 3 2 2 4 2" xfId="21664"/>
    <cellStyle name="一般 2 2 5 3 2 2 4 2 2" xfId="21665"/>
    <cellStyle name="一般 2 2 5 3 2 2 4 2 2 2" xfId="21666"/>
    <cellStyle name="一般 2 2 5 3 2 2 4 2 3" xfId="21667"/>
    <cellStyle name="一般 2 2 5 3 2 2 4 3" xfId="21668"/>
    <cellStyle name="一般 2 2 5 3 2 2 4 3 2" xfId="21669"/>
    <cellStyle name="一般 2 2 5 3 2 2 4 3 2 2" xfId="21670"/>
    <cellStyle name="一般 2 2 5 3 2 2 4 3 3" xfId="21671"/>
    <cellStyle name="一般 2 2 5 3 2 2 4 4" xfId="21672"/>
    <cellStyle name="一般 2 2 5 3 2 2 4 4 2" xfId="21673"/>
    <cellStyle name="一般 2 2 5 3 2 2 4 5" xfId="21674"/>
    <cellStyle name="一般 2 2 5 3 2 2 5" xfId="21675"/>
    <cellStyle name="一般 2 2 5 3 2 2 5 2" xfId="21676"/>
    <cellStyle name="一般 2 2 5 3 2 2 5 2 2" xfId="21677"/>
    <cellStyle name="一般 2 2 5 3 2 2 5 3" xfId="21678"/>
    <cellStyle name="一般 2 2 5 3 2 2 6" xfId="21679"/>
    <cellStyle name="一般 2 2 5 3 2 2 6 2" xfId="21680"/>
    <cellStyle name="一般 2 2 5 3 2 2 6 2 2" xfId="21681"/>
    <cellStyle name="一般 2 2 5 3 2 2 6 3" xfId="21682"/>
    <cellStyle name="一般 2 2 5 3 2 2 7" xfId="21683"/>
    <cellStyle name="一般 2 2 5 3 2 2 7 2" xfId="21684"/>
    <cellStyle name="一般 2 2 5 3 2 2 8" xfId="21685"/>
    <cellStyle name="一般 2 2 5 3 2 3" xfId="21686"/>
    <cellStyle name="一般 2 2 5 3 2 3 2" xfId="21687"/>
    <cellStyle name="一般 2 2 5 3 2 3 2 2" xfId="21688"/>
    <cellStyle name="一般 2 2 5 3 2 3 2 2 2" xfId="21689"/>
    <cellStyle name="一般 2 2 5 3 2 3 2 2 2 2" xfId="21690"/>
    <cellStyle name="一般 2 2 5 3 2 3 2 2 3" xfId="21691"/>
    <cellStyle name="一般 2 2 5 3 2 3 2 3" xfId="21692"/>
    <cellStyle name="一般 2 2 5 3 2 3 2 3 2" xfId="21693"/>
    <cellStyle name="一般 2 2 5 3 2 3 2 3 2 2" xfId="21694"/>
    <cellStyle name="一般 2 2 5 3 2 3 2 3 3" xfId="21695"/>
    <cellStyle name="一般 2 2 5 3 2 3 2 4" xfId="21696"/>
    <cellStyle name="一般 2 2 5 3 2 3 2 4 2" xfId="21697"/>
    <cellStyle name="一般 2 2 5 3 2 3 2 5" xfId="21698"/>
    <cellStyle name="一般 2 2 5 3 2 3 3" xfId="21699"/>
    <cellStyle name="一般 2 2 5 3 2 3 3 2" xfId="21700"/>
    <cellStyle name="一般 2 2 5 3 2 3 3 2 2" xfId="21701"/>
    <cellStyle name="一般 2 2 5 3 2 3 3 2 2 2" xfId="21702"/>
    <cellStyle name="一般 2 2 5 3 2 3 3 2 3" xfId="21703"/>
    <cellStyle name="一般 2 2 5 3 2 3 3 3" xfId="21704"/>
    <cellStyle name="一般 2 2 5 3 2 3 3 3 2" xfId="21705"/>
    <cellStyle name="一般 2 2 5 3 2 3 3 3 2 2" xfId="21706"/>
    <cellStyle name="一般 2 2 5 3 2 3 3 3 3" xfId="21707"/>
    <cellStyle name="一般 2 2 5 3 2 3 3 4" xfId="21708"/>
    <cellStyle name="一般 2 2 5 3 2 3 3 4 2" xfId="21709"/>
    <cellStyle name="一般 2 2 5 3 2 3 3 5" xfId="21710"/>
    <cellStyle name="一般 2 2 5 3 2 3 4" xfId="21711"/>
    <cellStyle name="一般 2 2 5 3 2 3 4 2" xfId="21712"/>
    <cellStyle name="一般 2 2 5 3 2 3 4 2 2" xfId="21713"/>
    <cellStyle name="一般 2 2 5 3 2 3 4 3" xfId="21714"/>
    <cellStyle name="一般 2 2 5 3 2 3 5" xfId="21715"/>
    <cellStyle name="一般 2 2 5 3 2 3 5 2" xfId="21716"/>
    <cellStyle name="一般 2 2 5 3 2 3 5 2 2" xfId="21717"/>
    <cellStyle name="一般 2 2 5 3 2 3 5 3" xfId="21718"/>
    <cellStyle name="一般 2 2 5 3 2 3 6" xfId="21719"/>
    <cellStyle name="一般 2 2 5 3 2 3 6 2" xfId="21720"/>
    <cellStyle name="一般 2 2 5 3 2 3 7" xfId="21721"/>
    <cellStyle name="一般 2 2 5 3 2 4" xfId="21722"/>
    <cellStyle name="一般 2 2 5 3 2 4 2" xfId="21723"/>
    <cellStyle name="一般 2 2 5 3 2 4 2 2" xfId="21724"/>
    <cellStyle name="一般 2 2 5 3 2 4 2 2 2" xfId="21725"/>
    <cellStyle name="一般 2 2 5 3 2 4 2 3" xfId="21726"/>
    <cellStyle name="一般 2 2 5 3 2 4 3" xfId="21727"/>
    <cellStyle name="一般 2 2 5 3 2 4 3 2" xfId="21728"/>
    <cellStyle name="一般 2 2 5 3 2 4 3 2 2" xfId="21729"/>
    <cellStyle name="一般 2 2 5 3 2 4 3 3" xfId="21730"/>
    <cellStyle name="一般 2 2 5 3 2 4 4" xfId="21731"/>
    <cellStyle name="一般 2 2 5 3 2 4 4 2" xfId="21732"/>
    <cellStyle name="一般 2 2 5 3 2 4 5" xfId="21733"/>
    <cellStyle name="一般 2 2 5 3 2 5" xfId="21734"/>
    <cellStyle name="一般 2 2 5 3 2 5 2" xfId="21735"/>
    <cellStyle name="一般 2 2 5 3 2 5 2 2" xfId="21736"/>
    <cellStyle name="一般 2 2 5 3 2 5 2 2 2" xfId="21737"/>
    <cellStyle name="一般 2 2 5 3 2 5 2 3" xfId="21738"/>
    <cellStyle name="一般 2 2 5 3 2 5 3" xfId="21739"/>
    <cellStyle name="一般 2 2 5 3 2 5 3 2" xfId="21740"/>
    <cellStyle name="一般 2 2 5 3 2 5 3 2 2" xfId="21741"/>
    <cellStyle name="一般 2 2 5 3 2 5 3 3" xfId="21742"/>
    <cellStyle name="一般 2 2 5 3 2 5 4" xfId="21743"/>
    <cellStyle name="一般 2 2 5 3 2 5 4 2" xfId="21744"/>
    <cellStyle name="一般 2 2 5 3 2 5 5" xfId="21745"/>
    <cellStyle name="一般 2 2 5 3 2 6" xfId="21746"/>
    <cellStyle name="一般 2 2 5 3 2 6 2" xfId="21747"/>
    <cellStyle name="一般 2 2 5 3 2 6 2 2" xfId="21748"/>
    <cellStyle name="一般 2 2 5 3 2 6 3" xfId="21749"/>
    <cellStyle name="一般 2 2 5 3 2 7" xfId="21750"/>
    <cellStyle name="一般 2 2 5 3 2 7 2" xfId="21751"/>
    <cellStyle name="一般 2 2 5 3 2 7 2 2" xfId="21752"/>
    <cellStyle name="一般 2 2 5 3 2 7 3" xfId="21753"/>
    <cellStyle name="一般 2 2 5 3 2 8" xfId="21754"/>
    <cellStyle name="一般 2 2 5 3 2 8 2" xfId="21755"/>
    <cellStyle name="一般 2 2 5 3 2 9" xfId="21756"/>
    <cellStyle name="一般 2 2 5 3 3" xfId="21757"/>
    <cellStyle name="一般 2 2 5 3 3 2" xfId="21758"/>
    <cellStyle name="一般 2 2 5 3 3 2 2" xfId="21759"/>
    <cellStyle name="一般 2 2 5 3 3 2 2 2" xfId="21760"/>
    <cellStyle name="一般 2 2 5 3 3 2 2 2 2" xfId="21761"/>
    <cellStyle name="一般 2 2 5 3 3 2 2 2 2 2" xfId="21762"/>
    <cellStyle name="一般 2 2 5 3 3 2 2 2 2 2 2" xfId="21763"/>
    <cellStyle name="一般 2 2 5 3 3 2 2 2 2 3" xfId="21764"/>
    <cellStyle name="一般 2 2 5 3 3 2 2 2 3" xfId="21765"/>
    <cellStyle name="一般 2 2 5 3 3 2 2 2 3 2" xfId="21766"/>
    <cellStyle name="一般 2 2 5 3 3 2 2 2 3 2 2" xfId="21767"/>
    <cellStyle name="一般 2 2 5 3 3 2 2 2 3 3" xfId="21768"/>
    <cellStyle name="一般 2 2 5 3 3 2 2 2 4" xfId="21769"/>
    <cellStyle name="一般 2 2 5 3 3 2 2 2 4 2" xfId="21770"/>
    <cellStyle name="一般 2 2 5 3 3 2 2 2 5" xfId="21771"/>
    <cellStyle name="一般 2 2 5 3 3 2 2 3" xfId="21772"/>
    <cellStyle name="一般 2 2 5 3 3 2 2 3 2" xfId="21773"/>
    <cellStyle name="一般 2 2 5 3 3 2 2 3 2 2" xfId="21774"/>
    <cellStyle name="一般 2 2 5 3 3 2 2 3 2 2 2" xfId="21775"/>
    <cellStyle name="一般 2 2 5 3 3 2 2 3 2 3" xfId="21776"/>
    <cellStyle name="一般 2 2 5 3 3 2 2 3 3" xfId="21777"/>
    <cellStyle name="一般 2 2 5 3 3 2 2 3 3 2" xfId="21778"/>
    <cellStyle name="一般 2 2 5 3 3 2 2 3 3 2 2" xfId="21779"/>
    <cellStyle name="一般 2 2 5 3 3 2 2 3 3 3" xfId="21780"/>
    <cellStyle name="一般 2 2 5 3 3 2 2 3 4" xfId="21781"/>
    <cellStyle name="一般 2 2 5 3 3 2 2 3 4 2" xfId="21782"/>
    <cellStyle name="一般 2 2 5 3 3 2 2 3 5" xfId="21783"/>
    <cellStyle name="一般 2 2 5 3 3 2 2 4" xfId="21784"/>
    <cellStyle name="一般 2 2 5 3 3 2 2 4 2" xfId="21785"/>
    <cellStyle name="一般 2 2 5 3 3 2 2 4 2 2" xfId="21786"/>
    <cellStyle name="一般 2 2 5 3 3 2 2 4 3" xfId="21787"/>
    <cellStyle name="一般 2 2 5 3 3 2 2 5" xfId="21788"/>
    <cellStyle name="一般 2 2 5 3 3 2 2 5 2" xfId="21789"/>
    <cellStyle name="一般 2 2 5 3 3 2 2 5 2 2" xfId="21790"/>
    <cellStyle name="一般 2 2 5 3 3 2 2 5 3" xfId="21791"/>
    <cellStyle name="一般 2 2 5 3 3 2 2 6" xfId="21792"/>
    <cellStyle name="一般 2 2 5 3 3 2 2 6 2" xfId="21793"/>
    <cellStyle name="一般 2 2 5 3 3 2 2 7" xfId="21794"/>
    <cellStyle name="一般 2 2 5 3 3 2 3" xfId="21795"/>
    <cellStyle name="一般 2 2 5 3 3 2 3 2" xfId="21796"/>
    <cellStyle name="一般 2 2 5 3 3 2 3 2 2" xfId="21797"/>
    <cellStyle name="一般 2 2 5 3 3 2 3 2 2 2" xfId="21798"/>
    <cellStyle name="一般 2 2 5 3 3 2 3 2 3" xfId="21799"/>
    <cellStyle name="一般 2 2 5 3 3 2 3 3" xfId="21800"/>
    <cellStyle name="一般 2 2 5 3 3 2 3 3 2" xfId="21801"/>
    <cellStyle name="一般 2 2 5 3 3 2 3 3 2 2" xfId="21802"/>
    <cellStyle name="一般 2 2 5 3 3 2 3 3 3" xfId="21803"/>
    <cellStyle name="一般 2 2 5 3 3 2 3 4" xfId="21804"/>
    <cellStyle name="一般 2 2 5 3 3 2 3 4 2" xfId="21805"/>
    <cellStyle name="一般 2 2 5 3 3 2 3 5" xfId="21806"/>
    <cellStyle name="一般 2 2 5 3 3 2 4" xfId="21807"/>
    <cellStyle name="一般 2 2 5 3 3 2 4 2" xfId="21808"/>
    <cellStyle name="一般 2 2 5 3 3 2 4 2 2" xfId="21809"/>
    <cellStyle name="一般 2 2 5 3 3 2 4 2 2 2" xfId="21810"/>
    <cellStyle name="一般 2 2 5 3 3 2 4 2 3" xfId="21811"/>
    <cellStyle name="一般 2 2 5 3 3 2 4 3" xfId="21812"/>
    <cellStyle name="一般 2 2 5 3 3 2 4 3 2" xfId="21813"/>
    <cellStyle name="一般 2 2 5 3 3 2 4 3 2 2" xfId="21814"/>
    <cellStyle name="一般 2 2 5 3 3 2 4 3 3" xfId="21815"/>
    <cellStyle name="一般 2 2 5 3 3 2 4 4" xfId="21816"/>
    <cellStyle name="一般 2 2 5 3 3 2 4 4 2" xfId="21817"/>
    <cellStyle name="一般 2 2 5 3 3 2 4 5" xfId="21818"/>
    <cellStyle name="一般 2 2 5 3 3 2 5" xfId="21819"/>
    <cellStyle name="一般 2 2 5 3 3 2 5 2" xfId="21820"/>
    <cellStyle name="一般 2 2 5 3 3 2 5 2 2" xfId="21821"/>
    <cellStyle name="一般 2 2 5 3 3 2 5 3" xfId="21822"/>
    <cellStyle name="一般 2 2 5 3 3 2 6" xfId="21823"/>
    <cellStyle name="一般 2 2 5 3 3 2 6 2" xfId="21824"/>
    <cellStyle name="一般 2 2 5 3 3 2 6 2 2" xfId="21825"/>
    <cellStyle name="一般 2 2 5 3 3 2 6 3" xfId="21826"/>
    <cellStyle name="一般 2 2 5 3 3 2 7" xfId="21827"/>
    <cellStyle name="一般 2 2 5 3 3 2 7 2" xfId="21828"/>
    <cellStyle name="一般 2 2 5 3 3 2 8" xfId="21829"/>
    <cellStyle name="一般 2 2 5 3 3 3" xfId="21830"/>
    <cellStyle name="一般 2 2 5 3 3 3 2" xfId="21831"/>
    <cellStyle name="一般 2 2 5 3 3 3 2 2" xfId="21832"/>
    <cellStyle name="一般 2 2 5 3 3 3 2 2 2" xfId="21833"/>
    <cellStyle name="一般 2 2 5 3 3 3 2 2 2 2" xfId="21834"/>
    <cellStyle name="一般 2 2 5 3 3 3 2 2 3" xfId="21835"/>
    <cellStyle name="一般 2 2 5 3 3 3 2 3" xfId="21836"/>
    <cellStyle name="一般 2 2 5 3 3 3 2 3 2" xfId="21837"/>
    <cellStyle name="一般 2 2 5 3 3 3 2 3 2 2" xfId="21838"/>
    <cellStyle name="一般 2 2 5 3 3 3 2 3 3" xfId="21839"/>
    <cellStyle name="一般 2 2 5 3 3 3 2 4" xfId="21840"/>
    <cellStyle name="一般 2 2 5 3 3 3 2 4 2" xfId="21841"/>
    <cellStyle name="一般 2 2 5 3 3 3 2 5" xfId="21842"/>
    <cellStyle name="一般 2 2 5 3 3 3 3" xfId="21843"/>
    <cellStyle name="一般 2 2 5 3 3 3 3 2" xfId="21844"/>
    <cellStyle name="一般 2 2 5 3 3 3 3 2 2" xfId="21845"/>
    <cellStyle name="一般 2 2 5 3 3 3 3 2 2 2" xfId="21846"/>
    <cellStyle name="一般 2 2 5 3 3 3 3 2 3" xfId="21847"/>
    <cellStyle name="一般 2 2 5 3 3 3 3 3" xfId="21848"/>
    <cellStyle name="一般 2 2 5 3 3 3 3 3 2" xfId="21849"/>
    <cellStyle name="一般 2 2 5 3 3 3 3 3 2 2" xfId="21850"/>
    <cellStyle name="一般 2 2 5 3 3 3 3 3 3" xfId="21851"/>
    <cellStyle name="一般 2 2 5 3 3 3 3 4" xfId="21852"/>
    <cellStyle name="一般 2 2 5 3 3 3 3 4 2" xfId="21853"/>
    <cellStyle name="一般 2 2 5 3 3 3 3 5" xfId="21854"/>
    <cellStyle name="一般 2 2 5 3 3 3 4" xfId="21855"/>
    <cellStyle name="一般 2 2 5 3 3 3 4 2" xfId="21856"/>
    <cellStyle name="一般 2 2 5 3 3 3 4 2 2" xfId="21857"/>
    <cellStyle name="一般 2 2 5 3 3 3 4 3" xfId="21858"/>
    <cellStyle name="一般 2 2 5 3 3 3 5" xfId="21859"/>
    <cellStyle name="一般 2 2 5 3 3 3 5 2" xfId="21860"/>
    <cellStyle name="一般 2 2 5 3 3 3 5 2 2" xfId="21861"/>
    <cellStyle name="一般 2 2 5 3 3 3 5 3" xfId="21862"/>
    <cellStyle name="一般 2 2 5 3 3 3 6" xfId="21863"/>
    <cellStyle name="一般 2 2 5 3 3 3 6 2" xfId="21864"/>
    <cellStyle name="一般 2 2 5 3 3 3 7" xfId="21865"/>
    <cellStyle name="一般 2 2 5 3 3 4" xfId="21866"/>
    <cellStyle name="一般 2 2 5 3 3 4 2" xfId="21867"/>
    <cellStyle name="一般 2 2 5 3 3 4 2 2" xfId="21868"/>
    <cellStyle name="一般 2 2 5 3 3 4 2 2 2" xfId="21869"/>
    <cellStyle name="一般 2 2 5 3 3 4 2 3" xfId="21870"/>
    <cellStyle name="一般 2 2 5 3 3 4 3" xfId="21871"/>
    <cellStyle name="一般 2 2 5 3 3 4 3 2" xfId="21872"/>
    <cellStyle name="一般 2 2 5 3 3 4 3 2 2" xfId="21873"/>
    <cellStyle name="一般 2 2 5 3 3 4 3 3" xfId="21874"/>
    <cellStyle name="一般 2 2 5 3 3 4 4" xfId="21875"/>
    <cellStyle name="一般 2 2 5 3 3 4 4 2" xfId="21876"/>
    <cellStyle name="一般 2 2 5 3 3 4 5" xfId="21877"/>
    <cellStyle name="一般 2 2 5 3 3 5" xfId="21878"/>
    <cellStyle name="一般 2 2 5 3 3 5 2" xfId="21879"/>
    <cellStyle name="一般 2 2 5 3 3 5 2 2" xfId="21880"/>
    <cellStyle name="一般 2 2 5 3 3 5 2 2 2" xfId="21881"/>
    <cellStyle name="一般 2 2 5 3 3 5 2 3" xfId="21882"/>
    <cellStyle name="一般 2 2 5 3 3 5 3" xfId="21883"/>
    <cellStyle name="一般 2 2 5 3 3 5 3 2" xfId="21884"/>
    <cellStyle name="一般 2 2 5 3 3 5 3 2 2" xfId="21885"/>
    <cellStyle name="一般 2 2 5 3 3 5 3 3" xfId="21886"/>
    <cellStyle name="一般 2 2 5 3 3 5 4" xfId="21887"/>
    <cellStyle name="一般 2 2 5 3 3 5 4 2" xfId="21888"/>
    <cellStyle name="一般 2 2 5 3 3 5 5" xfId="21889"/>
    <cellStyle name="一般 2 2 5 3 3 6" xfId="21890"/>
    <cellStyle name="一般 2 2 5 3 3 6 2" xfId="21891"/>
    <cellStyle name="一般 2 2 5 3 3 6 2 2" xfId="21892"/>
    <cellStyle name="一般 2 2 5 3 3 6 3" xfId="21893"/>
    <cellStyle name="一般 2 2 5 3 3 7" xfId="21894"/>
    <cellStyle name="一般 2 2 5 3 3 7 2" xfId="21895"/>
    <cellStyle name="一般 2 2 5 3 3 7 2 2" xfId="21896"/>
    <cellStyle name="一般 2 2 5 3 3 7 3" xfId="21897"/>
    <cellStyle name="一般 2 2 5 3 3 8" xfId="21898"/>
    <cellStyle name="一般 2 2 5 3 3 8 2" xfId="21899"/>
    <cellStyle name="一般 2 2 5 3 3 9" xfId="21900"/>
    <cellStyle name="一般 2 2 5 3 4" xfId="21901"/>
    <cellStyle name="一般 2 2 5 3 4 2" xfId="21902"/>
    <cellStyle name="一般 2 2 5 3 4 2 2" xfId="21903"/>
    <cellStyle name="一般 2 2 5 3 4 2 2 2" xfId="21904"/>
    <cellStyle name="一般 2 2 5 3 4 2 2 2 2" xfId="21905"/>
    <cellStyle name="一般 2 2 5 3 4 2 2 2 2 2" xfId="21906"/>
    <cellStyle name="一般 2 2 5 3 4 2 2 2 3" xfId="21907"/>
    <cellStyle name="一般 2 2 5 3 4 2 2 3" xfId="21908"/>
    <cellStyle name="一般 2 2 5 3 4 2 2 3 2" xfId="21909"/>
    <cellStyle name="一般 2 2 5 3 4 2 2 3 2 2" xfId="21910"/>
    <cellStyle name="一般 2 2 5 3 4 2 2 3 3" xfId="21911"/>
    <cellStyle name="一般 2 2 5 3 4 2 2 4" xfId="21912"/>
    <cellStyle name="一般 2 2 5 3 4 2 2 4 2" xfId="21913"/>
    <cellStyle name="一般 2 2 5 3 4 2 2 5" xfId="21914"/>
    <cellStyle name="一般 2 2 5 3 4 2 3" xfId="21915"/>
    <cellStyle name="一般 2 2 5 3 4 2 3 2" xfId="21916"/>
    <cellStyle name="一般 2 2 5 3 4 2 3 2 2" xfId="21917"/>
    <cellStyle name="一般 2 2 5 3 4 2 3 2 2 2" xfId="21918"/>
    <cellStyle name="一般 2 2 5 3 4 2 3 2 3" xfId="21919"/>
    <cellStyle name="一般 2 2 5 3 4 2 3 3" xfId="21920"/>
    <cellStyle name="一般 2 2 5 3 4 2 3 3 2" xfId="21921"/>
    <cellStyle name="一般 2 2 5 3 4 2 3 3 2 2" xfId="21922"/>
    <cellStyle name="一般 2 2 5 3 4 2 3 3 3" xfId="21923"/>
    <cellStyle name="一般 2 2 5 3 4 2 3 4" xfId="21924"/>
    <cellStyle name="一般 2 2 5 3 4 2 3 4 2" xfId="21925"/>
    <cellStyle name="一般 2 2 5 3 4 2 3 5" xfId="21926"/>
    <cellStyle name="一般 2 2 5 3 4 2 4" xfId="21927"/>
    <cellStyle name="一般 2 2 5 3 4 2 4 2" xfId="21928"/>
    <cellStyle name="一般 2 2 5 3 4 2 4 2 2" xfId="21929"/>
    <cellStyle name="一般 2 2 5 3 4 2 4 3" xfId="21930"/>
    <cellStyle name="一般 2 2 5 3 4 2 5" xfId="21931"/>
    <cellStyle name="一般 2 2 5 3 4 2 5 2" xfId="21932"/>
    <cellStyle name="一般 2 2 5 3 4 2 5 2 2" xfId="21933"/>
    <cellStyle name="一般 2 2 5 3 4 2 5 3" xfId="21934"/>
    <cellStyle name="一般 2 2 5 3 4 2 6" xfId="21935"/>
    <cellStyle name="一般 2 2 5 3 4 2 6 2" xfId="21936"/>
    <cellStyle name="一般 2 2 5 3 4 2 7" xfId="21937"/>
    <cellStyle name="一般 2 2 5 3 4 3" xfId="21938"/>
    <cellStyle name="一般 2 2 5 3 4 3 2" xfId="21939"/>
    <cellStyle name="一般 2 2 5 3 4 3 2 2" xfId="21940"/>
    <cellStyle name="一般 2 2 5 3 4 3 2 2 2" xfId="21941"/>
    <cellStyle name="一般 2 2 5 3 4 3 2 3" xfId="21942"/>
    <cellStyle name="一般 2 2 5 3 4 3 3" xfId="21943"/>
    <cellStyle name="一般 2 2 5 3 4 3 3 2" xfId="21944"/>
    <cellStyle name="一般 2 2 5 3 4 3 3 2 2" xfId="21945"/>
    <cellStyle name="一般 2 2 5 3 4 3 3 3" xfId="21946"/>
    <cellStyle name="一般 2 2 5 3 4 3 4" xfId="21947"/>
    <cellStyle name="一般 2 2 5 3 4 3 4 2" xfId="21948"/>
    <cellStyle name="一般 2 2 5 3 4 3 5" xfId="21949"/>
    <cellStyle name="一般 2 2 5 3 4 4" xfId="21950"/>
    <cellStyle name="一般 2 2 5 3 4 4 2" xfId="21951"/>
    <cellStyle name="一般 2 2 5 3 4 4 2 2" xfId="21952"/>
    <cellStyle name="一般 2 2 5 3 4 4 2 2 2" xfId="21953"/>
    <cellStyle name="一般 2 2 5 3 4 4 2 3" xfId="21954"/>
    <cellStyle name="一般 2 2 5 3 4 4 3" xfId="21955"/>
    <cellStyle name="一般 2 2 5 3 4 4 3 2" xfId="21956"/>
    <cellStyle name="一般 2 2 5 3 4 4 3 2 2" xfId="21957"/>
    <cellStyle name="一般 2 2 5 3 4 4 3 3" xfId="21958"/>
    <cellStyle name="一般 2 2 5 3 4 4 4" xfId="21959"/>
    <cellStyle name="一般 2 2 5 3 4 4 4 2" xfId="21960"/>
    <cellStyle name="一般 2 2 5 3 4 4 5" xfId="21961"/>
    <cellStyle name="一般 2 2 5 3 4 5" xfId="21962"/>
    <cellStyle name="一般 2 2 5 3 4 5 2" xfId="21963"/>
    <cellStyle name="一般 2 2 5 3 4 5 2 2" xfId="21964"/>
    <cellStyle name="一般 2 2 5 3 4 5 3" xfId="21965"/>
    <cellStyle name="一般 2 2 5 3 4 6" xfId="21966"/>
    <cellStyle name="一般 2 2 5 3 4 6 2" xfId="21967"/>
    <cellStyle name="一般 2 2 5 3 4 6 2 2" xfId="21968"/>
    <cellStyle name="一般 2 2 5 3 4 6 3" xfId="21969"/>
    <cellStyle name="一般 2 2 5 3 4 7" xfId="21970"/>
    <cellStyle name="一般 2 2 5 3 4 7 2" xfId="21971"/>
    <cellStyle name="一般 2 2 5 3 4 8" xfId="21972"/>
    <cellStyle name="一般 2 2 5 3 5" xfId="21973"/>
    <cellStyle name="一般 2 2 5 3 5 2" xfId="21974"/>
    <cellStyle name="一般 2 2 5 3 5 2 2" xfId="21975"/>
    <cellStyle name="一般 2 2 5 3 5 2 2 2" xfId="21976"/>
    <cellStyle name="一般 2 2 5 3 5 2 2 2 2" xfId="21977"/>
    <cellStyle name="一般 2 2 5 3 5 2 2 3" xfId="21978"/>
    <cellStyle name="一般 2 2 5 3 5 2 3" xfId="21979"/>
    <cellStyle name="一般 2 2 5 3 5 2 3 2" xfId="21980"/>
    <cellStyle name="一般 2 2 5 3 5 2 3 2 2" xfId="21981"/>
    <cellStyle name="一般 2 2 5 3 5 2 3 3" xfId="21982"/>
    <cellStyle name="一般 2 2 5 3 5 2 4" xfId="21983"/>
    <cellStyle name="一般 2 2 5 3 5 2 4 2" xfId="21984"/>
    <cellStyle name="一般 2 2 5 3 5 2 5" xfId="21985"/>
    <cellStyle name="一般 2 2 5 3 5 3" xfId="21986"/>
    <cellStyle name="一般 2 2 5 3 5 3 2" xfId="21987"/>
    <cellStyle name="一般 2 2 5 3 5 3 2 2" xfId="21988"/>
    <cellStyle name="一般 2 2 5 3 5 3 2 2 2" xfId="21989"/>
    <cellStyle name="一般 2 2 5 3 5 3 2 3" xfId="21990"/>
    <cellStyle name="一般 2 2 5 3 5 3 3" xfId="21991"/>
    <cellStyle name="一般 2 2 5 3 5 3 3 2" xfId="21992"/>
    <cellStyle name="一般 2 2 5 3 5 3 3 2 2" xfId="21993"/>
    <cellStyle name="一般 2 2 5 3 5 3 3 3" xfId="21994"/>
    <cellStyle name="一般 2 2 5 3 5 3 4" xfId="21995"/>
    <cellStyle name="一般 2 2 5 3 5 3 4 2" xfId="21996"/>
    <cellStyle name="一般 2 2 5 3 5 3 5" xfId="21997"/>
    <cellStyle name="一般 2 2 5 3 5 4" xfId="21998"/>
    <cellStyle name="一般 2 2 5 3 5 4 2" xfId="21999"/>
    <cellStyle name="一般 2 2 5 3 5 4 2 2" xfId="22000"/>
    <cellStyle name="一般 2 2 5 3 5 4 3" xfId="22001"/>
    <cellStyle name="一般 2 2 5 3 5 5" xfId="22002"/>
    <cellStyle name="一般 2 2 5 3 5 5 2" xfId="22003"/>
    <cellStyle name="一般 2 2 5 3 5 5 2 2" xfId="22004"/>
    <cellStyle name="一般 2 2 5 3 5 5 3" xfId="22005"/>
    <cellStyle name="一般 2 2 5 3 5 6" xfId="22006"/>
    <cellStyle name="一般 2 2 5 3 5 6 2" xfId="22007"/>
    <cellStyle name="一般 2 2 5 3 5 7" xfId="22008"/>
    <cellStyle name="一般 2 2 5 3 6" xfId="22009"/>
    <cellStyle name="一般 2 2 5 3 6 2" xfId="22010"/>
    <cellStyle name="一般 2 2 5 3 6 2 2" xfId="22011"/>
    <cellStyle name="一般 2 2 5 3 6 2 2 2" xfId="22012"/>
    <cellStyle name="一般 2 2 5 3 6 2 3" xfId="22013"/>
    <cellStyle name="一般 2 2 5 3 6 3" xfId="22014"/>
    <cellStyle name="一般 2 2 5 3 6 3 2" xfId="22015"/>
    <cellStyle name="一般 2 2 5 3 6 3 2 2" xfId="22016"/>
    <cellStyle name="一般 2 2 5 3 6 3 3" xfId="22017"/>
    <cellStyle name="一般 2 2 5 3 6 4" xfId="22018"/>
    <cellStyle name="一般 2 2 5 3 6 4 2" xfId="22019"/>
    <cellStyle name="一般 2 2 5 3 6 5" xfId="22020"/>
    <cellStyle name="一般 2 2 5 3 7" xfId="22021"/>
    <cellStyle name="一般 2 2 5 3 7 2" xfId="22022"/>
    <cellStyle name="一般 2 2 5 3 7 2 2" xfId="22023"/>
    <cellStyle name="一般 2 2 5 3 7 2 2 2" xfId="22024"/>
    <cellStyle name="一般 2 2 5 3 7 2 3" xfId="22025"/>
    <cellStyle name="一般 2 2 5 3 7 3" xfId="22026"/>
    <cellStyle name="一般 2 2 5 3 7 3 2" xfId="22027"/>
    <cellStyle name="一般 2 2 5 3 7 3 2 2" xfId="22028"/>
    <cellStyle name="一般 2 2 5 3 7 3 3" xfId="22029"/>
    <cellStyle name="一般 2 2 5 3 7 4" xfId="22030"/>
    <cellStyle name="一般 2 2 5 3 7 4 2" xfId="22031"/>
    <cellStyle name="一般 2 2 5 3 7 5" xfId="22032"/>
    <cellStyle name="一般 2 2 5 3 8" xfId="22033"/>
    <cellStyle name="一般 2 2 5 3 8 2" xfId="22034"/>
    <cellStyle name="一般 2 2 5 3 8 2 2" xfId="22035"/>
    <cellStyle name="一般 2 2 5 3 8 3" xfId="22036"/>
    <cellStyle name="一般 2 2 5 3 9" xfId="22037"/>
    <cellStyle name="一般 2 2 5 3 9 2" xfId="22038"/>
    <cellStyle name="一般 2 2 5 3 9 2 2" xfId="22039"/>
    <cellStyle name="一般 2 2 5 3 9 3" xfId="22040"/>
    <cellStyle name="一般 2 2 5 4" xfId="22041"/>
    <cellStyle name="一般 2 2 5 4 10" xfId="22042"/>
    <cellStyle name="一般 2 2 5 4 10 2" xfId="22043"/>
    <cellStyle name="一般 2 2 5 4 11" xfId="22044"/>
    <cellStyle name="一般 2 2 5 4 2" xfId="22045"/>
    <cellStyle name="一般 2 2 5 4 2 2" xfId="22046"/>
    <cellStyle name="一般 2 2 5 4 2 2 2" xfId="22047"/>
    <cellStyle name="一般 2 2 5 4 2 2 2 2" xfId="22048"/>
    <cellStyle name="一般 2 2 5 4 2 2 2 2 2" xfId="22049"/>
    <cellStyle name="一般 2 2 5 4 2 2 2 2 2 2" xfId="22050"/>
    <cellStyle name="一般 2 2 5 4 2 2 2 2 2 2 2" xfId="22051"/>
    <cellStyle name="一般 2 2 5 4 2 2 2 2 2 3" xfId="22052"/>
    <cellStyle name="一般 2 2 5 4 2 2 2 2 3" xfId="22053"/>
    <cellStyle name="一般 2 2 5 4 2 2 2 2 3 2" xfId="22054"/>
    <cellStyle name="一般 2 2 5 4 2 2 2 2 3 2 2" xfId="22055"/>
    <cellStyle name="一般 2 2 5 4 2 2 2 2 3 3" xfId="22056"/>
    <cellStyle name="一般 2 2 5 4 2 2 2 2 4" xfId="22057"/>
    <cellStyle name="一般 2 2 5 4 2 2 2 2 4 2" xfId="22058"/>
    <cellStyle name="一般 2 2 5 4 2 2 2 2 5" xfId="22059"/>
    <cellStyle name="一般 2 2 5 4 2 2 2 3" xfId="22060"/>
    <cellStyle name="一般 2 2 5 4 2 2 2 3 2" xfId="22061"/>
    <cellStyle name="一般 2 2 5 4 2 2 2 3 2 2" xfId="22062"/>
    <cellStyle name="一般 2 2 5 4 2 2 2 3 2 2 2" xfId="22063"/>
    <cellStyle name="一般 2 2 5 4 2 2 2 3 2 3" xfId="22064"/>
    <cellStyle name="一般 2 2 5 4 2 2 2 3 3" xfId="22065"/>
    <cellStyle name="一般 2 2 5 4 2 2 2 3 3 2" xfId="22066"/>
    <cellStyle name="一般 2 2 5 4 2 2 2 3 3 2 2" xfId="22067"/>
    <cellStyle name="一般 2 2 5 4 2 2 2 3 3 3" xfId="22068"/>
    <cellStyle name="一般 2 2 5 4 2 2 2 3 4" xfId="22069"/>
    <cellStyle name="一般 2 2 5 4 2 2 2 3 4 2" xfId="22070"/>
    <cellStyle name="一般 2 2 5 4 2 2 2 3 5" xfId="22071"/>
    <cellStyle name="一般 2 2 5 4 2 2 2 4" xfId="22072"/>
    <cellStyle name="一般 2 2 5 4 2 2 2 4 2" xfId="22073"/>
    <cellStyle name="一般 2 2 5 4 2 2 2 4 2 2" xfId="22074"/>
    <cellStyle name="一般 2 2 5 4 2 2 2 4 3" xfId="22075"/>
    <cellStyle name="一般 2 2 5 4 2 2 2 5" xfId="22076"/>
    <cellStyle name="一般 2 2 5 4 2 2 2 5 2" xfId="22077"/>
    <cellStyle name="一般 2 2 5 4 2 2 2 5 2 2" xfId="22078"/>
    <cellStyle name="一般 2 2 5 4 2 2 2 5 3" xfId="22079"/>
    <cellStyle name="一般 2 2 5 4 2 2 2 6" xfId="22080"/>
    <cellStyle name="一般 2 2 5 4 2 2 2 6 2" xfId="22081"/>
    <cellStyle name="一般 2 2 5 4 2 2 2 7" xfId="22082"/>
    <cellStyle name="一般 2 2 5 4 2 2 3" xfId="22083"/>
    <cellStyle name="一般 2 2 5 4 2 2 3 2" xfId="22084"/>
    <cellStyle name="一般 2 2 5 4 2 2 3 2 2" xfId="22085"/>
    <cellStyle name="一般 2 2 5 4 2 2 3 2 2 2" xfId="22086"/>
    <cellStyle name="一般 2 2 5 4 2 2 3 2 3" xfId="22087"/>
    <cellStyle name="一般 2 2 5 4 2 2 3 3" xfId="22088"/>
    <cellStyle name="一般 2 2 5 4 2 2 3 3 2" xfId="22089"/>
    <cellStyle name="一般 2 2 5 4 2 2 3 3 2 2" xfId="22090"/>
    <cellStyle name="一般 2 2 5 4 2 2 3 3 3" xfId="22091"/>
    <cellStyle name="一般 2 2 5 4 2 2 3 4" xfId="22092"/>
    <cellStyle name="一般 2 2 5 4 2 2 3 4 2" xfId="22093"/>
    <cellStyle name="一般 2 2 5 4 2 2 3 5" xfId="22094"/>
    <cellStyle name="一般 2 2 5 4 2 2 4" xfId="22095"/>
    <cellStyle name="一般 2 2 5 4 2 2 4 2" xfId="22096"/>
    <cellStyle name="一般 2 2 5 4 2 2 4 2 2" xfId="22097"/>
    <cellStyle name="一般 2 2 5 4 2 2 4 2 2 2" xfId="22098"/>
    <cellStyle name="一般 2 2 5 4 2 2 4 2 3" xfId="22099"/>
    <cellStyle name="一般 2 2 5 4 2 2 4 3" xfId="22100"/>
    <cellStyle name="一般 2 2 5 4 2 2 4 3 2" xfId="22101"/>
    <cellStyle name="一般 2 2 5 4 2 2 4 3 2 2" xfId="22102"/>
    <cellStyle name="一般 2 2 5 4 2 2 4 3 3" xfId="22103"/>
    <cellStyle name="一般 2 2 5 4 2 2 4 4" xfId="22104"/>
    <cellStyle name="一般 2 2 5 4 2 2 4 4 2" xfId="22105"/>
    <cellStyle name="一般 2 2 5 4 2 2 4 5" xfId="22106"/>
    <cellStyle name="一般 2 2 5 4 2 2 5" xfId="22107"/>
    <cellStyle name="一般 2 2 5 4 2 2 5 2" xfId="22108"/>
    <cellStyle name="一般 2 2 5 4 2 2 5 2 2" xfId="22109"/>
    <cellStyle name="一般 2 2 5 4 2 2 5 3" xfId="22110"/>
    <cellStyle name="一般 2 2 5 4 2 2 6" xfId="22111"/>
    <cellStyle name="一般 2 2 5 4 2 2 6 2" xfId="22112"/>
    <cellStyle name="一般 2 2 5 4 2 2 6 2 2" xfId="22113"/>
    <cellStyle name="一般 2 2 5 4 2 2 6 3" xfId="22114"/>
    <cellStyle name="一般 2 2 5 4 2 2 7" xfId="22115"/>
    <cellStyle name="一般 2 2 5 4 2 2 7 2" xfId="22116"/>
    <cellStyle name="一般 2 2 5 4 2 2 8" xfId="22117"/>
    <cellStyle name="一般 2 2 5 4 2 3" xfId="22118"/>
    <cellStyle name="一般 2 2 5 4 2 3 2" xfId="22119"/>
    <cellStyle name="一般 2 2 5 4 2 3 2 2" xfId="22120"/>
    <cellStyle name="一般 2 2 5 4 2 3 2 2 2" xfId="22121"/>
    <cellStyle name="一般 2 2 5 4 2 3 2 2 2 2" xfId="22122"/>
    <cellStyle name="一般 2 2 5 4 2 3 2 2 3" xfId="22123"/>
    <cellStyle name="一般 2 2 5 4 2 3 2 3" xfId="22124"/>
    <cellStyle name="一般 2 2 5 4 2 3 2 3 2" xfId="22125"/>
    <cellStyle name="一般 2 2 5 4 2 3 2 3 2 2" xfId="22126"/>
    <cellStyle name="一般 2 2 5 4 2 3 2 3 3" xfId="22127"/>
    <cellStyle name="一般 2 2 5 4 2 3 2 4" xfId="22128"/>
    <cellStyle name="一般 2 2 5 4 2 3 2 4 2" xfId="22129"/>
    <cellStyle name="一般 2 2 5 4 2 3 2 5" xfId="22130"/>
    <cellStyle name="一般 2 2 5 4 2 3 3" xfId="22131"/>
    <cellStyle name="一般 2 2 5 4 2 3 3 2" xfId="22132"/>
    <cellStyle name="一般 2 2 5 4 2 3 3 2 2" xfId="22133"/>
    <cellStyle name="一般 2 2 5 4 2 3 3 2 2 2" xfId="22134"/>
    <cellStyle name="一般 2 2 5 4 2 3 3 2 3" xfId="22135"/>
    <cellStyle name="一般 2 2 5 4 2 3 3 3" xfId="22136"/>
    <cellStyle name="一般 2 2 5 4 2 3 3 3 2" xfId="22137"/>
    <cellStyle name="一般 2 2 5 4 2 3 3 3 2 2" xfId="22138"/>
    <cellStyle name="一般 2 2 5 4 2 3 3 3 3" xfId="22139"/>
    <cellStyle name="一般 2 2 5 4 2 3 3 4" xfId="22140"/>
    <cellStyle name="一般 2 2 5 4 2 3 3 4 2" xfId="22141"/>
    <cellStyle name="一般 2 2 5 4 2 3 3 5" xfId="22142"/>
    <cellStyle name="一般 2 2 5 4 2 3 4" xfId="22143"/>
    <cellStyle name="一般 2 2 5 4 2 3 4 2" xfId="22144"/>
    <cellStyle name="一般 2 2 5 4 2 3 4 2 2" xfId="22145"/>
    <cellStyle name="一般 2 2 5 4 2 3 4 3" xfId="22146"/>
    <cellStyle name="一般 2 2 5 4 2 3 5" xfId="22147"/>
    <cellStyle name="一般 2 2 5 4 2 3 5 2" xfId="22148"/>
    <cellStyle name="一般 2 2 5 4 2 3 5 2 2" xfId="22149"/>
    <cellStyle name="一般 2 2 5 4 2 3 5 3" xfId="22150"/>
    <cellStyle name="一般 2 2 5 4 2 3 6" xfId="22151"/>
    <cellStyle name="一般 2 2 5 4 2 3 6 2" xfId="22152"/>
    <cellStyle name="一般 2 2 5 4 2 3 7" xfId="22153"/>
    <cellStyle name="一般 2 2 5 4 2 4" xfId="22154"/>
    <cellStyle name="一般 2 2 5 4 2 4 2" xfId="22155"/>
    <cellStyle name="一般 2 2 5 4 2 4 2 2" xfId="22156"/>
    <cellStyle name="一般 2 2 5 4 2 4 2 2 2" xfId="22157"/>
    <cellStyle name="一般 2 2 5 4 2 4 2 3" xfId="22158"/>
    <cellStyle name="一般 2 2 5 4 2 4 3" xfId="22159"/>
    <cellStyle name="一般 2 2 5 4 2 4 3 2" xfId="22160"/>
    <cellStyle name="一般 2 2 5 4 2 4 3 2 2" xfId="22161"/>
    <cellStyle name="一般 2 2 5 4 2 4 3 3" xfId="22162"/>
    <cellStyle name="一般 2 2 5 4 2 4 4" xfId="22163"/>
    <cellStyle name="一般 2 2 5 4 2 4 4 2" xfId="22164"/>
    <cellStyle name="一般 2 2 5 4 2 4 5" xfId="22165"/>
    <cellStyle name="一般 2 2 5 4 2 5" xfId="22166"/>
    <cellStyle name="一般 2 2 5 4 2 5 2" xfId="22167"/>
    <cellStyle name="一般 2 2 5 4 2 5 2 2" xfId="22168"/>
    <cellStyle name="一般 2 2 5 4 2 5 2 2 2" xfId="22169"/>
    <cellStyle name="一般 2 2 5 4 2 5 2 3" xfId="22170"/>
    <cellStyle name="一般 2 2 5 4 2 5 3" xfId="22171"/>
    <cellStyle name="一般 2 2 5 4 2 5 3 2" xfId="22172"/>
    <cellStyle name="一般 2 2 5 4 2 5 3 2 2" xfId="22173"/>
    <cellStyle name="一般 2 2 5 4 2 5 3 3" xfId="22174"/>
    <cellStyle name="一般 2 2 5 4 2 5 4" xfId="22175"/>
    <cellStyle name="一般 2 2 5 4 2 5 4 2" xfId="22176"/>
    <cellStyle name="一般 2 2 5 4 2 5 5" xfId="22177"/>
    <cellStyle name="一般 2 2 5 4 2 6" xfId="22178"/>
    <cellStyle name="一般 2 2 5 4 2 6 2" xfId="22179"/>
    <cellStyle name="一般 2 2 5 4 2 6 2 2" xfId="22180"/>
    <cellStyle name="一般 2 2 5 4 2 6 3" xfId="22181"/>
    <cellStyle name="一般 2 2 5 4 2 7" xfId="22182"/>
    <cellStyle name="一般 2 2 5 4 2 7 2" xfId="22183"/>
    <cellStyle name="一般 2 2 5 4 2 7 2 2" xfId="22184"/>
    <cellStyle name="一般 2 2 5 4 2 7 3" xfId="22185"/>
    <cellStyle name="一般 2 2 5 4 2 8" xfId="22186"/>
    <cellStyle name="一般 2 2 5 4 2 8 2" xfId="22187"/>
    <cellStyle name="一般 2 2 5 4 2 9" xfId="22188"/>
    <cellStyle name="一般 2 2 5 4 3" xfId="22189"/>
    <cellStyle name="一般 2 2 5 4 3 2" xfId="22190"/>
    <cellStyle name="一般 2 2 5 4 3 2 2" xfId="22191"/>
    <cellStyle name="一般 2 2 5 4 3 2 2 2" xfId="22192"/>
    <cellStyle name="一般 2 2 5 4 3 2 2 2 2" xfId="22193"/>
    <cellStyle name="一般 2 2 5 4 3 2 2 2 2 2" xfId="22194"/>
    <cellStyle name="一般 2 2 5 4 3 2 2 2 2 2 2" xfId="22195"/>
    <cellStyle name="一般 2 2 5 4 3 2 2 2 2 3" xfId="22196"/>
    <cellStyle name="一般 2 2 5 4 3 2 2 2 3" xfId="22197"/>
    <cellStyle name="一般 2 2 5 4 3 2 2 2 3 2" xfId="22198"/>
    <cellStyle name="一般 2 2 5 4 3 2 2 2 3 2 2" xfId="22199"/>
    <cellStyle name="一般 2 2 5 4 3 2 2 2 3 3" xfId="22200"/>
    <cellStyle name="一般 2 2 5 4 3 2 2 2 4" xfId="22201"/>
    <cellStyle name="一般 2 2 5 4 3 2 2 2 4 2" xfId="22202"/>
    <cellStyle name="一般 2 2 5 4 3 2 2 2 5" xfId="22203"/>
    <cellStyle name="一般 2 2 5 4 3 2 2 3" xfId="22204"/>
    <cellStyle name="一般 2 2 5 4 3 2 2 3 2" xfId="22205"/>
    <cellStyle name="一般 2 2 5 4 3 2 2 3 2 2" xfId="22206"/>
    <cellStyle name="一般 2 2 5 4 3 2 2 3 2 2 2" xfId="22207"/>
    <cellStyle name="一般 2 2 5 4 3 2 2 3 2 3" xfId="22208"/>
    <cellStyle name="一般 2 2 5 4 3 2 2 3 3" xfId="22209"/>
    <cellStyle name="一般 2 2 5 4 3 2 2 3 3 2" xfId="22210"/>
    <cellStyle name="一般 2 2 5 4 3 2 2 3 3 2 2" xfId="22211"/>
    <cellStyle name="一般 2 2 5 4 3 2 2 3 3 3" xfId="22212"/>
    <cellStyle name="一般 2 2 5 4 3 2 2 3 4" xfId="22213"/>
    <cellStyle name="一般 2 2 5 4 3 2 2 3 4 2" xfId="22214"/>
    <cellStyle name="一般 2 2 5 4 3 2 2 3 5" xfId="22215"/>
    <cellStyle name="一般 2 2 5 4 3 2 2 4" xfId="22216"/>
    <cellStyle name="一般 2 2 5 4 3 2 2 4 2" xfId="22217"/>
    <cellStyle name="一般 2 2 5 4 3 2 2 4 2 2" xfId="22218"/>
    <cellStyle name="一般 2 2 5 4 3 2 2 4 3" xfId="22219"/>
    <cellStyle name="一般 2 2 5 4 3 2 2 5" xfId="22220"/>
    <cellStyle name="一般 2 2 5 4 3 2 2 5 2" xfId="22221"/>
    <cellStyle name="一般 2 2 5 4 3 2 2 5 2 2" xfId="22222"/>
    <cellStyle name="一般 2 2 5 4 3 2 2 5 3" xfId="22223"/>
    <cellStyle name="一般 2 2 5 4 3 2 2 6" xfId="22224"/>
    <cellStyle name="一般 2 2 5 4 3 2 2 6 2" xfId="22225"/>
    <cellStyle name="一般 2 2 5 4 3 2 2 7" xfId="22226"/>
    <cellStyle name="一般 2 2 5 4 3 2 3" xfId="22227"/>
    <cellStyle name="一般 2 2 5 4 3 2 3 2" xfId="22228"/>
    <cellStyle name="一般 2 2 5 4 3 2 3 2 2" xfId="22229"/>
    <cellStyle name="一般 2 2 5 4 3 2 3 2 2 2" xfId="22230"/>
    <cellStyle name="一般 2 2 5 4 3 2 3 2 3" xfId="22231"/>
    <cellStyle name="一般 2 2 5 4 3 2 3 3" xfId="22232"/>
    <cellStyle name="一般 2 2 5 4 3 2 3 3 2" xfId="22233"/>
    <cellStyle name="一般 2 2 5 4 3 2 3 3 2 2" xfId="22234"/>
    <cellStyle name="一般 2 2 5 4 3 2 3 3 3" xfId="22235"/>
    <cellStyle name="一般 2 2 5 4 3 2 3 4" xfId="22236"/>
    <cellStyle name="一般 2 2 5 4 3 2 3 4 2" xfId="22237"/>
    <cellStyle name="一般 2 2 5 4 3 2 3 5" xfId="22238"/>
    <cellStyle name="一般 2 2 5 4 3 2 4" xfId="22239"/>
    <cellStyle name="一般 2 2 5 4 3 2 4 2" xfId="22240"/>
    <cellStyle name="一般 2 2 5 4 3 2 4 2 2" xfId="22241"/>
    <cellStyle name="一般 2 2 5 4 3 2 4 2 2 2" xfId="22242"/>
    <cellStyle name="一般 2 2 5 4 3 2 4 2 3" xfId="22243"/>
    <cellStyle name="一般 2 2 5 4 3 2 4 3" xfId="22244"/>
    <cellStyle name="一般 2 2 5 4 3 2 4 3 2" xfId="22245"/>
    <cellStyle name="一般 2 2 5 4 3 2 4 3 2 2" xfId="22246"/>
    <cellStyle name="一般 2 2 5 4 3 2 4 3 3" xfId="22247"/>
    <cellStyle name="一般 2 2 5 4 3 2 4 4" xfId="22248"/>
    <cellStyle name="一般 2 2 5 4 3 2 4 4 2" xfId="22249"/>
    <cellStyle name="一般 2 2 5 4 3 2 4 5" xfId="22250"/>
    <cellStyle name="一般 2 2 5 4 3 2 5" xfId="22251"/>
    <cellStyle name="一般 2 2 5 4 3 2 5 2" xfId="22252"/>
    <cellStyle name="一般 2 2 5 4 3 2 5 2 2" xfId="22253"/>
    <cellStyle name="一般 2 2 5 4 3 2 5 3" xfId="22254"/>
    <cellStyle name="一般 2 2 5 4 3 2 6" xfId="22255"/>
    <cellStyle name="一般 2 2 5 4 3 2 6 2" xfId="22256"/>
    <cellStyle name="一般 2 2 5 4 3 2 6 2 2" xfId="22257"/>
    <cellStyle name="一般 2 2 5 4 3 2 6 3" xfId="22258"/>
    <cellStyle name="一般 2 2 5 4 3 2 7" xfId="22259"/>
    <cellStyle name="一般 2 2 5 4 3 2 7 2" xfId="22260"/>
    <cellStyle name="一般 2 2 5 4 3 2 8" xfId="22261"/>
    <cellStyle name="一般 2 2 5 4 3 3" xfId="22262"/>
    <cellStyle name="一般 2 2 5 4 3 3 2" xfId="22263"/>
    <cellStyle name="一般 2 2 5 4 3 3 2 2" xfId="22264"/>
    <cellStyle name="一般 2 2 5 4 3 3 2 2 2" xfId="22265"/>
    <cellStyle name="一般 2 2 5 4 3 3 2 2 2 2" xfId="22266"/>
    <cellStyle name="一般 2 2 5 4 3 3 2 2 3" xfId="22267"/>
    <cellStyle name="一般 2 2 5 4 3 3 2 3" xfId="22268"/>
    <cellStyle name="一般 2 2 5 4 3 3 2 3 2" xfId="22269"/>
    <cellStyle name="一般 2 2 5 4 3 3 2 3 2 2" xfId="22270"/>
    <cellStyle name="一般 2 2 5 4 3 3 2 3 3" xfId="22271"/>
    <cellStyle name="一般 2 2 5 4 3 3 2 4" xfId="22272"/>
    <cellStyle name="一般 2 2 5 4 3 3 2 4 2" xfId="22273"/>
    <cellStyle name="一般 2 2 5 4 3 3 2 5" xfId="22274"/>
    <cellStyle name="一般 2 2 5 4 3 3 3" xfId="22275"/>
    <cellStyle name="一般 2 2 5 4 3 3 3 2" xfId="22276"/>
    <cellStyle name="一般 2 2 5 4 3 3 3 2 2" xfId="22277"/>
    <cellStyle name="一般 2 2 5 4 3 3 3 2 2 2" xfId="22278"/>
    <cellStyle name="一般 2 2 5 4 3 3 3 2 3" xfId="22279"/>
    <cellStyle name="一般 2 2 5 4 3 3 3 3" xfId="22280"/>
    <cellStyle name="一般 2 2 5 4 3 3 3 3 2" xfId="22281"/>
    <cellStyle name="一般 2 2 5 4 3 3 3 3 2 2" xfId="22282"/>
    <cellStyle name="一般 2 2 5 4 3 3 3 3 3" xfId="22283"/>
    <cellStyle name="一般 2 2 5 4 3 3 3 4" xfId="22284"/>
    <cellStyle name="一般 2 2 5 4 3 3 3 4 2" xfId="22285"/>
    <cellStyle name="一般 2 2 5 4 3 3 3 5" xfId="22286"/>
    <cellStyle name="一般 2 2 5 4 3 3 4" xfId="22287"/>
    <cellStyle name="一般 2 2 5 4 3 3 4 2" xfId="22288"/>
    <cellStyle name="一般 2 2 5 4 3 3 4 2 2" xfId="22289"/>
    <cellStyle name="一般 2 2 5 4 3 3 4 3" xfId="22290"/>
    <cellStyle name="一般 2 2 5 4 3 3 5" xfId="22291"/>
    <cellStyle name="一般 2 2 5 4 3 3 5 2" xfId="22292"/>
    <cellStyle name="一般 2 2 5 4 3 3 5 2 2" xfId="22293"/>
    <cellStyle name="一般 2 2 5 4 3 3 5 3" xfId="22294"/>
    <cellStyle name="一般 2 2 5 4 3 3 6" xfId="22295"/>
    <cellStyle name="一般 2 2 5 4 3 3 6 2" xfId="22296"/>
    <cellStyle name="一般 2 2 5 4 3 3 7" xfId="22297"/>
    <cellStyle name="一般 2 2 5 4 3 4" xfId="22298"/>
    <cellStyle name="一般 2 2 5 4 3 4 2" xfId="22299"/>
    <cellStyle name="一般 2 2 5 4 3 4 2 2" xfId="22300"/>
    <cellStyle name="一般 2 2 5 4 3 4 2 2 2" xfId="22301"/>
    <cellStyle name="一般 2 2 5 4 3 4 2 3" xfId="22302"/>
    <cellStyle name="一般 2 2 5 4 3 4 3" xfId="22303"/>
    <cellStyle name="一般 2 2 5 4 3 4 3 2" xfId="22304"/>
    <cellStyle name="一般 2 2 5 4 3 4 3 2 2" xfId="22305"/>
    <cellStyle name="一般 2 2 5 4 3 4 3 3" xfId="22306"/>
    <cellStyle name="一般 2 2 5 4 3 4 4" xfId="22307"/>
    <cellStyle name="一般 2 2 5 4 3 4 4 2" xfId="22308"/>
    <cellStyle name="一般 2 2 5 4 3 4 5" xfId="22309"/>
    <cellStyle name="一般 2 2 5 4 3 5" xfId="22310"/>
    <cellStyle name="一般 2 2 5 4 3 5 2" xfId="22311"/>
    <cellStyle name="一般 2 2 5 4 3 5 2 2" xfId="22312"/>
    <cellStyle name="一般 2 2 5 4 3 5 2 2 2" xfId="22313"/>
    <cellStyle name="一般 2 2 5 4 3 5 2 3" xfId="22314"/>
    <cellStyle name="一般 2 2 5 4 3 5 3" xfId="22315"/>
    <cellStyle name="一般 2 2 5 4 3 5 3 2" xfId="22316"/>
    <cellStyle name="一般 2 2 5 4 3 5 3 2 2" xfId="22317"/>
    <cellStyle name="一般 2 2 5 4 3 5 3 3" xfId="22318"/>
    <cellStyle name="一般 2 2 5 4 3 5 4" xfId="22319"/>
    <cellStyle name="一般 2 2 5 4 3 5 4 2" xfId="22320"/>
    <cellStyle name="一般 2 2 5 4 3 5 5" xfId="22321"/>
    <cellStyle name="一般 2 2 5 4 3 6" xfId="22322"/>
    <cellStyle name="一般 2 2 5 4 3 6 2" xfId="22323"/>
    <cellStyle name="一般 2 2 5 4 3 6 2 2" xfId="22324"/>
    <cellStyle name="一般 2 2 5 4 3 6 3" xfId="22325"/>
    <cellStyle name="一般 2 2 5 4 3 7" xfId="22326"/>
    <cellStyle name="一般 2 2 5 4 3 7 2" xfId="22327"/>
    <cellStyle name="一般 2 2 5 4 3 7 2 2" xfId="22328"/>
    <cellStyle name="一般 2 2 5 4 3 7 3" xfId="22329"/>
    <cellStyle name="一般 2 2 5 4 3 8" xfId="22330"/>
    <cellStyle name="一般 2 2 5 4 3 8 2" xfId="22331"/>
    <cellStyle name="一般 2 2 5 4 3 9" xfId="22332"/>
    <cellStyle name="一般 2 2 5 4 4" xfId="22333"/>
    <cellStyle name="一般 2 2 5 4 4 2" xfId="22334"/>
    <cellStyle name="一般 2 2 5 4 4 2 2" xfId="22335"/>
    <cellStyle name="一般 2 2 5 4 4 2 2 2" xfId="22336"/>
    <cellStyle name="一般 2 2 5 4 4 2 2 2 2" xfId="22337"/>
    <cellStyle name="一般 2 2 5 4 4 2 2 2 2 2" xfId="22338"/>
    <cellStyle name="一般 2 2 5 4 4 2 2 2 3" xfId="22339"/>
    <cellStyle name="一般 2 2 5 4 4 2 2 3" xfId="22340"/>
    <cellStyle name="一般 2 2 5 4 4 2 2 3 2" xfId="22341"/>
    <cellStyle name="一般 2 2 5 4 4 2 2 3 2 2" xfId="22342"/>
    <cellStyle name="一般 2 2 5 4 4 2 2 3 3" xfId="22343"/>
    <cellStyle name="一般 2 2 5 4 4 2 2 4" xfId="22344"/>
    <cellStyle name="一般 2 2 5 4 4 2 2 4 2" xfId="22345"/>
    <cellStyle name="一般 2 2 5 4 4 2 2 5" xfId="22346"/>
    <cellStyle name="一般 2 2 5 4 4 2 3" xfId="22347"/>
    <cellStyle name="一般 2 2 5 4 4 2 3 2" xfId="22348"/>
    <cellStyle name="一般 2 2 5 4 4 2 3 2 2" xfId="22349"/>
    <cellStyle name="一般 2 2 5 4 4 2 3 2 2 2" xfId="22350"/>
    <cellStyle name="一般 2 2 5 4 4 2 3 2 3" xfId="22351"/>
    <cellStyle name="一般 2 2 5 4 4 2 3 3" xfId="22352"/>
    <cellStyle name="一般 2 2 5 4 4 2 3 3 2" xfId="22353"/>
    <cellStyle name="一般 2 2 5 4 4 2 3 3 2 2" xfId="22354"/>
    <cellStyle name="一般 2 2 5 4 4 2 3 3 3" xfId="22355"/>
    <cellStyle name="一般 2 2 5 4 4 2 3 4" xfId="22356"/>
    <cellStyle name="一般 2 2 5 4 4 2 3 4 2" xfId="22357"/>
    <cellStyle name="一般 2 2 5 4 4 2 3 5" xfId="22358"/>
    <cellStyle name="一般 2 2 5 4 4 2 4" xfId="22359"/>
    <cellStyle name="一般 2 2 5 4 4 2 4 2" xfId="22360"/>
    <cellStyle name="一般 2 2 5 4 4 2 4 2 2" xfId="22361"/>
    <cellStyle name="一般 2 2 5 4 4 2 4 3" xfId="22362"/>
    <cellStyle name="一般 2 2 5 4 4 2 5" xfId="22363"/>
    <cellStyle name="一般 2 2 5 4 4 2 5 2" xfId="22364"/>
    <cellStyle name="一般 2 2 5 4 4 2 5 2 2" xfId="22365"/>
    <cellStyle name="一般 2 2 5 4 4 2 5 3" xfId="22366"/>
    <cellStyle name="一般 2 2 5 4 4 2 6" xfId="22367"/>
    <cellStyle name="一般 2 2 5 4 4 2 6 2" xfId="22368"/>
    <cellStyle name="一般 2 2 5 4 4 2 7" xfId="22369"/>
    <cellStyle name="一般 2 2 5 4 4 3" xfId="22370"/>
    <cellStyle name="一般 2 2 5 4 4 3 2" xfId="22371"/>
    <cellStyle name="一般 2 2 5 4 4 3 2 2" xfId="22372"/>
    <cellStyle name="一般 2 2 5 4 4 3 2 2 2" xfId="22373"/>
    <cellStyle name="一般 2 2 5 4 4 3 2 3" xfId="22374"/>
    <cellStyle name="一般 2 2 5 4 4 3 3" xfId="22375"/>
    <cellStyle name="一般 2 2 5 4 4 3 3 2" xfId="22376"/>
    <cellStyle name="一般 2 2 5 4 4 3 3 2 2" xfId="22377"/>
    <cellStyle name="一般 2 2 5 4 4 3 3 3" xfId="22378"/>
    <cellStyle name="一般 2 2 5 4 4 3 4" xfId="22379"/>
    <cellStyle name="一般 2 2 5 4 4 3 4 2" xfId="22380"/>
    <cellStyle name="一般 2 2 5 4 4 3 5" xfId="22381"/>
    <cellStyle name="一般 2 2 5 4 4 4" xfId="22382"/>
    <cellStyle name="一般 2 2 5 4 4 4 2" xfId="22383"/>
    <cellStyle name="一般 2 2 5 4 4 4 2 2" xfId="22384"/>
    <cellStyle name="一般 2 2 5 4 4 4 2 2 2" xfId="22385"/>
    <cellStyle name="一般 2 2 5 4 4 4 2 3" xfId="22386"/>
    <cellStyle name="一般 2 2 5 4 4 4 3" xfId="22387"/>
    <cellStyle name="一般 2 2 5 4 4 4 3 2" xfId="22388"/>
    <cellStyle name="一般 2 2 5 4 4 4 3 2 2" xfId="22389"/>
    <cellStyle name="一般 2 2 5 4 4 4 3 3" xfId="22390"/>
    <cellStyle name="一般 2 2 5 4 4 4 4" xfId="22391"/>
    <cellStyle name="一般 2 2 5 4 4 4 4 2" xfId="22392"/>
    <cellStyle name="一般 2 2 5 4 4 4 5" xfId="22393"/>
    <cellStyle name="一般 2 2 5 4 4 5" xfId="22394"/>
    <cellStyle name="一般 2 2 5 4 4 5 2" xfId="22395"/>
    <cellStyle name="一般 2 2 5 4 4 5 2 2" xfId="22396"/>
    <cellStyle name="一般 2 2 5 4 4 5 3" xfId="22397"/>
    <cellStyle name="一般 2 2 5 4 4 6" xfId="22398"/>
    <cellStyle name="一般 2 2 5 4 4 6 2" xfId="22399"/>
    <cellStyle name="一般 2 2 5 4 4 6 2 2" xfId="22400"/>
    <cellStyle name="一般 2 2 5 4 4 6 3" xfId="22401"/>
    <cellStyle name="一般 2 2 5 4 4 7" xfId="22402"/>
    <cellStyle name="一般 2 2 5 4 4 7 2" xfId="22403"/>
    <cellStyle name="一般 2 2 5 4 4 8" xfId="22404"/>
    <cellStyle name="一般 2 2 5 4 5" xfId="22405"/>
    <cellStyle name="一般 2 2 5 4 5 2" xfId="22406"/>
    <cellStyle name="一般 2 2 5 4 5 2 2" xfId="22407"/>
    <cellStyle name="一般 2 2 5 4 5 2 2 2" xfId="22408"/>
    <cellStyle name="一般 2 2 5 4 5 2 2 2 2" xfId="22409"/>
    <cellStyle name="一般 2 2 5 4 5 2 2 3" xfId="22410"/>
    <cellStyle name="一般 2 2 5 4 5 2 3" xfId="22411"/>
    <cellStyle name="一般 2 2 5 4 5 2 3 2" xfId="22412"/>
    <cellStyle name="一般 2 2 5 4 5 2 3 2 2" xfId="22413"/>
    <cellStyle name="一般 2 2 5 4 5 2 3 3" xfId="22414"/>
    <cellStyle name="一般 2 2 5 4 5 2 4" xfId="22415"/>
    <cellStyle name="一般 2 2 5 4 5 2 4 2" xfId="22416"/>
    <cellStyle name="一般 2 2 5 4 5 2 5" xfId="22417"/>
    <cellStyle name="一般 2 2 5 4 5 3" xfId="22418"/>
    <cellStyle name="一般 2 2 5 4 5 3 2" xfId="22419"/>
    <cellStyle name="一般 2 2 5 4 5 3 2 2" xfId="22420"/>
    <cellStyle name="一般 2 2 5 4 5 3 2 2 2" xfId="22421"/>
    <cellStyle name="一般 2 2 5 4 5 3 2 3" xfId="22422"/>
    <cellStyle name="一般 2 2 5 4 5 3 3" xfId="22423"/>
    <cellStyle name="一般 2 2 5 4 5 3 3 2" xfId="22424"/>
    <cellStyle name="一般 2 2 5 4 5 3 3 2 2" xfId="22425"/>
    <cellStyle name="一般 2 2 5 4 5 3 3 3" xfId="22426"/>
    <cellStyle name="一般 2 2 5 4 5 3 4" xfId="22427"/>
    <cellStyle name="一般 2 2 5 4 5 3 4 2" xfId="22428"/>
    <cellStyle name="一般 2 2 5 4 5 3 5" xfId="22429"/>
    <cellStyle name="一般 2 2 5 4 5 4" xfId="22430"/>
    <cellStyle name="一般 2 2 5 4 5 4 2" xfId="22431"/>
    <cellStyle name="一般 2 2 5 4 5 4 2 2" xfId="22432"/>
    <cellStyle name="一般 2 2 5 4 5 4 3" xfId="22433"/>
    <cellStyle name="一般 2 2 5 4 5 5" xfId="22434"/>
    <cellStyle name="一般 2 2 5 4 5 5 2" xfId="22435"/>
    <cellStyle name="一般 2 2 5 4 5 5 2 2" xfId="22436"/>
    <cellStyle name="一般 2 2 5 4 5 5 3" xfId="22437"/>
    <cellStyle name="一般 2 2 5 4 5 6" xfId="22438"/>
    <cellStyle name="一般 2 2 5 4 5 6 2" xfId="22439"/>
    <cellStyle name="一般 2 2 5 4 5 7" xfId="22440"/>
    <cellStyle name="一般 2 2 5 4 6" xfId="22441"/>
    <cellStyle name="一般 2 2 5 4 6 2" xfId="22442"/>
    <cellStyle name="一般 2 2 5 4 6 2 2" xfId="22443"/>
    <cellStyle name="一般 2 2 5 4 6 2 2 2" xfId="22444"/>
    <cellStyle name="一般 2 2 5 4 6 2 3" xfId="22445"/>
    <cellStyle name="一般 2 2 5 4 6 3" xfId="22446"/>
    <cellStyle name="一般 2 2 5 4 6 3 2" xfId="22447"/>
    <cellStyle name="一般 2 2 5 4 6 3 2 2" xfId="22448"/>
    <cellStyle name="一般 2 2 5 4 6 3 3" xfId="22449"/>
    <cellStyle name="一般 2 2 5 4 6 4" xfId="22450"/>
    <cellStyle name="一般 2 2 5 4 6 4 2" xfId="22451"/>
    <cellStyle name="一般 2 2 5 4 6 5" xfId="22452"/>
    <cellStyle name="一般 2 2 5 4 7" xfId="22453"/>
    <cellStyle name="一般 2 2 5 4 7 2" xfId="22454"/>
    <cellStyle name="一般 2 2 5 4 7 2 2" xfId="22455"/>
    <cellStyle name="一般 2 2 5 4 7 2 2 2" xfId="22456"/>
    <cellStyle name="一般 2 2 5 4 7 2 3" xfId="22457"/>
    <cellStyle name="一般 2 2 5 4 7 3" xfId="22458"/>
    <cellStyle name="一般 2 2 5 4 7 3 2" xfId="22459"/>
    <cellStyle name="一般 2 2 5 4 7 3 2 2" xfId="22460"/>
    <cellStyle name="一般 2 2 5 4 7 3 3" xfId="22461"/>
    <cellStyle name="一般 2 2 5 4 7 4" xfId="22462"/>
    <cellStyle name="一般 2 2 5 4 7 4 2" xfId="22463"/>
    <cellStyle name="一般 2 2 5 4 7 5" xfId="22464"/>
    <cellStyle name="一般 2 2 5 4 8" xfId="22465"/>
    <cellStyle name="一般 2 2 5 4 8 2" xfId="22466"/>
    <cellStyle name="一般 2 2 5 4 8 2 2" xfId="22467"/>
    <cellStyle name="一般 2 2 5 4 8 3" xfId="22468"/>
    <cellStyle name="一般 2 2 5 4 9" xfId="22469"/>
    <cellStyle name="一般 2 2 5 4 9 2" xfId="22470"/>
    <cellStyle name="一般 2 2 5 4 9 2 2" xfId="22471"/>
    <cellStyle name="一般 2 2 5 4 9 3" xfId="22472"/>
    <cellStyle name="一般 2 2 5 5" xfId="22473"/>
    <cellStyle name="一般 2 2 5 5 2" xfId="22474"/>
    <cellStyle name="一般 2 2 5 5 2 2" xfId="22475"/>
    <cellStyle name="一般 2 2 5 5 2 2 2" xfId="22476"/>
    <cellStyle name="一般 2 2 5 5 2 2 2 2" xfId="22477"/>
    <cellStyle name="一般 2 2 5 5 2 2 2 2 2" xfId="22478"/>
    <cellStyle name="一般 2 2 5 5 2 2 2 2 2 2" xfId="22479"/>
    <cellStyle name="一般 2 2 5 5 2 2 2 2 3" xfId="22480"/>
    <cellStyle name="一般 2 2 5 5 2 2 2 3" xfId="22481"/>
    <cellStyle name="一般 2 2 5 5 2 2 2 3 2" xfId="22482"/>
    <cellStyle name="一般 2 2 5 5 2 2 2 3 2 2" xfId="22483"/>
    <cellStyle name="一般 2 2 5 5 2 2 2 3 3" xfId="22484"/>
    <cellStyle name="一般 2 2 5 5 2 2 2 4" xfId="22485"/>
    <cellStyle name="一般 2 2 5 5 2 2 2 4 2" xfId="22486"/>
    <cellStyle name="一般 2 2 5 5 2 2 2 5" xfId="22487"/>
    <cellStyle name="一般 2 2 5 5 2 2 3" xfId="22488"/>
    <cellStyle name="一般 2 2 5 5 2 2 3 2" xfId="22489"/>
    <cellStyle name="一般 2 2 5 5 2 2 3 2 2" xfId="22490"/>
    <cellStyle name="一般 2 2 5 5 2 2 3 2 2 2" xfId="22491"/>
    <cellStyle name="一般 2 2 5 5 2 2 3 2 3" xfId="22492"/>
    <cellStyle name="一般 2 2 5 5 2 2 3 3" xfId="22493"/>
    <cellStyle name="一般 2 2 5 5 2 2 3 3 2" xfId="22494"/>
    <cellStyle name="一般 2 2 5 5 2 2 3 3 2 2" xfId="22495"/>
    <cellStyle name="一般 2 2 5 5 2 2 3 3 3" xfId="22496"/>
    <cellStyle name="一般 2 2 5 5 2 2 3 4" xfId="22497"/>
    <cellStyle name="一般 2 2 5 5 2 2 3 4 2" xfId="22498"/>
    <cellStyle name="一般 2 2 5 5 2 2 3 5" xfId="22499"/>
    <cellStyle name="一般 2 2 5 5 2 2 4" xfId="22500"/>
    <cellStyle name="一般 2 2 5 5 2 2 4 2" xfId="22501"/>
    <cellStyle name="一般 2 2 5 5 2 2 4 2 2" xfId="22502"/>
    <cellStyle name="一般 2 2 5 5 2 2 4 3" xfId="22503"/>
    <cellStyle name="一般 2 2 5 5 2 2 5" xfId="22504"/>
    <cellStyle name="一般 2 2 5 5 2 2 5 2" xfId="22505"/>
    <cellStyle name="一般 2 2 5 5 2 2 5 2 2" xfId="22506"/>
    <cellStyle name="一般 2 2 5 5 2 2 5 3" xfId="22507"/>
    <cellStyle name="一般 2 2 5 5 2 2 6" xfId="22508"/>
    <cellStyle name="一般 2 2 5 5 2 2 6 2" xfId="22509"/>
    <cellStyle name="一般 2 2 5 5 2 2 7" xfId="22510"/>
    <cellStyle name="一般 2 2 5 5 2 3" xfId="22511"/>
    <cellStyle name="一般 2 2 5 5 2 3 2" xfId="22512"/>
    <cellStyle name="一般 2 2 5 5 2 3 2 2" xfId="22513"/>
    <cellStyle name="一般 2 2 5 5 2 3 2 2 2" xfId="22514"/>
    <cellStyle name="一般 2 2 5 5 2 3 2 3" xfId="22515"/>
    <cellStyle name="一般 2 2 5 5 2 3 3" xfId="22516"/>
    <cellStyle name="一般 2 2 5 5 2 3 3 2" xfId="22517"/>
    <cellStyle name="一般 2 2 5 5 2 3 3 2 2" xfId="22518"/>
    <cellStyle name="一般 2 2 5 5 2 3 3 3" xfId="22519"/>
    <cellStyle name="一般 2 2 5 5 2 3 4" xfId="22520"/>
    <cellStyle name="一般 2 2 5 5 2 3 4 2" xfId="22521"/>
    <cellStyle name="一般 2 2 5 5 2 3 5" xfId="22522"/>
    <cellStyle name="一般 2 2 5 5 2 4" xfId="22523"/>
    <cellStyle name="一般 2 2 5 5 2 4 2" xfId="22524"/>
    <cellStyle name="一般 2 2 5 5 2 4 2 2" xfId="22525"/>
    <cellStyle name="一般 2 2 5 5 2 4 2 2 2" xfId="22526"/>
    <cellStyle name="一般 2 2 5 5 2 4 2 3" xfId="22527"/>
    <cellStyle name="一般 2 2 5 5 2 4 3" xfId="22528"/>
    <cellStyle name="一般 2 2 5 5 2 4 3 2" xfId="22529"/>
    <cellStyle name="一般 2 2 5 5 2 4 3 2 2" xfId="22530"/>
    <cellStyle name="一般 2 2 5 5 2 4 3 3" xfId="22531"/>
    <cellStyle name="一般 2 2 5 5 2 4 4" xfId="22532"/>
    <cellStyle name="一般 2 2 5 5 2 4 4 2" xfId="22533"/>
    <cellStyle name="一般 2 2 5 5 2 4 5" xfId="22534"/>
    <cellStyle name="一般 2 2 5 5 2 5" xfId="22535"/>
    <cellStyle name="一般 2 2 5 5 2 5 2" xfId="22536"/>
    <cellStyle name="一般 2 2 5 5 2 5 2 2" xfId="22537"/>
    <cellStyle name="一般 2 2 5 5 2 5 3" xfId="22538"/>
    <cellStyle name="一般 2 2 5 5 2 6" xfId="22539"/>
    <cellStyle name="一般 2 2 5 5 2 6 2" xfId="22540"/>
    <cellStyle name="一般 2 2 5 5 2 6 2 2" xfId="22541"/>
    <cellStyle name="一般 2 2 5 5 2 6 3" xfId="22542"/>
    <cellStyle name="一般 2 2 5 5 2 7" xfId="22543"/>
    <cellStyle name="一般 2 2 5 5 2 7 2" xfId="22544"/>
    <cellStyle name="一般 2 2 5 5 2 8" xfId="22545"/>
    <cellStyle name="一般 2 2 5 5 3" xfId="22546"/>
    <cellStyle name="一般 2 2 5 5 3 2" xfId="22547"/>
    <cellStyle name="一般 2 2 5 5 3 2 2" xfId="22548"/>
    <cellStyle name="一般 2 2 5 5 3 2 2 2" xfId="22549"/>
    <cellStyle name="一般 2 2 5 5 3 2 2 2 2" xfId="22550"/>
    <cellStyle name="一般 2 2 5 5 3 2 2 3" xfId="22551"/>
    <cellStyle name="一般 2 2 5 5 3 2 3" xfId="22552"/>
    <cellStyle name="一般 2 2 5 5 3 2 3 2" xfId="22553"/>
    <cellStyle name="一般 2 2 5 5 3 2 3 2 2" xfId="22554"/>
    <cellStyle name="一般 2 2 5 5 3 2 3 3" xfId="22555"/>
    <cellStyle name="一般 2 2 5 5 3 2 4" xfId="22556"/>
    <cellStyle name="一般 2 2 5 5 3 2 4 2" xfId="22557"/>
    <cellStyle name="一般 2 2 5 5 3 2 5" xfId="22558"/>
    <cellStyle name="一般 2 2 5 5 3 3" xfId="22559"/>
    <cellStyle name="一般 2 2 5 5 3 3 2" xfId="22560"/>
    <cellStyle name="一般 2 2 5 5 3 3 2 2" xfId="22561"/>
    <cellStyle name="一般 2 2 5 5 3 3 2 2 2" xfId="22562"/>
    <cellStyle name="一般 2 2 5 5 3 3 2 3" xfId="22563"/>
    <cellStyle name="一般 2 2 5 5 3 3 3" xfId="22564"/>
    <cellStyle name="一般 2 2 5 5 3 3 3 2" xfId="22565"/>
    <cellStyle name="一般 2 2 5 5 3 3 3 2 2" xfId="22566"/>
    <cellStyle name="一般 2 2 5 5 3 3 3 3" xfId="22567"/>
    <cellStyle name="一般 2 2 5 5 3 3 4" xfId="22568"/>
    <cellStyle name="一般 2 2 5 5 3 3 4 2" xfId="22569"/>
    <cellStyle name="一般 2 2 5 5 3 3 5" xfId="22570"/>
    <cellStyle name="一般 2 2 5 5 3 4" xfId="22571"/>
    <cellStyle name="一般 2 2 5 5 3 4 2" xfId="22572"/>
    <cellStyle name="一般 2 2 5 5 3 4 2 2" xfId="22573"/>
    <cellStyle name="一般 2 2 5 5 3 4 3" xfId="22574"/>
    <cellStyle name="一般 2 2 5 5 3 5" xfId="22575"/>
    <cellStyle name="一般 2 2 5 5 3 5 2" xfId="22576"/>
    <cellStyle name="一般 2 2 5 5 3 5 2 2" xfId="22577"/>
    <cellStyle name="一般 2 2 5 5 3 5 3" xfId="22578"/>
    <cellStyle name="一般 2 2 5 5 3 6" xfId="22579"/>
    <cellStyle name="一般 2 2 5 5 3 6 2" xfId="22580"/>
    <cellStyle name="一般 2 2 5 5 3 7" xfId="22581"/>
    <cellStyle name="一般 2 2 5 5 4" xfId="22582"/>
    <cellStyle name="一般 2 2 5 5 4 2" xfId="22583"/>
    <cellStyle name="一般 2 2 5 5 4 2 2" xfId="22584"/>
    <cellStyle name="一般 2 2 5 5 4 2 2 2" xfId="22585"/>
    <cellStyle name="一般 2 2 5 5 4 2 3" xfId="22586"/>
    <cellStyle name="一般 2 2 5 5 4 3" xfId="22587"/>
    <cellStyle name="一般 2 2 5 5 4 3 2" xfId="22588"/>
    <cellStyle name="一般 2 2 5 5 4 3 2 2" xfId="22589"/>
    <cellStyle name="一般 2 2 5 5 4 3 3" xfId="22590"/>
    <cellStyle name="一般 2 2 5 5 4 4" xfId="22591"/>
    <cellStyle name="一般 2 2 5 5 4 4 2" xfId="22592"/>
    <cellStyle name="一般 2 2 5 5 4 5" xfId="22593"/>
    <cellStyle name="一般 2 2 5 5 5" xfId="22594"/>
    <cellStyle name="一般 2 2 5 5 5 2" xfId="22595"/>
    <cellStyle name="一般 2 2 5 5 5 2 2" xfId="22596"/>
    <cellStyle name="一般 2 2 5 5 5 2 2 2" xfId="22597"/>
    <cellStyle name="一般 2 2 5 5 5 2 3" xfId="22598"/>
    <cellStyle name="一般 2 2 5 5 5 3" xfId="22599"/>
    <cellStyle name="一般 2 2 5 5 5 3 2" xfId="22600"/>
    <cellStyle name="一般 2 2 5 5 5 3 2 2" xfId="22601"/>
    <cellStyle name="一般 2 2 5 5 5 3 3" xfId="22602"/>
    <cellStyle name="一般 2 2 5 5 5 4" xfId="22603"/>
    <cellStyle name="一般 2 2 5 5 5 4 2" xfId="22604"/>
    <cellStyle name="一般 2 2 5 5 5 5" xfId="22605"/>
    <cellStyle name="一般 2 2 5 5 6" xfId="22606"/>
    <cellStyle name="一般 2 2 5 5 6 2" xfId="22607"/>
    <cellStyle name="一般 2 2 5 5 6 2 2" xfId="22608"/>
    <cellStyle name="一般 2 2 5 5 6 3" xfId="22609"/>
    <cellStyle name="一般 2 2 5 5 7" xfId="22610"/>
    <cellStyle name="一般 2 2 5 5 7 2" xfId="22611"/>
    <cellStyle name="一般 2 2 5 5 7 2 2" xfId="22612"/>
    <cellStyle name="一般 2 2 5 5 7 3" xfId="22613"/>
    <cellStyle name="一般 2 2 5 5 8" xfId="22614"/>
    <cellStyle name="一般 2 2 5 5 8 2" xfId="22615"/>
    <cellStyle name="一般 2 2 5 5 9" xfId="22616"/>
    <cellStyle name="一般 2 2 5 6" xfId="22617"/>
    <cellStyle name="一般 2 2 5 6 2" xfId="22618"/>
    <cellStyle name="一般 2 2 5 6 2 2" xfId="22619"/>
    <cellStyle name="一般 2 2 5 6 2 2 2" xfId="22620"/>
    <cellStyle name="一般 2 2 5 6 2 2 2 2" xfId="22621"/>
    <cellStyle name="一般 2 2 5 6 2 2 2 2 2" xfId="22622"/>
    <cellStyle name="一般 2 2 5 6 2 2 2 2 2 2" xfId="22623"/>
    <cellStyle name="一般 2 2 5 6 2 2 2 2 3" xfId="22624"/>
    <cellStyle name="一般 2 2 5 6 2 2 2 3" xfId="22625"/>
    <cellStyle name="一般 2 2 5 6 2 2 2 3 2" xfId="22626"/>
    <cellStyle name="一般 2 2 5 6 2 2 2 3 2 2" xfId="22627"/>
    <cellStyle name="一般 2 2 5 6 2 2 2 3 3" xfId="22628"/>
    <cellStyle name="一般 2 2 5 6 2 2 2 4" xfId="22629"/>
    <cellStyle name="一般 2 2 5 6 2 2 2 4 2" xfId="22630"/>
    <cellStyle name="一般 2 2 5 6 2 2 2 5" xfId="22631"/>
    <cellStyle name="一般 2 2 5 6 2 2 3" xfId="22632"/>
    <cellStyle name="一般 2 2 5 6 2 2 3 2" xfId="22633"/>
    <cellStyle name="一般 2 2 5 6 2 2 3 2 2" xfId="22634"/>
    <cellStyle name="一般 2 2 5 6 2 2 3 2 2 2" xfId="22635"/>
    <cellStyle name="一般 2 2 5 6 2 2 3 2 3" xfId="22636"/>
    <cellStyle name="一般 2 2 5 6 2 2 3 3" xfId="22637"/>
    <cellStyle name="一般 2 2 5 6 2 2 3 3 2" xfId="22638"/>
    <cellStyle name="一般 2 2 5 6 2 2 3 3 2 2" xfId="22639"/>
    <cellStyle name="一般 2 2 5 6 2 2 3 3 3" xfId="22640"/>
    <cellStyle name="一般 2 2 5 6 2 2 3 4" xfId="22641"/>
    <cellStyle name="一般 2 2 5 6 2 2 3 4 2" xfId="22642"/>
    <cellStyle name="一般 2 2 5 6 2 2 3 5" xfId="22643"/>
    <cellStyle name="一般 2 2 5 6 2 2 4" xfId="22644"/>
    <cellStyle name="一般 2 2 5 6 2 2 4 2" xfId="22645"/>
    <cellStyle name="一般 2 2 5 6 2 2 4 2 2" xfId="22646"/>
    <cellStyle name="一般 2 2 5 6 2 2 4 3" xfId="22647"/>
    <cellStyle name="一般 2 2 5 6 2 2 5" xfId="22648"/>
    <cellStyle name="一般 2 2 5 6 2 2 5 2" xfId="22649"/>
    <cellStyle name="一般 2 2 5 6 2 2 5 2 2" xfId="22650"/>
    <cellStyle name="一般 2 2 5 6 2 2 5 3" xfId="22651"/>
    <cellStyle name="一般 2 2 5 6 2 2 6" xfId="22652"/>
    <cellStyle name="一般 2 2 5 6 2 2 6 2" xfId="22653"/>
    <cellStyle name="一般 2 2 5 6 2 2 7" xfId="22654"/>
    <cellStyle name="一般 2 2 5 6 2 3" xfId="22655"/>
    <cellStyle name="一般 2 2 5 6 2 3 2" xfId="22656"/>
    <cellStyle name="一般 2 2 5 6 2 3 2 2" xfId="22657"/>
    <cellStyle name="一般 2 2 5 6 2 3 2 2 2" xfId="22658"/>
    <cellStyle name="一般 2 2 5 6 2 3 2 3" xfId="22659"/>
    <cellStyle name="一般 2 2 5 6 2 3 3" xfId="22660"/>
    <cellStyle name="一般 2 2 5 6 2 3 3 2" xfId="22661"/>
    <cellStyle name="一般 2 2 5 6 2 3 3 2 2" xfId="22662"/>
    <cellStyle name="一般 2 2 5 6 2 3 3 3" xfId="22663"/>
    <cellStyle name="一般 2 2 5 6 2 3 4" xfId="22664"/>
    <cellStyle name="一般 2 2 5 6 2 3 4 2" xfId="22665"/>
    <cellStyle name="一般 2 2 5 6 2 3 5" xfId="22666"/>
    <cellStyle name="一般 2 2 5 6 2 4" xfId="22667"/>
    <cellStyle name="一般 2 2 5 6 2 4 2" xfId="22668"/>
    <cellStyle name="一般 2 2 5 6 2 4 2 2" xfId="22669"/>
    <cellStyle name="一般 2 2 5 6 2 4 2 2 2" xfId="22670"/>
    <cellStyle name="一般 2 2 5 6 2 4 2 3" xfId="22671"/>
    <cellStyle name="一般 2 2 5 6 2 4 3" xfId="22672"/>
    <cellStyle name="一般 2 2 5 6 2 4 3 2" xfId="22673"/>
    <cellStyle name="一般 2 2 5 6 2 4 3 2 2" xfId="22674"/>
    <cellStyle name="一般 2 2 5 6 2 4 3 3" xfId="22675"/>
    <cellStyle name="一般 2 2 5 6 2 4 4" xfId="22676"/>
    <cellStyle name="一般 2 2 5 6 2 4 4 2" xfId="22677"/>
    <cellStyle name="一般 2 2 5 6 2 4 5" xfId="22678"/>
    <cellStyle name="一般 2 2 5 6 2 5" xfId="22679"/>
    <cellStyle name="一般 2 2 5 6 2 5 2" xfId="22680"/>
    <cellStyle name="一般 2 2 5 6 2 5 2 2" xfId="22681"/>
    <cellStyle name="一般 2 2 5 6 2 5 3" xfId="22682"/>
    <cellStyle name="一般 2 2 5 6 2 6" xfId="22683"/>
    <cellStyle name="一般 2 2 5 6 2 6 2" xfId="22684"/>
    <cellStyle name="一般 2 2 5 6 2 6 2 2" xfId="22685"/>
    <cellStyle name="一般 2 2 5 6 2 6 3" xfId="22686"/>
    <cellStyle name="一般 2 2 5 6 2 7" xfId="22687"/>
    <cellStyle name="一般 2 2 5 6 2 7 2" xfId="22688"/>
    <cellStyle name="一般 2 2 5 6 2 8" xfId="22689"/>
    <cellStyle name="一般 2 2 5 6 3" xfId="22690"/>
    <cellStyle name="一般 2 2 5 6 3 2" xfId="22691"/>
    <cellStyle name="一般 2 2 5 6 3 2 2" xfId="22692"/>
    <cellStyle name="一般 2 2 5 6 3 2 2 2" xfId="22693"/>
    <cellStyle name="一般 2 2 5 6 3 2 2 2 2" xfId="22694"/>
    <cellStyle name="一般 2 2 5 6 3 2 2 3" xfId="22695"/>
    <cellStyle name="一般 2 2 5 6 3 2 3" xfId="22696"/>
    <cellStyle name="一般 2 2 5 6 3 2 3 2" xfId="22697"/>
    <cellStyle name="一般 2 2 5 6 3 2 3 2 2" xfId="22698"/>
    <cellStyle name="一般 2 2 5 6 3 2 3 3" xfId="22699"/>
    <cellStyle name="一般 2 2 5 6 3 2 4" xfId="22700"/>
    <cellStyle name="一般 2 2 5 6 3 2 4 2" xfId="22701"/>
    <cellStyle name="一般 2 2 5 6 3 2 5" xfId="22702"/>
    <cellStyle name="一般 2 2 5 6 3 3" xfId="22703"/>
    <cellStyle name="一般 2 2 5 6 3 3 2" xfId="22704"/>
    <cellStyle name="一般 2 2 5 6 3 3 2 2" xfId="22705"/>
    <cellStyle name="一般 2 2 5 6 3 3 2 2 2" xfId="22706"/>
    <cellStyle name="一般 2 2 5 6 3 3 2 3" xfId="22707"/>
    <cellStyle name="一般 2 2 5 6 3 3 3" xfId="22708"/>
    <cellStyle name="一般 2 2 5 6 3 3 3 2" xfId="22709"/>
    <cellStyle name="一般 2 2 5 6 3 3 3 2 2" xfId="22710"/>
    <cellStyle name="一般 2 2 5 6 3 3 3 3" xfId="22711"/>
    <cellStyle name="一般 2 2 5 6 3 3 4" xfId="22712"/>
    <cellStyle name="一般 2 2 5 6 3 3 4 2" xfId="22713"/>
    <cellStyle name="一般 2 2 5 6 3 3 5" xfId="22714"/>
    <cellStyle name="一般 2 2 5 6 3 4" xfId="22715"/>
    <cellStyle name="一般 2 2 5 6 3 4 2" xfId="22716"/>
    <cellStyle name="一般 2 2 5 6 3 4 2 2" xfId="22717"/>
    <cellStyle name="一般 2 2 5 6 3 4 3" xfId="22718"/>
    <cellStyle name="一般 2 2 5 6 3 5" xfId="22719"/>
    <cellStyle name="一般 2 2 5 6 3 5 2" xfId="22720"/>
    <cellStyle name="一般 2 2 5 6 3 5 2 2" xfId="22721"/>
    <cellStyle name="一般 2 2 5 6 3 5 3" xfId="22722"/>
    <cellStyle name="一般 2 2 5 6 3 6" xfId="22723"/>
    <cellStyle name="一般 2 2 5 6 3 6 2" xfId="22724"/>
    <cellStyle name="一般 2 2 5 6 3 7" xfId="22725"/>
    <cellStyle name="一般 2 2 5 6 4" xfId="22726"/>
    <cellStyle name="一般 2 2 5 6 4 2" xfId="22727"/>
    <cellStyle name="一般 2 2 5 6 4 2 2" xfId="22728"/>
    <cellStyle name="一般 2 2 5 6 4 2 2 2" xfId="22729"/>
    <cellStyle name="一般 2 2 5 6 4 2 3" xfId="22730"/>
    <cellStyle name="一般 2 2 5 6 4 3" xfId="22731"/>
    <cellStyle name="一般 2 2 5 6 4 3 2" xfId="22732"/>
    <cellStyle name="一般 2 2 5 6 4 3 2 2" xfId="22733"/>
    <cellStyle name="一般 2 2 5 6 4 3 3" xfId="22734"/>
    <cellStyle name="一般 2 2 5 6 4 4" xfId="22735"/>
    <cellStyle name="一般 2 2 5 6 4 4 2" xfId="22736"/>
    <cellStyle name="一般 2 2 5 6 4 5" xfId="22737"/>
    <cellStyle name="一般 2 2 5 6 5" xfId="22738"/>
    <cellStyle name="一般 2 2 5 6 5 2" xfId="22739"/>
    <cellStyle name="一般 2 2 5 6 5 2 2" xfId="22740"/>
    <cellStyle name="一般 2 2 5 6 5 2 2 2" xfId="22741"/>
    <cellStyle name="一般 2 2 5 6 5 2 3" xfId="22742"/>
    <cellStyle name="一般 2 2 5 6 5 3" xfId="22743"/>
    <cellStyle name="一般 2 2 5 6 5 3 2" xfId="22744"/>
    <cellStyle name="一般 2 2 5 6 5 3 2 2" xfId="22745"/>
    <cellStyle name="一般 2 2 5 6 5 3 3" xfId="22746"/>
    <cellStyle name="一般 2 2 5 6 5 4" xfId="22747"/>
    <cellStyle name="一般 2 2 5 6 5 4 2" xfId="22748"/>
    <cellStyle name="一般 2 2 5 6 5 5" xfId="22749"/>
    <cellStyle name="一般 2 2 5 6 6" xfId="22750"/>
    <cellStyle name="一般 2 2 5 6 6 2" xfId="22751"/>
    <cellStyle name="一般 2 2 5 6 6 2 2" xfId="22752"/>
    <cellStyle name="一般 2 2 5 6 6 3" xfId="22753"/>
    <cellStyle name="一般 2 2 5 6 7" xfId="22754"/>
    <cellStyle name="一般 2 2 5 6 7 2" xfId="22755"/>
    <cellStyle name="一般 2 2 5 6 7 2 2" xfId="22756"/>
    <cellStyle name="一般 2 2 5 6 7 3" xfId="22757"/>
    <cellStyle name="一般 2 2 5 6 8" xfId="22758"/>
    <cellStyle name="一般 2 2 5 6 8 2" xfId="22759"/>
    <cellStyle name="一般 2 2 5 6 9" xfId="22760"/>
    <cellStyle name="一般 2 2 5 7" xfId="22761"/>
    <cellStyle name="一般 2 2 5 7 2" xfId="22762"/>
    <cellStyle name="一般 2 2 5 7 2 2" xfId="22763"/>
    <cellStyle name="一般 2 2 5 7 2 2 2" xfId="22764"/>
    <cellStyle name="一般 2 2 5 7 2 2 2 2" xfId="22765"/>
    <cellStyle name="一般 2 2 5 7 2 2 2 2 2" xfId="22766"/>
    <cellStyle name="一般 2 2 5 7 2 2 2 3" xfId="22767"/>
    <cellStyle name="一般 2 2 5 7 2 2 3" xfId="22768"/>
    <cellStyle name="一般 2 2 5 7 2 2 3 2" xfId="22769"/>
    <cellStyle name="一般 2 2 5 7 2 2 3 2 2" xfId="22770"/>
    <cellStyle name="一般 2 2 5 7 2 2 3 3" xfId="22771"/>
    <cellStyle name="一般 2 2 5 7 2 2 4" xfId="22772"/>
    <cellStyle name="一般 2 2 5 7 2 2 4 2" xfId="22773"/>
    <cellStyle name="一般 2 2 5 7 2 2 5" xfId="22774"/>
    <cellStyle name="一般 2 2 5 7 2 3" xfId="22775"/>
    <cellStyle name="一般 2 2 5 7 2 3 2" xfId="22776"/>
    <cellStyle name="一般 2 2 5 7 2 3 2 2" xfId="22777"/>
    <cellStyle name="一般 2 2 5 7 2 3 2 2 2" xfId="22778"/>
    <cellStyle name="一般 2 2 5 7 2 3 2 3" xfId="22779"/>
    <cellStyle name="一般 2 2 5 7 2 3 3" xfId="22780"/>
    <cellStyle name="一般 2 2 5 7 2 3 3 2" xfId="22781"/>
    <cellStyle name="一般 2 2 5 7 2 3 3 2 2" xfId="22782"/>
    <cellStyle name="一般 2 2 5 7 2 3 3 3" xfId="22783"/>
    <cellStyle name="一般 2 2 5 7 2 3 4" xfId="22784"/>
    <cellStyle name="一般 2 2 5 7 2 3 4 2" xfId="22785"/>
    <cellStyle name="一般 2 2 5 7 2 3 5" xfId="22786"/>
    <cellStyle name="一般 2 2 5 7 2 4" xfId="22787"/>
    <cellStyle name="一般 2 2 5 7 2 4 2" xfId="22788"/>
    <cellStyle name="一般 2 2 5 7 2 4 2 2" xfId="22789"/>
    <cellStyle name="一般 2 2 5 7 2 4 3" xfId="22790"/>
    <cellStyle name="一般 2 2 5 7 2 5" xfId="22791"/>
    <cellStyle name="一般 2 2 5 7 2 5 2" xfId="22792"/>
    <cellStyle name="一般 2 2 5 7 2 5 2 2" xfId="22793"/>
    <cellStyle name="一般 2 2 5 7 2 5 3" xfId="22794"/>
    <cellStyle name="一般 2 2 5 7 2 6" xfId="22795"/>
    <cellStyle name="一般 2 2 5 7 2 6 2" xfId="22796"/>
    <cellStyle name="一般 2 2 5 7 2 7" xfId="22797"/>
    <cellStyle name="一般 2 2 5 7 3" xfId="22798"/>
    <cellStyle name="一般 2 2 5 7 3 2" xfId="22799"/>
    <cellStyle name="一般 2 2 5 7 3 2 2" xfId="22800"/>
    <cellStyle name="一般 2 2 5 7 3 2 2 2" xfId="22801"/>
    <cellStyle name="一般 2 2 5 7 3 2 3" xfId="22802"/>
    <cellStyle name="一般 2 2 5 7 3 3" xfId="22803"/>
    <cellStyle name="一般 2 2 5 7 3 3 2" xfId="22804"/>
    <cellStyle name="一般 2 2 5 7 3 3 2 2" xfId="22805"/>
    <cellStyle name="一般 2 2 5 7 3 3 3" xfId="22806"/>
    <cellStyle name="一般 2 2 5 7 3 4" xfId="22807"/>
    <cellStyle name="一般 2 2 5 7 3 4 2" xfId="22808"/>
    <cellStyle name="一般 2 2 5 7 3 5" xfId="22809"/>
    <cellStyle name="一般 2 2 5 7 4" xfId="22810"/>
    <cellStyle name="一般 2 2 5 7 4 2" xfId="22811"/>
    <cellStyle name="一般 2 2 5 7 4 2 2" xfId="22812"/>
    <cellStyle name="一般 2 2 5 7 4 2 2 2" xfId="22813"/>
    <cellStyle name="一般 2 2 5 7 4 2 3" xfId="22814"/>
    <cellStyle name="一般 2 2 5 7 4 3" xfId="22815"/>
    <cellStyle name="一般 2 2 5 7 4 3 2" xfId="22816"/>
    <cellStyle name="一般 2 2 5 7 4 3 2 2" xfId="22817"/>
    <cellStyle name="一般 2 2 5 7 4 3 3" xfId="22818"/>
    <cellStyle name="一般 2 2 5 7 4 4" xfId="22819"/>
    <cellStyle name="一般 2 2 5 7 4 4 2" xfId="22820"/>
    <cellStyle name="一般 2 2 5 7 4 5" xfId="22821"/>
    <cellStyle name="一般 2 2 5 7 5" xfId="22822"/>
    <cellStyle name="一般 2 2 5 7 5 2" xfId="22823"/>
    <cellStyle name="一般 2 2 5 7 5 2 2" xfId="22824"/>
    <cellStyle name="一般 2 2 5 7 5 3" xfId="22825"/>
    <cellStyle name="一般 2 2 5 7 6" xfId="22826"/>
    <cellStyle name="一般 2 2 5 7 6 2" xfId="22827"/>
    <cellStyle name="一般 2 2 5 7 6 2 2" xfId="22828"/>
    <cellStyle name="一般 2 2 5 7 6 3" xfId="22829"/>
    <cellStyle name="一般 2 2 5 7 7" xfId="22830"/>
    <cellStyle name="一般 2 2 5 7 7 2" xfId="22831"/>
    <cellStyle name="一般 2 2 5 7 8" xfId="22832"/>
    <cellStyle name="一般 2 2 5 8" xfId="22833"/>
    <cellStyle name="一般 2 2 5 8 2" xfId="22834"/>
    <cellStyle name="一般 2 2 5 8 2 2" xfId="22835"/>
    <cellStyle name="一般 2 2 5 8 2 2 2" xfId="22836"/>
    <cellStyle name="一般 2 2 5 8 2 2 2 2" xfId="22837"/>
    <cellStyle name="一般 2 2 5 8 2 2 3" xfId="22838"/>
    <cellStyle name="一般 2 2 5 8 2 3" xfId="22839"/>
    <cellStyle name="一般 2 2 5 8 2 3 2" xfId="22840"/>
    <cellStyle name="一般 2 2 5 8 2 3 2 2" xfId="22841"/>
    <cellStyle name="一般 2 2 5 8 2 3 3" xfId="22842"/>
    <cellStyle name="一般 2 2 5 8 2 4" xfId="22843"/>
    <cellStyle name="一般 2 2 5 8 2 4 2" xfId="22844"/>
    <cellStyle name="一般 2 2 5 8 2 5" xfId="22845"/>
    <cellStyle name="一般 2 2 5 8 3" xfId="22846"/>
    <cellStyle name="一般 2 2 5 8 3 2" xfId="22847"/>
    <cellStyle name="一般 2 2 5 8 3 2 2" xfId="22848"/>
    <cellStyle name="一般 2 2 5 8 3 2 2 2" xfId="22849"/>
    <cellStyle name="一般 2 2 5 8 3 2 3" xfId="22850"/>
    <cellStyle name="一般 2 2 5 8 3 3" xfId="22851"/>
    <cellStyle name="一般 2 2 5 8 3 3 2" xfId="22852"/>
    <cellStyle name="一般 2 2 5 8 3 3 2 2" xfId="22853"/>
    <cellStyle name="一般 2 2 5 8 3 3 3" xfId="22854"/>
    <cellStyle name="一般 2 2 5 8 3 4" xfId="22855"/>
    <cellStyle name="一般 2 2 5 8 3 4 2" xfId="22856"/>
    <cellStyle name="一般 2 2 5 8 3 5" xfId="22857"/>
    <cellStyle name="一般 2 2 5 8 4" xfId="22858"/>
    <cellStyle name="一般 2 2 5 8 4 2" xfId="22859"/>
    <cellStyle name="一般 2 2 5 8 4 2 2" xfId="22860"/>
    <cellStyle name="一般 2 2 5 8 4 3" xfId="22861"/>
    <cellStyle name="一般 2 2 5 8 5" xfId="22862"/>
    <cellStyle name="一般 2 2 5 8 5 2" xfId="22863"/>
    <cellStyle name="一般 2 2 5 8 5 2 2" xfId="22864"/>
    <cellStyle name="一般 2 2 5 8 5 3" xfId="22865"/>
    <cellStyle name="一般 2 2 5 8 6" xfId="22866"/>
    <cellStyle name="一般 2 2 5 8 6 2" xfId="22867"/>
    <cellStyle name="一般 2 2 5 8 7" xfId="22868"/>
    <cellStyle name="一般 2 2 5 9" xfId="22869"/>
    <cellStyle name="一般 2 2 5 9 2" xfId="22870"/>
    <cellStyle name="一般 2 2 5 9 2 2" xfId="22871"/>
    <cellStyle name="一般 2 2 5 9 2 2 2" xfId="22872"/>
    <cellStyle name="一般 2 2 5 9 2 3" xfId="22873"/>
    <cellStyle name="一般 2 2 5 9 3" xfId="22874"/>
    <cellStyle name="一般 2 2 5 9 3 2" xfId="22875"/>
    <cellStyle name="一般 2 2 5 9 3 2 2" xfId="22876"/>
    <cellStyle name="一般 2 2 5 9 3 3" xfId="22877"/>
    <cellStyle name="一般 2 2 5 9 4" xfId="22878"/>
    <cellStyle name="一般 2 2 5 9 4 2" xfId="22879"/>
    <cellStyle name="一般 2 2 5 9 5" xfId="22880"/>
    <cellStyle name="一般 2 2 6" xfId="22881"/>
    <cellStyle name="一般 2 2 6 10" xfId="22882"/>
    <cellStyle name="一般 2 2 6 10 2" xfId="22883"/>
    <cellStyle name="一般 2 2 6 10 2 2" xfId="22884"/>
    <cellStyle name="一般 2 2 6 10 3" xfId="22885"/>
    <cellStyle name="一般 2 2 6 11" xfId="22886"/>
    <cellStyle name="一般 2 2 6 11 2" xfId="22887"/>
    <cellStyle name="一般 2 2 6 11 2 2" xfId="22888"/>
    <cellStyle name="一般 2 2 6 11 3" xfId="22889"/>
    <cellStyle name="一般 2 2 6 12" xfId="22890"/>
    <cellStyle name="一般 2 2 6 12 2" xfId="22891"/>
    <cellStyle name="一般 2 2 6 13" xfId="22892"/>
    <cellStyle name="一般 2 2 6 2" xfId="22893"/>
    <cellStyle name="一般 2 2 6 2 10" xfId="22894"/>
    <cellStyle name="一般 2 2 6 2 10 2" xfId="22895"/>
    <cellStyle name="一般 2 2 6 2 11" xfId="22896"/>
    <cellStyle name="一般 2 2 6 2 2" xfId="22897"/>
    <cellStyle name="一般 2 2 6 2 2 2" xfId="22898"/>
    <cellStyle name="一般 2 2 6 2 2 2 2" xfId="22899"/>
    <cellStyle name="一般 2 2 6 2 2 2 2 2" xfId="22900"/>
    <cellStyle name="一般 2 2 6 2 2 2 2 2 2" xfId="22901"/>
    <cellStyle name="一般 2 2 6 2 2 2 2 2 2 2" xfId="22902"/>
    <cellStyle name="一般 2 2 6 2 2 2 2 2 2 2 2" xfId="22903"/>
    <cellStyle name="一般 2 2 6 2 2 2 2 2 2 3" xfId="22904"/>
    <cellStyle name="一般 2 2 6 2 2 2 2 2 3" xfId="22905"/>
    <cellStyle name="一般 2 2 6 2 2 2 2 2 3 2" xfId="22906"/>
    <cellStyle name="一般 2 2 6 2 2 2 2 2 3 2 2" xfId="22907"/>
    <cellStyle name="一般 2 2 6 2 2 2 2 2 3 3" xfId="22908"/>
    <cellStyle name="一般 2 2 6 2 2 2 2 2 4" xfId="22909"/>
    <cellStyle name="一般 2 2 6 2 2 2 2 2 4 2" xfId="22910"/>
    <cellStyle name="一般 2 2 6 2 2 2 2 2 5" xfId="22911"/>
    <cellStyle name="一般 2 2 6 2 2 2 2 3" xfId="22912"/>
    <cellStyle name="一般 2 2 6 2 2 2 2 3 2" xfId="22913"/>
    <cellStyle name="一般 2 2 6 2 2 2 2 3 2 2" xfId="22914"/>
    <cellStyle name="一般 2 2 6 2 2 2 2 3 2 2 2" xfId="22915"/>
    <cellStyle name="一般 2 2 6 2 2 2 2 3 2 3" xfId="22916"/>
    <cellStyle name="一般 2 2 6 2 2 2 2 3 3" xfId="22917"/>
    <cellStyle name="一般 2 2 6 2 2 2 2 3 3 2" xfId="22918"/>
    <cellStyle name="一般 2 2 6 2 2 2 2 3 3 2 2" xfId="22919"/>
    <cellStyle name="一般 2 2 6 2 2 2 2 3 3 3" xfId="22920"/>
    <cellStyle name="一般 2 2 6 2 2 2 2 3 4" xfId="22921"/>
    <cellStyle name="一般 2 2 6 2 2 2 2 3 4 2" xfId="22922"/>
    <cellStyle name="一般 2 2 6 2 2 2 2 3 5" xfId="22923"/>
    <cellStyle name="一般 2 2 6 2 2 2 2 4" xfId="22924"/>
    <cellStyle name="一般 2 2 6 2 2 2 2 4 2" xfId="22925"/>
    <cellStyle name="一般 2 2 6 2 2 2 2 4 2 2" xfId="22926"/>
    <cellStyle name="一般 2 2 6 2 2 2 2 4 3" xfId="22927"/>
    <cellStyle name="一般 2 2 6 2 2 2 2 5" xfId="22928"/>
    <cellStyle name="一般 2 2 6 2 2 2 2 5 2" xfId="22929"/>
    <cellStyle name="一般 2 2 6 2 2 2 2 5 2 2" xfId="22930"/>
    <cellStyle name="一般 2 2 6 2 2 2 2 5 3" xfId="22931"/>
    <cellStyle name="一般 2 2 6 2 2 2 2 6" xfId="22932"/>
    <cellStyle name="一般 2 2 6 2 2 2 2 6 2" xfId="22933"/>
    <cellStyle name="一般 2 2 6 2 2 2 2 7" xfId="22934"/>
    <cellStyle name="一般 2 2 6 2 2 2 3" xfId="22935"/>
    <cellStyle name="一般 2 2 6 2 2 2 3 2" xfId="22936"/>
    <cellStyle name="一般 2 2 6 2 2 2 3 2 2" xfId="22937"/>
    <cellStyle name="一般 2 2 6 2 2 2 3 2 2 2" xfId="22938"/>
    <cellStyle name="一般 2 2 6 2 2 2 3 2 3" xfId="22939"/>
    <cellStyle name="一般 2 2 6 2 2 2 3 3" xfId="22940"/>
    <cellStyle name="一般 2 2 6 2 2 2 3 3 2" xfId="22941"/>
    <cellStyle name="一般 2 2 6 2 2 2 3 3 2 2" xfId="22942"/>
    <cellStyle name="一般 2 2 6 2 2 2 3 3 3" xfId="22943"/>
    <cellStyle name="一般 2 2 6 2 2 2 3 4" xfId="22944"/>
    <cellStyle name="一般 2 2 6 2 2 2 3 4 2" xfId="22945"/>
    <cellStyle name="一般 2 2 6 2 2 2 3 5" xfId="22946"/>
    <cellStyle name="一般 2 2 6 2 2 2 4" xfId="22947"/>
    <cellStyle name="一般 2 2 6 2 2 2 4 2" xfId="22948"/>
    <cellStyle name="一般 2 2 6 2 2 2 4 2 2" xfId="22949"/>
    <cellStyle name="一般 2 2 6 2 2 2 4 2 2 2" xfId="22950"/>
    <cellStyle name="一般 2 2 6 2 2 2 4 2 3" xfId="22951"/>
    <cellStyle name="一般 2 2 6 2 2 2 4 3" xfId="22952"/>
    <cellStyle name="一般 2 2 6 2 2 2 4 3 2" xfId="22953"/>
    <cellStyle name="一般 2 2 6 2 2 2 4 3 2 2" xfId="22954"/>
    <cellStyle name="一般 2 2 6 2 2 2 4 3 3" xfId="22955"/>
    <cellStyle name="一般 2 2 6 2 2 2 4 4" xfId="22956"/>
    <cellStyle name="一般 2 2 6 2 2 2 4 4 2" xfId="22957"/>
    <cellStyle name="一般 2 2 6 2 2 2 4 5" xfId="22958"/>
    <cellStyle name="一般 2 2 6 2 2 2 5" xfId="22959"/>
    <cellStyle name="一般 2 2 6 2 2 2 5 2" xfId="22960"/>
    <cellStyle name="一般 2 2 6 2 2 2 5 2 2" xfId="22961"/>
    <cellStyle name="一般 2 2 6 2 2 2 5 3" xfId="22962"/>
    <cellStyle name="一般 2 2 6 2 2 2 6" xfId="22963"/>
    <cellStyle name="一般 2 2 6 2 2 2 6 2" xfId="22964"/>
    <cellStyle name="一般 2 2 6 2 2 2 6 2 2" xfId="22965"/>
    <cellStyle name="一般 2 2 6 2 2 2 6 3" xfId="22966"/>
    <cellStyle name="一般 2 2 6 2 2 2 7" xfId="22967"/>
    <cellStyle name="一般 2 2 6 2 2 2 7 2" xfId="22968"/>
    <cellStyle name="一般 2 2 6 2 2 2 8" xfId="22969"/>
    <cellStyle name="一般 2 2 6 2 2 3" xfId="22970"/>
    <cellStyle name="一般 2 2 6 2 2 3 2" xfId="22971"/>
    <cellStyle name="一般 2 2 6 2 2 3 2 2" xfId="22972"/>
    <cellStyle name="一般 2 2 6 2 2 3 2 2 2" xfId="22973"/>
    <cellStyle name="一般 2 2 6 2 2 3 2 2 2 2" xfId="22974"/>
    <cellStyle name="一般 2 2 6 2 2 3 2 2 3" xfId="22975"/>
    <cellStyle name="一般 2 2 6 2 2 3 2 3" xfId="22976"/>
    <cellStyle name="一般 2 2 6 2 2 3 2 3 2" xfId="22977"/>
    <cellStyle name="一般 2 2 6 2 2 3 2 3 2 2" xfId="22978"/>
    <cellStyle name="一般 2 2 6 2 2 3 2 3 3" xfId="22979"/>
    <cellStyle name="一般 2 2 6 2 2 3 2 4" xfId="22980"/>
    <cellStyle name="一般 2 2 6 2 2 3 2 4 2" xfId="22981"/>
    <cellStyle name="一般 2 2 6 2 2 3 2 5" xfId="22982"/>
    <cellStyle name="一般 2 2 6 2 2 3 3" xfId="22983"/>
    <cellStyle name="一般 2 2 6 2 2 3 3 2" xfId="22984"/>
    <cellStyle name="一般 2 2 6 2 2 3 3 2 2" xfId="22985"/>
    <cellStyle name="一般 2 2 6 2 2 3 3 2 2 2" xfId="22986"/>
    <cellStyle name="一般 2 2 6 2 2 3 3 2 3" xfId="22987"/>
    <cellStyle name="一般 2 2 6 2 2 3 3 3" xfId="22988"/>
    <cellStyle name="一般 2 2 6 2 2 3 3 3 2" xfId="22989"/>
    <cellStyle name="一般 2 2 6 2 2 3 3 3 2 2" xfId="22990"/>
    <cellStyle name="一般 2 2 6 2 2 3 3 3 3" xfId="22991"/>
    <cellStyle name="一般 2 2 6 2 2 3 3 4" xfId="22992"/>
    <cellStyle name="一般 2 2 6 2 2 3 3 4 2" xfId="22993"/>
    <cellStyle name="一般 2 2 6 2 2 3 3 5" xfId="22994"/>
    <cellStyle name="一般 2 2 6 2 2 3 4" xfId="22995"/>
    <cellStyle name="一般 2 2 6 2 2 3 4 2" xfId="22996"/>
    <cellStyle name="一般 2 2 6 2 2 3 4 2 2" xfId="22997"/>
    <cellStyle name="一般 2 2 6 2 2 3 4 3" xfId="22998"/>
    <cellStyle name="一般 2 2 6 2 2 3 5" xfId="22999"/>
    <cellStyle name="一般 2 2 6 2 2 3 5 2" xfId="23000"/>
    <cellStyle name="一般 2 2 6 2 2 3 5 2 2" xfId="23001"/>
    <cellStyle name="一般 2 2 6 2 2 3 5 3" xfId="23002"/>
    <cellStyle name="一般 2 2 6 2 2 3 6" xfId="23003"/>
    <cellStyle name="一般 2 2 6 2 2 3 6 2" xfId="23004"/>
    <cellStyle name="一般 2 2 6 2 2 3 7" xfId="23005"/>
    <cellStyle name="一般 2 2 6 2 2 4" xfId="23006"/>
    <cellStyle name="一般 2 2 6 2 2 4 2" xfId="23007"/>
    <cellStyle name="一般 2 2 6 2 2 4 2 2" xfId="23008"/>
    <cellStyle name="一般 2 2 6 2 2 4 2 2 2" xfId="23009"/>
    <cellStyle name="一般 2 2 6 2 2 4 2 3" xfId="23010"/>
    <cellStyle name="一般 2 2 6 2 2 4 3" xfId="23011"/>
    <cellStyle name="一般 2 2 6 2 2 4 3 2" xfId="23012"/>
    <cellStyle name="一般 2 2 6 2 2 4 3 2 2" xfId="23013"/>
    <cellStyle name="一般 2 2 6 2 2 4 3 3" xfId="23014"/>
    <cellStyle name="一般 2 2 6 2 2 4 4" xfId="23015"/>
    <cellStyle name="一般 2 2 6 2 2 4 4 2" xfId="23016"/>
    <cellStyle name="一般 2 2 6 2 2 4 5" xfId="23017"/>
    <cellStyle name="一般 2 2 6 2 2 5" xfId="23018"/>
    <cellStyle name="一般 2 2 6 2 2 5 2" xfId="23019"/>
    <cellStyle name="一般 2 2 6 2 2 5 2 2" xfId="23020"/>
    <cellStyle name="一般 2 2 6 2 2 5 2 2 2" xfId="23021"/>
    <cellStyle name="一般 2 2 6 2 2 5 2 3" xfId="23022"/>
    <cellStyle name="一般 2 2 6 2 2 5 3" xfId="23023"/>
    <cellStyle name="一般 2 2 6 2 2 5 3 2" xfId="23024"/>
    <cellStyle name="一般 2 2 6 2 2 5 3 2 2" xfId="23025"/>
    <cellStyle name="一般 2 2 6 2 2 5 3 3" xfId="23026"/>
    <cellStyle name="一般 2 2 6 2 2 5 4" xfId="23027"/>
    <cellStyle name="一般 2 2 6 2 2 5 4 2" xfId="23028"/>
    <cellStyle name="一般 2 2 6 2 2 5 5" xfId="23029"/>
    <cellStyle name="一般 2 2 6 2 2 6" xfId="23030"/>
    <cellStyle name="一般 2 2 6 2 2 6 2" xfId="23031"/>
    <cellStyle name="一般 2 2 6 2 2 6 2 2" xfId="23032"/>
    <cellStyle name="一般 2 2 6 2 2 6 3" xfId="23033"/>
    <cellStyle name="一般 2 2 6 2 2 7" xfId="23034"/>
    <cellStyle name="一般 2 2 6 2 2 7 2" xfId="23035"/>
    <cellStyle name="一般 2 2 6 2 2 7 2 2" xfId="23036"/>
    <cellStyle name="一般 2 2 6 2 2 7 3" xfId="23037"/>
    <cellStyle name="一般 2 2 6 2 2 8" xfId="23038"/>
    <cellStyle name="一般 2 2 6 2 2 8 2" xfId="23039"/>
    <cellStyle name="一般 2 2 6 2 2 9" xfId="23040"/>
    <cellStyle name="一般 2 2 6 2 3" xfId="23041"/>
    <cellStyle name="一般 2 2 6 2 3 2" xfId="23042"/>
    <cellStyle name="一般 2 2 6 2 3 2 2" xfId="23043"/>
    <cellStyle name="一般 2 2 6 2 3 2 2 2" xfId="23044"/>
    <cellStyle name="一般 2 2 6 2 3 2 2 2 2" xfId="23045"/>
    <cellStyle name="一般 2 2 6 2 3 2 2 2 2 2" xfId="23046"/>
    <cellStyle name="一般 2 2 6 2 3 2 2 2 2 2 2" xfId="23047"/>
    <cellStyle name="一般 2 2 6 2 3 2 2 2 2 3" xfId="23048"/>
    <cellStyle name="一般 2 2 6 2 3 2 2 2 3" xfId="23049"/>
    <cellStyle name="一般 2 2 6 2 3 2 2 2 3 2" xfId="23050"/>
    <cellStyle name="一般 2 2 6 2 3 2 2 2 3 2 2" xfId="23051"/>
    <cellStyle name="一般 2 2 6 2 3 2 2 2 3 3" xfId="23052"/>
    <cellStyle name="一般 2 2 6 2 3 2 2 2 4" xfId="23053"/>
    <cellStyle name="一般 2 2 6 2 3 2 2 2 4 2" xfId="23054"/>
    <cellStyle name="一般 2 2 6 2 3 2 2 2 5" xfId="23055"/>
    <cellStyle name="一般 2 2 6 2 3 2 2 3" xfId="23056"/>
    <cellStyle name="一般 2 2 6 2 3 2 2 3 2" xfId="23057"/>
    <cellStyle name="一般 2 2 6 2 3 2 2 3 2 2" xfId="23058"/>
    <cellStyle name="一般 2 2 6 2 3 2 2 3 2 2 2" xfId="23059"/>
    <cellStyle name="一般 2 2 6 2 3 2 2 3 2 3" xfId="23060"/>
    <cellStyle name="一般 2 2 6 2 3 2 2 3 3" xfId="23061"/>
    <cellStyle name="一般 2 2 6 2 3 2 2 3 3 2" xfId="23062"/>
    <cellStyle name="一般 2 2 6 2 3 2 2 3 3 2 2" xfId="23063"/>
    <cellStyle name="一般 2 2 6 2 3 2 2 3 3 3" xfId="23064"/>
    <cellStyle name="一般 2 2 6 2 3 2 2 3 4" xfId="23065"/>
    <cellStyle name="一般 2 2 6 2 3 2 2 3 4 2" xfId="23066"/>
    <cellStyle name="一般 2 2 6 2 3 2 2 3 5" xfId="23067"/>
    <cellStyle name="一般 2 2 6 2 3 2 2 4" xfId="23068"/>
    <cellStyle name="一般 2 2 6 2 3 2 2 4 2" xfId="23069"/>
    <cellStyle name="一般 2 2 6 2 3 2 2 4 2 2" xfId="23070"/>
    <cellStyle name="一般 2 2 6 2 3 2 2 4 3" xfId="23071"/>
    <cellStyle name="一般 2 2 6 2 3 2 2 5" xfId="23072"/>
    <cellStyle name="一般 2 2 6 2 3 2 2 5 2" xfId="23073"/>
    <cellStyle name="一般 2 2 6 2 3 2 2 5 2 2" xfId="23074"/>
    <cellStyle name="一般 2 2 6 2 3 2 2 5 3" xfId="23075"/>
    <cellStyle name="一般 2 2 6 2 3 2 2 6" xfId="23076"/>
    <cellStyle name="一般 2 2 6 2 3 2 2 6 2" xfId="23077"/>
    <cellStyle name="一般 2 2 6 2 3 2 2 7" xfId="23078"/>
    <cellStyle name="一般 2 2 6 2 3 2 3" xfId="23079"/>
    <cellStyle name="一般 2 2 6 2 3 2 3 2" xfId="23080"/>
    <cellStyle name="一般 2 2 6 2 3 2 3 2 2" xfId="23081"/>
    <cellStyle name="一般 2 2 6 2 3 2 3 2 2 2" xfId="23082"/>
    <cellStyle name="一般 2 2 6 2 3 2 3 2 3" xfId="23083"/>
    <cellStyle name="一般 2 2 6 2 3 2 3 3" xfId="23084"/>
    <cellStyle name="一般 2 2 6 2 3 2 3 3 2" xfId="23085"/>
    <cellStyle name="一般 2 2 6 2 3 2 3 3 2 2" xfId="23086"/>
    <cellStyle name="一般 2 2 6 2 3 2 3 3 3" xfId="23087"/>
    <cellStyle name="一般 2 2 6 2 3 2 3 4" xfId="23088"/>
    <cellStyle name="一般 2 2 6 2 3 2 3 4 2" xfId="23089"/>
    <cellStyle name="一般 2 2 6 2 3 2 3 5" xfId="23090"/>
    <cellStyle name="一般 2 2 6 2 3 2 4" xfId="23091"/>
    <cellStyle name="一般 2 2 6 2 3 2 4 2" xfId="23092"/>
    <cellStyle name="一般 2 2 6 2 3 2 4 2 2" xfId="23093"/>
    <cellStyle name="一般 2 2 6 2 3 2 4 2 2 2" xfId="23094"/>
    <cellStyle name="一般 2 2 6 2 3 2 4 2 3" xfId="23095"/>
    <cellStyle name="一般 2 2 6 2 3 2 4 3" xfId="23096"/>
    <cellStyle name="一般 2 2 6 2 3 2 4 3 2" xfId="23097"/>
    <cellStyle name="一般 2 2 6 2 3 2 4 3 2 2" xfId="23098"/>
    <cellStyle name="一般 2 2 6 2 3 2 4 3 3" xfId="23099"/>
    <cellStyle name="一般 2 2 6 2 3 2 4 4" xfId="23100"/>
    <cellStyle name="一般 2 2 6 2 3 2 4 4 2" xfId="23101"/>
    <cellStyle name="一般 2 2 6 2 3 2 4 5" xfId="23102"/>
    <cellStyle name="一般 2 2 6 2 3 2 5" xfId="23103"/>
    <cellStyle name="一般 2 2 6 2 3 2 5 2" xfId="23104"/>
    <cellStyle name="一般 2 2 6 2 3 2 5 2 2" xfId="23105"/>
    <cellStyle name="一般 2 2 6 2 3 2 5 3" xfId="23106"/>
    <cellStyle name="一般 2 2 6 2 3 2 6" xfId="23107"/>
    <cellStyle name="一般 2 2 6 2 3 2 6 2" xfId="23108"/>
    <cellStyle name="一般 2 2 6 2 3 2 6 2 2" xfId="23109"/>
    <cellStyle name="一般 2 2 6 2 3 2 6 3" xfId="23110"/>
    <cellStyle name="一般 2 2 6 2 3 2 7" xfId="23111"/>
    <cellStyle name="一般 2 2 6 2 3 2 7 2" xfId="23112"/>
    <cellStyle name="一般 2 2 6 2 3 2 8" xfId="23113"/>
    <cellStyle name="一般 2 2 6 2 3 3" xfId="23114"/>
    <cellStyle name="一般 2 2 6 2 3 3 2" xfId="23115"/>
    <cellStyle name="一般 2 2 6 2 3 3 2 2" xfId="23116"/>
    <cellStyle name="一般 2 2 6 2 3 3 2 2 2" xfId="23117"/>
    <cellStyle name="一般 2 2 6 2 3 3 2 2 2 2" xfId="23118"/>
    <cellStyle name="一般 2 2 6 2 3 3 2 2 3" xfId="23119"/>
    <cellStyle name="一般 2 2 6 2 3 3 2 3" xfId="23120"/>
    <cellStyle name="一般 2 2 6 2 3 3 2 3 2" xfId="23121"/>
    <cellStyle name="一般 2 2 6 2 3 3 2 3 2 2" xfId="23122"/>
    <cellStyle name="一般 2 2 6 2 3 3 2 3 3" xfId="23123"/>
    <cellStyle name="一般 2 2 6 2 3 3 2 4" xfId="23124"/>
    <cellStyle name="一般 2 2 6 2 3 3 2 4 2" xfId="23125"/>
    <cellStyle name="一般 2 2 6 2 3 3 2 5" xfId="23126"/>
    <cellStyle name="一般 2 2 6 2 3 3 3" xfId="23127"/>
    <cellStyle name="一般 2 2 6 2 3 3 3 2" xfId="23128"/>
    <cellStyle name="一般 2 2 6 2 3 3 3 2 2" xfId="23129"/>
    <cellStyle name="一般 2 2 6 2 3 3 3 2 2 2" xfId="23130"/>
    <cellStyle name="一般 2 2 6 2 3 3 3 2 3" xfId="23131"/>
    <cellStyle name="一般 2 2 6 2 3 3 3 3" xfId="23132"/>
    <cellStyle name="一般 2 2 6 2 3 3 3 3 2" xfId="23133"/>
    <cellStyle name="一般 2 2 6 2 3 3 3 3 2 2" xfId="23134"/>
    <cellStyle name="一般 2 2 6 2 3 3 3 3 3" xfId="23135"/>
    <cellStyle name="一般 2 2 6 2 3 3 3 4" xfId="23136"/>
    <cellStyle name="一般 2 2 6 2 3 3 3 4 2" xfId="23137"/>
    <cellStyle name="一般 2 2 6 2 3 3 3 5" xfId="23138"/>
    <cellStyle name="一般 2 2 6 2 3 3 4" xfId="23139"/>
    <cellStyle name="一般 2 2 6 2 3 3 4 2" xfId="23140"/>
    <cellStyle name="一般 2 2 6 2 3 3 4 2 2" xfId="23141"/>
    <cellStyle name="一般 2 2 6 2 3 3 4 3" xfId="23142"/>
    <cellStyle name="一般 2 2 6 2 3 3 5" xfId="23143"/>
    <cellStyle name="一般 2 2 6 2 3 3 5 2" xfId="23144"/>
    <cellStyle name="一般 2 2 6 2 3 3 5 2 2" xfId="23145"/>
    <cellStyle name="一般 2 2 6 2 3 3 5 3" xfId="23146"/>
    <cellStyle name="一般 2 2 6 2 3 3 6" xfId="23147"/>
    <cellStyle name="一般 2 2 6 2 3 3 6 2" xfId="23148"/>
    <cellStyle name="一般 2 2 6 2 3 3 7" xfId="23149"/>
    <cellStyle name="一般 2 2 6 2 3 4" xfId="23150"/>
    <cellStyle name="一般 2 2 6 2 3 4 2" xfId="23151"/>
    <cellStyle name="一般 2 2 6 2 3 4 2 2" xfId="23152"/>
    <cellStyle name="一般 2 2 6 2 3 4 2 2 2" xfId="23153"/>
    <cellStyle name="一般 2 2 6 2 3 4 2 3" xfId="23154"/>
    <cellStyle name="一般 2 2 6 2 3 4 3" xfId="23155"/>
    <cellStyle name="一般 2 2 6 2 3 4 3 2" xfId="23156"/>
    <cellStyle name="一般 2 2 6 2 3 4 3 2 2" xfId="23157"/>
    <cellStyle name="一般 2 2 6 2 3 4 3 3" xfId="23158"/>
    <cellStyle name="一般 2 2 6 2 3 4 4" xfId="23159"/>
    <cellStyle name="一般 2 2 6 2 3 4 4 2" xfId="23160"/>
    <cellStyle name="一般 2 2 6 2 3 4 5" xfId="23161"/>
    <cellStyle name="一般 2 2 6 2 3 5" xfId="23162"/>
    <cellStyle name="一般 2 2 6 2 3 5 2" xfId="23163"/>
    <cellStyle name="一般 2 2 6 2 3 5 2 2" xfId="23164"/>
    <cellStyle name="一般 2 2 6 2 3 5 2 2 2" xfId="23165"/>
    <cellStyle name="一般 2 2 6 2 3 5 2 3" xfId="23166"/>
    <cellStyle name="一般 2 2 6 2 3 5 3" xfId="23167"/>
    <cellStyle name="一般 2 2 6 2 3 5 3 2" xfId="23168"/>
    <cellStyle name="一般 2 2 6 2 3 5 3 2 2" xfId="23169"/>
    <cellStyle name="一般 2 2 6 2 3 5 3 3" xfId="23170"/>
    <cellStyle name="一般 2 2 6 2 3 5 4" xfId="23171"/>
    <cellStyle name="一般 2 2 6 2 3 5 4 2" xfId="23172"/>
    <cellStyle name="一般 2 2 6 2 3 5 5" xfId="23173"/>
    <cellStyle name="一般 2 2 6 2 3 6" xfId="23174"/>
    <cellStyle name="一般 2 2 6 2 3 6 2" xfId="23175"/>
    <cellStyle name="一般 2 2 6 2 3 6 2 2" xfId="23176"/>
    <cellStyle name="一般 2 2 6 2 3 6 3" xfId="23177"/>
    <cellStyle name="一般 2 2 6 2 3 7" xfId="23178"/>
    <cellStyle name="一般 2 2 6 2 3 7 2" xfId="23179"/>
    <cellStyle name="一般 2 2 6 2 3 7 2 2" xfId="23180"/>
    <cellStyle name="一般 2 2 6 2 3 7 3" xfId="23181"/>
    <cellStyle name="一般 2 2 6 2 3 8" xfId="23182"/>
    <cellStyle name="一般 2 2 6 2 3 8 2" xfId="23183"/>
    <cellStyle name="一般 2 2 6 2 3 9" xfId="23184"/>
    <cellStyle name="一般 2 2 6 2 4" xfId="23185"/>
    <cellStyle name="一般 2 2 6 2 4 2" xfId="23186"/>
    <cellStyle name="一般 2 2 6 2 4 2 2" xfId="23187"/>
    <cellStyle name="一般 2 2 6 2 4 2 2 2" xfId="23188"/>
    <cellStyle name="一般 2 2 6 2 4 2 2 2 2" xfId="23189"/>
    <cellStyle name="一般 2 2 6 2 4 2 2 2 2 2" xfId="23190"/>
    <cellStyle name="一般 2 2 6 2 4 2 2 2 3" xfId="23191"/>
    <cellStyle name="一般 2 2 6 2 4 2 2 3" xfId="23192"/>
    <cellStyle name="一般 2 2 6 2 4 2 2 3 2" xfId="23193"/>
    <cellStyle name="一般 2 2 6 2 4 2 2 3 2 2" xfId="23194"/>
    <cellStyle name="一般 2 2 6 2 4 2 2 3 3" xfId="23195"/>
    <cellStyle name="一般 2 2 6 2 4 2 2 4" xfId="23196"/>
    <cellStyle name="一般 2 2 6 2 4 2 2 4 2" xfId="23197"/>
    <cellStyle name="一般 2 2 6 2 4 2 2 5" xfId="23198"/>
    <cellStyle name="一般 2 2 6 2 4 2 3" xfId="23199"/>
    <cellStyle name="一般 2 2 6 2 4 2 3 2" xfId="23200"/>
    <cellStyle name="一般 2 2 6 2 4 2 3 2 2" xfId="23201"/>
    <cellStyle name="一般 2 2 6 2 4 2 3 2 2 2" xfId="23202"/>
    <cellStyle name="一般 2 2 6 2 4 2 3 2 3" xfId="23203"/>
    <cellStyle name="一般 2 2 6 2 4 2 3 3" xfId="23204"/>
    <cellStyle name="一般 2 2 6 2 4 2 3 3 2" xfId="23205"/>
    <cellStyle name="一般 2 2 6 2 4 2 3 3 2 2" xfId="23206"/>
    <cellStyle name="一般 2 2 6 2 4 2 3 3 3" xfId="23207"/>
    <cellStyle name="一般 2 2 6 2 4 2 3 4" xfId="23208"/>
    <cellStyle name="一般 2 2 6 2 4 2 3 4 2" xfId="23209"/>
    <cellStyle name="一般 2 2 6 2 4 2 3 5" xfId="23210"/>
    <cellStyle name="一般 2 2 6 2 4 2 4" xfId="23211"/>
    <cellStyle name="一般 2 2 6 2 4 2 4 2" xfId="23212"/>
    <cellStyle name="一般 2 2 6 2 4 2 4 2 2" xfId="23213"/>
    <cellStyle name="一般 2 2 6 2 4 2 4 3" xfId="23214"/>
    <cellStyle name="一般 2 2 6 2 4 2 5" xfId="23215"/>
    <cellStyle name="一般 2 2 6 2 4 2 5 2" xfId="23216"/>
    <cellStyle name="一般 2 2 6 2 4 2 5 2 2" xfId="23217"/>
    <cellStyle name="一般 2 2 6 2 4 2 5 3" xfId="23218"/>
    <cellStyle name="一般 2 2 6 2 4 2 6" xfId="23219"/>
    <cellStyle name="一般 2 2 6 2 4 2 6 2" xfId="23220"/>
    <cellStyle name="一般 2 2 6 2 4 2 7" xfId="23221"/>
    <cellStyle name="一般 2 2 6 2 4 3" xfId="23222"/>
    <cellStyle name="一般 2 2 6 2 4 3 2" xfId="23223"/>
    <cellStyle name="一般 2 2 6 2 4 3 2 2" xfId="23224"/>
    <cellStyle name="一般 2 2 6 2 4 3 2 2 2" xfId="23225"/>
    <cellStyle name="一般 2 2 6 2 4 3 2 3" xfId="23226"/>
    <cellStyle name="一般 2 2 6 2 4 3 3" xfId="23227"/>
    <cellStyle name="一般 2 2 6 2 4 3 3 2" xfId="23228"/>
    <cellStyle name="一般 2 2 6 2 4 3 3 2 2" xfId="23229"/>
    <cellStyle name="一般 2 2 6 2 4 3 3 3" xfId="23230"/>
    <cellStyle name="一般 2 2 6 2 4 3 4" xfId="23231"/>
    <cellStyle name="一般 2 2 6 2 4 3 4 2" xfId="23232"/>
    <cellStyle name="一般 2 2 6 2 4 3 5" xfId="23233"/>
    <cellStyle name="一般 2 2 6 2 4 4" xfId="23234"/>
    <cellStyle name="一般 2 2 6 2 4 4 2" xfId="23235"/>
    <cellStyle name="一般 2 2 6 2 4 4 2 2" xfId="23236"/>
    <cellStyle name="一般 2 2 6 2 4 4 2 2 2" xfId="23237"/>
    <cellStyle name="一般 2 2 6 2 4 4 2 3" xfId="23238"/>
    <cellStyle name="一般 2 2 6 2 4 4 3" xfId="23239"/>
    <cellStyle name="一般 2 2 6 2 4 4 3 2" xfId="23240"/>
    <cellStyle name="一般 2 2 6 2 4 4 3 2 2" xfId="23241"/>
    <cellStyle name="一般 2 2 6 2 4 4 3 3" xfId="23242"/>
    <cellStyle name="一般 2 2 6 2 4 4 4" xfId="23243"/>
    <cellStyle name="一般 2 2 6 2 4 4 4 2" xfId="23244"/>
    <cellStyle name="一般 2 2 6 2 4 4 5" xfId="23245"/>
    <cellStyle name="一般 2 2 6 2 4 5" xfId="23246"/>
    <cellStyle name="一般 2 2 6 2 4 5 2" xfId="23247"/>
    <cellStyle name="一般 2 2 6 2 4 5 2 2" xfId="23248"/>
    <cellStyle name="一般 2 2 6 2 4 5 3" xfId="23249"/>
    <cellStyle name="一般 2 2 6 2 4 6" xfId="23250"/>
    <cellStyle name="一般 2 2 6 2 4 6 2" xfId="23251"/>
    <cellStyle name="一般 2 2 6 2 4 6 2 2" xfId="23252"/>
    <cellStyle name="一般 2 2 6 2 4 6 3" xfId="23253"/>
    <cellStyle name="一般 2 2 6 2 4 7" xfId="23254"/>
    <cellStyle name="一般 2 2 6 2 4 7 2" xfId="23255"/>
    <cellStyle name="一般 2 2 6 2 4 8" xfId="23256"/>
    <cellStyle name="一般 2 2 6 2 5" xfId="23257"/>
    <cellStyle name="一般 2 2 6 2 5 2" xfId="23258"/>
    <cellStyle name="一般 2 2 6 2 5 2 2" xfId="23259"/>
    <cellStyle name="一般 2 2 6 2 5 2 2 2" xfId="23260"/>
    <cellStyle name="一般 2 2 6 2 5 2 2 2 2" xfId="23261"/>
    <cellStyle name="一般 2 2 6 2 5 2 2 3" xfId="23262"/>
    <cellStyle name="一般 2 2 6 2 5 2 3" xfId="23263"/>
    <cellStyle name="一般 2 2 6 2 5 2 3 2" xfId="23264"/>
    <cellStyle name="一般 2 2 6 2 5 2 3 2 2" xfId="23265"/>
    <cellStyle name="一般 2 2 6 2 5 2 3 3" xfId="23266"/>
    <cellStyle name="一般 2 2 6 2 5 2 4" xfId="23267"/>
    <cellStyle name="一般 2 2 6 2 5 2 4 2" xfId="23268"/>
    <cellStyle name="一般 2 2 6 2 5 2 5" xfId="23269"/>
    <cellStyle name="一般 2 2 6 2 5 3" xfId="23270"/>
    <cellStyle name="一般 2 2 6 2 5 3 2" xfId="23271"/>
    <cellStyle name="一般 2 2 6 2 5 3 2 2" xfId="23272"/>
    <cellStyle name="一般 2 2 6 2 5 3 2 2 2" xfId="23273"/>
    <cellStyle name="一般 2 2 6 2 5 3 2 3" xfId="23274"/>
    <cellStyle name="一般 2 2 6 2 5 3 3" xfId="23275"/>
    <cellStyle name="一般 2 2 6 2 5 3 3 2" xfId="23276"/>
    <cellStyle name="一般 2 2 6 2 5 3 3 2 2" xfId="23277"/>
    <cellStyle name="一般 2 2 6 2 5 3 3 3" xfId="23278"/>
    <cellStyle name="一般 2 2 6 2 5 3 4" xfId="23279"/>
    <cellStyle name="一般 2 2 6 2 5 3 4 2" xfId="23280"/>
    <cellStyle name="一般 2 2 6 2 5 3 5" xfId="23281"/>
    <cellStyle name="一般 2 2 6 2 5 4" xfId="23282"/>
    <cellStyle name="一般 2 2 6 2 5 4 2" xfId="23283"/>
    <cellStyle name="一般 2 2 6 2 5 4 2 2" xfId="23284"/>
    <cellStyle name="一般 2 2 6 2 5 4 3" xfId="23285"/>
    <cellStyle name="一般 2 2 6 2 5 5" xfId="23286"/>
    <cellStyle name="一般 2 2 6 2 5 5 2" xfId="23287"/>
    <cellStyle name="一般 2 2 6 2 5 5 2 2" xfId="23288"/>
    <cellStyle name="一般 2 2 6 2 5 5 3" xfId="23289"/>
    <cellStyle name="一般 2 2 6 2 5 6" xfId="23290"/>
    <cellStyle name="一般 2 2 6 2 5 6 2" xfId="23291"/>
    <cellStyle name="一般 2 2 6 2 5 7" xfId="23292"/>
    <cellStyle name="一般 2 2 6 2 6" xfId="23293"/>
    <cellStyle name="一般 2 2 6 2 6 2" xfId="23294"/>
    <cellStyle name="一般 2 2 6 2 6 2 2" xfId="23295"/>
    <cellStyle name="一般 2 2 6 2 6 2 2 2" xfId="23296"/>
    <cellStyle name="一般 2 2 6 2 6 2 3" xfId="23297"/>
    <cellStyle name="一般 2 2 6 2 6 3" xfId="23298"/>
    <cellStyle name="一般 2 2 6 2 6 3 2" xfId="23299"/>
    <cellStyle name="一般 2 2 6 2 6 3 2 2" xfId="23300"/>
    <cellStyle name="一般 2 2 6 2 6 3 3" xfId="23301"/>
    <cellStyle name="一般 2 2 6 2 6 4" xfId="23302"/>
    <cellStyle name="一般 2 2 6 2 6 4 2" xfId="23303"/>
    <cellStyle name="一般 2 2 6 2 6 5" xfId="23304"/>
    <cellStyle name="一般 2 2 6 2 7" xfId="23305"/>
    <cellStyle name="一般 2 2 6 2 7 2" xfId="23306"/>
    <cellStyle name="一般 2 2 6 2 7 2 2" xfId="23307"/>
    <cellStyle name="一般 2 2 6 2 7 2 2 2" xfId="23308"/>
    <cellStyle name="一般 2 2 6 2 7 2 3" xfId="23309"/>
    <cellStyle name="一般 2 2 6 2 7 3" xfId="23310"/>
    <cellStyle name="一般 2 2 6 2 7 3 2" xfId="23311"/>
    <cellStyle name="一般 2 2 6 2 7 3 2 2" xfId="23312"/>
    <cellStyle name="一般 2 2 6 2 7 3 3" xfId="23313"/>
    <cellStyle name="一般 2 2 6 2 7 4" xfId="23314"/>
    <cellStyle name="一般 2 2 6 2 7 4 2" xfId="23315"/>
    <cellStyle name="一般 2 2 6 2 7 5" xfId="23316"/>
    <cellStyle name="一般 2 2 6 2 8" xfId="23317"/>
    <cellStyle name="一般 2 2 6 2 8 2" xfId="23318"/>
    <cellStyle name="一般 2 2 6 2 8 2 2" xfId="23319"/>
    <cellStyle name="一般 2 2 6 2 8 3" xfId="23320"/>
    <cellStyle name="一般 2 2 6 2 9" xfId="23321"/>
    <cellStyle name="一般 2 2 6 2 9 2" xfId="23322"/>
    <cellStyle name="一般 2 2 6 2 9 2 2" xfId="23323"/>
    <cellStyle name="一般 2 2 6 2 9 3" xfId="23324"/>
    <cellStyle name="一般 2 2 6 3" xfId="23325"/>
    <cellStyle name="一般 2 2 6 3 10" xfId="23326"/>
    <cellStyle name="一般 2 2 6 3 10 2" xfId="23327"/>
    <cellStyle name="一般 2 2 6 3 11" xfId="23328"/>
    <cellStyle name="一般 2 2 6 3 2" xfId="23329"/>
    <cellStyle name="一般 2 2 6 3 2 2" xfId="23330"/>
    <cellStyle name="一般 2 2 6 3 2 2 2" xfId="23331"/>
    <cellStyle name="一般 2 2 6 3 2 2 2 2" xfId="23332"/>
    <cellStyle name="一般 2 2 6 3 2 2 2 2 2" xfId="23333"/>
    <cellStyle name="一般 2 2 6 3 2 2 2 2 2 2" xfId="23334"/>
    <cellStyle name="一般 2 2 6 3 2 2 2 2 2 2 2" xfId="23335"/>
    <cellStyle name="一般 2 2 6 3 2 2 2 2 2 3" xfId="23336"/>
    <cellStyle name="一般 2 2 6 3 2 2 2 2 3" xfId="23337"/>
    <cellStyle name="一般 2 2 6 3 2 2 2 2 3 2" xfId="23338"/>
    <cellStyle name="一般 2 2 6 3 2 2 2 2 3 2 2" xfId="23339"/>
    <cellStyle name="一般 2 2 6 3 2 2 2 2 3 3" xfId="23340"/>
    <cellStyle name="一般 2 2 6 3 2 2 2 2 4" xfId="23341"/>
    <cellStyle name="一般 2 2 6 3 2 2 2 2 4 2" xfId="23342"/>
    <cellStyle name="一般 2 2 6 3 2 2 2 2 5" xfId="23343"/>
    <cellStyle name="一般 2 2 6 3 2 2 2 3" xfId="23344"/>
    <cellStyle name="一般 2 2 6 3 2 2 2 3 2" xfId="23345"/>
    <cellStyle name="一般 2 2 6 3 2 2 2 3 2 2" xfId="23346"/>
    <cellStyle name="一般 2 2 6 3 2 2 2 3 2 2 2" xfId="23347"/>
    <cellStyle name="一般 2 2 6 3 2 2 2 3 2 3" xfId="23348"/>
    <cellStyle name="一般 2 2 6 3 2 2 2 3 3" xfId="23349"/>
    <cellStyle name="一般 2 2 6 3 2 2 2 3 3 2" xfId="23350"/>
    <cellStyle name="一般 2 2 6 3 2 2 2 3 3 2 2" xfId="23351"/>
    <cellStyle name="一般 2 2 6 3 2 2 2 3 3 3" xfId="23352"/>
    <cellStyle name="一般 2 2 6 3 2 2 2 3 4" xfId="23353"/>
    <cellStyle name="一般 2 2 6 3 2 2 2 3 4 2" xfId="23354"/>
    <cellStyle name="一般 2 2 6 3 2 2 2 3 5" xfId="23355"/>
    <cellStyle name="一般 2 2 6 3 2 2 2 4" xfId="23356"/>
    <cellStyle name="一般 2 2 6 3 2 2 2 4 2" xfId="23357"/>
    <cellStyle name="一般 2 2 6 3 2 2 2 4 2 2" xfId="23358"/>
    <cellStyle name="一般 2 2 6 3 2 2 2 4 3" xfId="23359"/>
    <cellStyle name="一般 2 2 6 3 2 2 2 5" xfId="23360"/>
    <cellStyle name="一般 2 2 6 3 2 2 2 5 2" xfId="23361"/>
    <cellStyle name="一般 2 2 6 3 2 2 2 5 2 2" xfId="23362"/>
    <cellStyle name="一般 2 2 6 3 2 2 2 5 3" xfId="23363"/>
    <cellStyle name="一般 2 2 6 3 2 2 2 6" xfId="23364"/>
    <cellStyle name="一般 2 2 6 3 2 2 2 6 2" xfId="23365"/>
    <cellStyle name="一般 2 2 6 3 2 2 2 7" xfId="23366"/>
    <cellStyle name="一般 2 2 6 3 2 2 3" xfId="23367"/>
    <cellStyle name="一般 2 2 6 3 2 2 3 2" xfId="23368"/>
    <cellStyle name="一般 2 2 6 3 2 2 3 2 2" xfId="23369"/>
    <cellStyle name="一般 2 2 6 3 2 2 3 2 2 2" xfId="23370"/>
    <cellStyle name="一般 2 2 6 3 2 2 3 2 3" xfId="23371"/>
    <cellStyle name="一般 2 2 6 3 2 2 3 3" xfId="23372"/>
    <cellStyle name="一般 2 2 6 3 2 2 3 3 2" xfId="23373"/>
    <cellStyle name="一般 2 2 6 3 2 2 3 3 2 2" xfId="23374"/>
    <cellStyle name="一般 2 2 6 3 2 2 3 3 3" xfId="23375"/>
    <cellStyle name="一般 2 2 6 3 2 2 3 4" xfId="23376"/>
    <cellStyle name="一般 2 2 6 3 2 2 3 4 2" xfId="23377"/>
    <cellStyle name="一般 2 2 6 3 2 2 3 5" xfId="23378"/>
    <cellStyle name="一般 2 2 6 3 2 2 4" xfId="23379"/>
    <cellStyle name="一般 2 2 6 3 2 2 4 2" xfId="23380"/>
    <cellStyle name="一般 2 2 6 3 2 2 4 2 2" xfId="23381"/>
    <cellStyle name="一般 2 2 6 3 2 2 4 2 2 2" xfId="23382"/>
    <cellStyle name="一般 2 2 6 3 2 2 4 2 3" xfId="23383"/>
    <cellStyle name="一般 2 2 6 3 2 2 4 3" xfId="23384"/>
    <cellStyle name="一般 2 2 6 3 2 2 4 3 2" xfId="23385"/>
    <cellStyle name="一般 2 2 6 3 2 2 4 3 2 2" xfId="23386"/>
    <cellStyle name="一般 2 2 6 3 2 2 4 3 3" xfId="23387"/>
    <cellStyle name="一般 2 2 6 3 2 2 4 4" xfId="23388"/>
    <cellStyle name="一般 2 2 6 3 2 2 4 4 2" xfId="23389"/>
    <cellStyle name="一般 2 2 6 3 2 2 4 5" xfId="23390"/>
    <cellStyle name="一般 2 2 6 3 2 2 5" xfId="23391"/>
    <cellStyle name="一般 2 2 6 3 2 2 5 2" xfId="23392"/>
    <cellStyle name="一般 2 2 6 3 2 2 5 2 2" xfId="23393"/>
    <cellStyle name="一般 2 2 6 3 2 2 5 3" xfId="23394"/>
    <cellStyle name="一般 2 2 6 3 2 2 6" xfId="23395"/>
    <cellStyle name="一般 2 2 6 3 2 2 6 2" xfId="23396"/>
    <cellStyle name="一般 2 2 6 3 2 2 6 2 2" xfId="23397"/>
    <cellStyle name="一般 2 2 6 3 2 2 6 3" xfId="23398"/>
    <cellStyle name="一般 2 2 6 3 2 2 7" xfId="23399"/>
    <cellStyle name="一般 2 2 6 3 2 2 7 2" xfId="23400"/>
    <cellStyle name="一般 2 2 6 3 2 2 8" xfId="23401"/>
    <cellStyle name="一般 2 2 6 3 2 3" xfId="23402"/>
    <cellStyle name="一般 2 2 6 3 2 3 2" xfId="23403"/>
    <cellStyle name="一般 2 2 6 3 2 3 2 2" xfId="23404"/>
    <cellStyle name="一般 2 2 6 3 2 3 2 2 2" xfId="23405"/>
    <cellStyle name="一般 2 2 6 3 2 3 2 2 2 2" xfId="23406"/>
    <cellStyle name="一般 2 2 6 3 2 3 2 2 3" xfId="23407"/>
    <cellStyle name="一般 2 2 6 3 2 3 2 3" xfId="23408"/>
    <cellStyle name="一般 2 2 6 3 2 3 2 3 2" xfId="23409"/>
    <cellStyle name="一般 2 2 6 3 2 3 2 3 2 2" xfId="23410"/>
    <cellStyle name="一般 2 2 6 3 2 3 2 3 3" xfId="23411"/>
    <cellStyle name="一般 2 2 6 3 2 3 2 4" xfId="23412"/>
    <cellStyle name="一般 2 2 6 3 2 3 2 4 2" xfId="23413"/>
    <cellStyle name="一般 2 2 6 3 2 3 2 5" xfId="23414"/>
    <cellStyle name="一般 2 2 6 3 2 3 3" xfId="23415"/>
    <cellStyle name="一般 2 2 6 3 2 3 3 2" xfId="23416"/>
    <cellStyle name="一般 2 2 6 3 2 3 3 2 2" xfId="23417"/>
    <cellStyle name="一般 2 2 6 3 2 3 3 2 2 2" xfId="23418"/>
    <cellStyle name="一般 2 2 6 3 2 3 3 2 3" xfId="23419"/>
    <cellStyle name="一般 2 2 6 3 2 3 3 3" xfId="23420"/>
    <cellStyle name="一般 2 2 6 3 2 3 3 3 2" xfId="23421"/>
    <cellStyle name="一般 2 2 6 3 2 3 3 3 2 2" xfId="23422"/>
    <cellStyle name="一般 2 2 6 3 2 3 3 3 3" xfId="23423"/>
    <cellStyle name="一般 2 2 6 3 2 3 3 4" xfId="23424"/>
    <cellStyle name="一般 2 2 6 3 2 3 3 4 2" xfId="23425"/>
    <cellStyle name="一般 2 2 6 3 2 3 3 5" xfId="23426"/>
    <cellStyle name="一般 2 2 6 3 2 3 4" xfId="23427"/>
    <cellStyle name="一般 2 2 6 3 2 3 4 2" xfId="23428"/>
    <cellStyle name="一般 2 2 6 3 2 3 4 2 2" xfId="23429"/>
    <cellStyle name="一般 2 2 6 3 2 3 4 3" xfId="23430"/>
    <cellStyle name="一般 2 2 6 3 2 3 5" xfId="23431"/>
    <cellStyle name="一般 2 2 6 3 2 3 5 2" xfId="23432"/>
    <cellStyle name="一般 2 2 6 3 2 3 5 2 2" xfId="23433"/>
    <cellStyle name="一般 2 2 6 3 2 3 5 3" xfId="23434"/>
    <cellStyle name="一般 2 2 6 3 2 3 6" xfId="23435"/>
    <cellStyle name="一般 2 2 6 3 2 3 6 2" xfId="23436"/>
    <cellStyle name="一般 2 2 6 3 2 3 7" xfId="23437"/>
    <cellStyle name="一般 2 2 6 3 2 4" xfId="23438"/>
    <cellStyle name="一般 2 2 6 3 2 4 2" xfId="23439"/>
    <cellStyle name="一般 2 2 6 3 2 4 2 2" xfId="23440"/>
    <cellStyle name="一般 2 2 6 3 2 4 2 2 2" xfId="23441"/>
    <cellStyle name="一般 2 2 6 3 2 4 2 3" xfId="23442"/>
    <cellStyle name="一般 2 2 6 3 2 4 3" xfId="23443"/>
    <cellStyle name="一般 2 2 6 3 2 4 3 2" xfId="23444"/>
    <cellStyle name="一般 2 2 6 3 2 4 3 2 2" xfId="23445"/>
    <cellStyle name="一般 2 2 6 3 2 4 3 3" xfId="23446"/>
    <cellStyle name="一般 2 2 6 3 2 4 4" xfId="23447"/>
    <cellStyle name="一般 2 2 6 3 2 4 4 2" xfId="23448"/>
    <cellStyle name="一般 2 2 6 3 2 4 5" xfId="23449"/>
    <cellStyle name="一般 2 2 6 3 2 5" xfId="23450"/>
    <cellStyle name="一般 2 2 6 3 2 5 2" xfId="23451"/>
    <cellStyle name="一般 2 2 6 3 2 5 2 2" xfId="23452"/>
    <cellStyle name="一般 2 2 6 3 2 5 2 2 2" xfId="23453"/>
    <cellStyle name="一般 2 2 6 3 2 5 2 3" xfId="23454"/>
    <cellStyle name="一般 2 2 6 3 2 5 3" xfId="23455"/>
    <cellStyle name="一般 2 2 6 3 2 5 3 2" xfId="23456"/>
    <cellStyle name="一般 2 2 6 3 2 5 3 2 2" xfId="23457"/>
    <cellStyle name="一般 2 2 6 3 2 5 3 3" xfId="23458"/>
    <cellStyle name="一般 2 2 6 3 2 5 4" xfId="23459"/>
    <cellStyle name="一般 2 2 6 3 2 5 4 2" xfId="23460"/>
    <cellStyle name="一般 2 2 6 3 2 5 5" xfId="23461"/>
    <cellStyle name="一般 2 2 6 3 2 6" xfId="23462"/>
    <cellStyle name="一般 2 2 6 3 2 6 2" xfId="23463"/>
    <cellStyle name="一般 2 2 6 3 2 6 2 2" xfId="23464"/>
    <cellStyle name="一般 2 2 6 3 2 6 3" xfId="23465"/>
    <cellStyle name="一般 2 2 6 3 2 7" xfId="23466"/>
    <cellStyle name="一般 2 2 6 3 2 7 2" xfId="23467"/>
    <cellStyle name="一般 2 2 6 3 2 7 2 2" xfId="23468"/>
    <cellStyle name="一般 2 2 6 3 2 7 3" xfId="23469"/>
    <cellStyle name="一般 2 2 6 3 2 8" xfId="23470"/>
    <cellStyle name="一般 2 2 6 3 2 8 2" xfId="23471"/>
    <cellStyle name="一般 2 2 6 3 2 9" xfId="23472"/>
    <cellStyle name="一般 2 2 6 3 3" xfId="23473"/>
    <cellStyle name="一般 2 2 6 3 3 2" xfId="23474"/>
    <cellStyle name="一般 2 2 6 3 3 2 2" xfId="23475"/>
    <cellStyle name="一般 2 2 6 3 3 2 2 2" xfId="23476"/>
    <cellStyle name="一般 2 2 6 3 3 2 2 2 2" xfId="23477"/>
    <cellStyle name="一般 2 2 6 3 3 2 2 2 2 2" xfId="23478"/>
    <cellStyle name="一般 2 2 6 3 3 2 2 2 2 2 2" xfId="23479"/>
    <cellStyle name="一般 2 2 6 3 3 2 2 2 2 3" xfId="23480"/>
    <cellStyle name="一般 2 2 6 3 3 2 2 2 3" xfId="23481"/>
    <cellStyle name="一般 2 2 6 3 3 2 2 2 3 2" xfId="23482"/>
    <cellStyle name="一般 2 2 6 3 3 2 2 2 3 2 2" xfId="23483"/>
    <cellStyle name="一般 2 2 6 3 3 2 2 2 3 3" xfId="23484"/>
    <cellStyle name="一般 2 2 6 3 3 2 2 2 4" xfId="23485"/>
    <cellStyle name="一般 2 2 6 3 3 2 2 2 4 2" xfId="23486"/>
    <cellStyle name="一般 2 2 6 3 3 2 2 2 5" xfId="23487"/>
    <cellStyle name="一般 2 2 6 3 3 2 2 3" xfId="23488"/>
    <cellStyle name="一般 2 2 6 3 3 2 2 3 2" xfId="23489"/>
    <cellStyle name="一般 2 2 6 3 3 2 2 3 2 2" xfId="23490"/>
    <cellStyle name="一般 2 2 6 3 3 2 2 3 2 2 2" xfId="23491"/>
    <cellStyle name="一般 2 2 6 3 3 2 2 3 2 3" xfId="23492"/>
    <cellStyle name="一般 2 2 6 3 3 2 2 3 3" xfId="23493"/>
    <cellStyle name="一般 2 2 6 3 3 2 2 3 3 2" xfId="23494"/>
    <cellStyle name="一般 2 2 6 3 3 2 2 3 3 2 2" xfId="23495"/>
    <cellStyle name="一般 2 2 6 3 3 2 2 3 3 3" xfId="23496"/>
    <cellStyle name="一般 2 2 6 3 3 2 2 3 4" xfId="23497"/>
    <cellStyle name="一般 2 2 6 3 3 2 2 3 4 2" xfId="23498"/>
    <cellStyle name="一般 2 2 6 3 3 2 2 3 5" xfId="23499"/>
    <cellStyle name="一般 2 2 6 3 3 2 2 4" xfId="23500"/>
    <cellStyle name="一般 2 2 6 3 3 2 2 4 2" xfId="23501"/>
    <cellStyle name="一般 2 2 6 3 3 2 2 4 2 2" xfId="23502"/>
    <cellStyle name="一般 2 2 6 3 3 2 2 4 3" xfId="23503"/>
    <cellStyle name="一般 2 2 6 3 3 2 2 5" xfId="23504"/>
    <cellStyle name="一般 2 2 6 3 3 2 2 5 2" xfId="23505"/>
    <cellStyle name="一般 2 2 6 3 3 2 2 5 2 2" xfId="23506"/>
    <cellStyle name="一般 2 2 6 3 3 2 2 5 3" xfId="23507"/>
    <cellStyle name="一般 2 2 6 3 3 2 2 6" xfId="23508"/>
    <cellStyle name="一般 2 2 6 3 3 2 2 6 2" xfId="23509"/>
    <cellStyle name="一般 2 2 6 3 3 2 2 7" xfId="23510"/>
    <cellStyle name="一般 2 2 6 3 3 2 3" xfId="23511"/>
    <cellStyle name="一般 2 2 6 3 3 2 3 2" xfId="23512"/>
    <cellStyle name="一般 2 2 6 3 3 2 3 2 2" xfId="23513"/>
    <cellStyle name="一般 2 2 6 3 3 2 3 2 2 2" xfId="23514"/>
    <cellStyle name="一般 2 2 6 3 3 2 3 2 3" xfId="23515"/>
    <cellStyle name="一般 2 2 6 3 3 2 3 3" xfId="23516"/>
    <cellStyle name="一般 2 2 6 3 3 2 3 3 2" xfId="23517"/>
    <cellStyle name="一般 2 2 6 3 3 2 3 3 2 2" xfId="23518"/>
    <cellStyle name="一般 2 2 6 3 3 2 3 3 3" xfId="23519"/>
    <cellStyle name="一般 2 2 6 3 3 2 3 4" xfId="23520"/>
    <cellStyle name="一般 2 2 6 3 3 2 3 4 2" xfId="23521"/>
    <cellStyle name="一般 2 2 6 3 3 2 3 5" xfId="23522"/>
    <cellStyle name="一般 2 2 6 3 3 2 4" xfId="23523"/>
    <cellStyle name="一般 2 2 6 3 3 2 4 2" xfId="23524"/>
    <cellStyle name="一般 2 2 6 3 3 2 4 2 2" xfId="23525"/>
    <cellStyle name="一般 2 2 6 3 3 2 4 2 2 2" xfId="23526"/>
    <cellStyle name="一般 2 2 6 3 3 2 4 2 3" xfId="23527"/>
    <cellStyle name="一般 2 2 6 3 3 2 4 3" xfId="23528"/>
    <cellStyle name="一般 2 2 6 3 3 2 4 3 2" xfId="23529"/>
    <cellStyle name="一般 2 2 6 3 3 2 4 3 2 2" xfId="23530"/>
    <cellStyle name="一般 2 2 6 3 3 2 4 3 3" xfId="23531"/>
    <cellStyle name="一般 2 2 6 3 3 2 4 4" xfId="23532"/>
    <cellStyle name="一般 2 2 6 3 3 2 4 4 2" xfId="23533"/>
    <cellStyle name="一般 2 2 6 3 3 2 4 5" xfId="23534"/>
    <cellStyle name="一般 2 2 6 3 3 2 5" xfId="23535"/>
    <cellStyle name="一般 2 2 6 3 3 2 5 2" xfId="23536"/>
    <cellStyle name="一般 2 2 6 3 3 2 5 2 2" xfId="23537"/>
    <cellStyle name="一般 2 2 6 3 3 2 5 3" xfId="23538"/>
    <cellStyle name="一般 2 2 6 3 3 2 6" xfId="23539"/>
    <cellStyle name="一般 2 2 6 3 3 2 6 2" xfId="23540"/>
    <cellStyle name="一般 2 2 6 3 3 2 6 2 2" xfId="23541"/>
    <cellStyle name="一般 2 2 6 3 3 2 6 3" xfId="23542"/>
    <cellStyle name="一般 2 2 6 3 3 2 7" xfId="23543"/>
    <cellStyle name="一般 2 2 6 3 3 2 7 2" xfId="23544"/>
    <cellStyle name="一般 2 2 6 3 3 2 8" xfId="23545"/>
    <cellStyle name="一般 2 2 6 3 3 3" xfId="23546"/>
    <cellStyle name="一般 2 2 6 3 3 3 2" xfId="23547"/>
    <cellStyle name="一般 2 2 6 3 3 3 2 2" xfId="23548"/>
    <cellStyle name="一般 2 2 6 3 3 3 2 2 2" xfId="23549"/>
    <cellStyle name="一般 2 2 6 3 3 3 2 2 2 2" xfId="23550"/>
    <cellStyle name="一般 2 2 6 3 3 3 2 2 3" xfId="23551"/>
    <cellStyle name="一般 2 2 6 3 3 3 2 3" xfId="23552"/>
    <cellStyle name="一般 2 2 6 3 3 3 2 3 2" xfId="23553"/>
    <cellStyle name="一般 2 2 6 3 3 3 2 3 2 2" xfId="23554"/>
    <cellStyle name="一般 2 2 6 3 3 3 2 3 3" xfId="23555"/>
    <cellStyle name="一般 2 2 6 3 3 3 2 4" xfId="23556"/>
    <cellStyle name="一般 2 2 6 3 3 3 2 4 2" xfId="23557"/>
    <cellStyle name="一般 2 2 6 3 3 3 2 5" xfId="23558"/>
    <cellStyle name="一般 2 2 6 3 3 3 3" xfId="23559"/>
    <cellStyle name="一般 2 2 6 3 3 3 3 2" xfId="23560"/>
    <cellStyle name="一般 2 2 6 3 3 3 3 2 2" xfId="23561"/>
    <cellStyle name="一般 2 2 6 3 3 3 3 2 2 2" xfId="23562"/>
    <cellStyle name="一般 2 2 6 3 3 3 3 2 3" xfId="23563"/>
    <cellStyle name="一般 2 2 6 3 3 3 3 3" xfId="23564"/>
    <cellStyle name="一般 2 2 6 3 3 3 3 3 2" xfId="23565"/>
    <cellStyle name="一般 2 2 6 3 3 3 3 3 2 2" xfId="23566"/>
    <cellStyle name="一般 2 2 6 3 3 3 3 3 3" xfId="23567"/>
    <cellStyle name="一般 2 2 6 3 3 3 3 4" xfId="23568"/>
    <cellStyle name="一般 2 2 6 3 3 3 3 4 2" xfId="23569"/>
    <cellStyle name="一般 2 2 6 3 3 3 3 5" xfId="23570"/>
    <cellStyle name="一般 2 2 6 3 3 3 4" xfId="23571"/>
    <cellStyle name="一般 2 2 6 3 3 3 4 2" xfId="23572"/>
    <cellStyle name="一般 2 2 6 3 3 3 4 2 2" xfId="23573"/>
    <cellStyle name="一般 2 2 6 3 3 3 4 3" xfId="23574"/>
    <cellStyle name="一般 2 2 6 3 3 3 5" xfId="23575"/>
    <cellStyle name="一般 2 2 6 3 3 3 5 2" xfId="23576"/>
    <cellStyle name="一般 2 2 6 3 3 3 5 2 2" xfId="23577"/>
    <cellStyle name="一般 2 2 6 3 3 3 5 3" xfId="23578"/>
    <cellStyle name="一般 2 2 6 3 3 3 6" xfId="23579"/>
    <cellStyle name="一般 2 2 6 3 3 3 6 2" xfId="23580"/>
    <cellStyle name="一般 2 2 6 3 3 3 7" xfId="23581"/>
    <cellStyle name="一般 2 2 6 3 3 4" xfId="23582"/>
    <cellStyle name="一般 2 2 6 3 3 4 2" xfId="23583"/>
    <cellStyle name="一般 2 2 6 3 3 4 2 2" xfId="23584"/>
    <cellStyle name="一般 2 2 6 3 3 4 2 2 2" xfId="23585"/>
    <cellStyle name="一般 2 2 6 3 3 4 2 3" xfId="23586"/>
    <cellStyle name="一般 2 2 6 3 3 4 3" xfId="23587"/>
    <cellStyle name="一般 2 2 6 3 3 4 3 2" xfId="23588"/>
    <cellStyle name="一般 2 2 6 3 3 4 3 2 2" xfId="23589"/>
    <cellStyle name="一般 2 2 6 3 3 4 3 3" xfId="23590"/>
    <cellStyle name="一般 2 2 6 3 3 4 4" xfId="23591"/>
    <cellStyle name="一般 2 2 6 3 3 4 4 2" xfId="23592"/>
    <cellStyle name="一般 2 2 6 3 3 4 5" xfId="23593"/>
    <cellStyle name="一般 2 2 6 3 3 5" xfId="23594"/>
    <cellStyle name="一般 2 2 6 3 3 5 2" xfId="23595"/>
    <cellStyle name="一般 2 2 6 3 3 5 2 2" xfId="23596"/>
    <cellStyle name="一般 2 2 6 3 3 5 2 2 2" xfId="23597"/>
    <cellStyle name="一般 2 2 6 3 3 5 2 3" xfId="23598"/>
    <cellStyle name="一般 2 2 6 3 3 5 3" xfId="23599"/>
    <cellStyle name="一般 2 2 6 3 3 5 3 2" xfId="23600"/>
    <cellStyle name="一般 2 2 6 3 3 5 3 2 2" xfId="23601"/>
    <cellStyle name="一般 2 2 6 3 3 5 3 3" xfId="23602"/>
    <cellStyle name="一般 2 2 6 3 3 5 4" xfId="23603"/>
    <cellStyle name="一般 2 2 6 3 3 5 4 2" xfId="23604"/>
    <cellStyle name="一般 2 2 6 3 3 5 5" xfId="23605"/>
    <cellStyle name="一般 2 2 6 3 3 6" xfId="23606"/>
    <cellStyle name="一般 2 2 6 3 3 6 2" xfId="23607"/>
    <cellStyle name="一般 2 2 6 3 3 6 2 2" xfId="23608"/>
    <cellStyle name="一般 2 2 6 3 3 6 3" xfId="23609"/>
    <cellStyle name="一般 2 2 6 3 3 7" xfId="23610"/>
    <cellStyle name="一般 2 2 6 3 3 7 2" xfId="23611"/>
    <cellStyle name="一般 2 2 6 3 3 7 2 2" xfId="23612"/>
    <cellStyle name="一般 2 2 6 3 3 7 3" xfId="23613"/>
    <cellStyle name="一般 2 2 6 3 3 8" xfId="23614"/>
    <cellStyle name="一般 2 2 6 3 3 8 2" xfId="23615"/>
    <cellStyle name="一般 2 2 6 3 3 9" xfId="23616"/>
    <cellStyle name="一般 2 2 6 3 4" xfId="23617"/>
    <cellStyle name="一般 2 2 6 3 4 2" xfId="23618"/>
    <cellStyle name="一般 2 2 6 3 4 2 2" xfId="23619"/>
    <cellStyle name="一般 2 2 6 3 4 2 2 2" xfId="23620"/>
    <cellStyle name="一般 2 2 6 3 4 2 2 2 2" xfId="23621"/>
    <cellStyle name="一般 2 2 6 3 4 2 2 2 2 2" xfId="23622"/>
    <cellStyle name="一般 2 2 6 3 4 2 2 2 3" xfId="23623"/>
    <cellStyle name="一般 2 2 6 3 4 2 2 3" xfId="23624"/>
    <cellStyle name="一般 2 2 6 3 4 2 2 3 2" xfId="23625"/>
    <cellStyle name="一般 2 2 6 3 4 2 2 3 2 2" xfId="23626"/>
    <cellStyle name="一般 2 2 6 3 4 2 2 3 3" xfId="23627"/>
    <cellStyle name="一般 2 2 6 3 4 2 2 4" xfId="23628"/>
    <cellStyle name="一般 2 2 6 3 4 2 2 4 2" xfId="23629"/>
    <cellStyle name="一般 2 2 6 3 4 2 2 5" xfId="23630"/>
    <cellStyle name="一般 2 2 6 3 4 2 3" xfId="23631"/>
    <cellStyle name="一般 2 2 6 3 4 2 3 2" xfId="23632"/>
    <cellStyle name="一般 2 2 6 3 4 2 3 2 2" xfId="23633"/>
    <cellStyle name="一般 2 2 6 3 4 2 3 2 2 2" xfId="23634"/>
    <cellStyle name="一般 2 2 6 3 4 2 3 2 3" xfId="23635"/>
    <cellStyle name="一般 2 2 6 3 4 2 3 3" xfId="23636"/>
    <cellStyle name="一般 2 2 6 3 4 2 3 3 2" xfId="23637"/>
    <cellStyle name="一般 2 2 6 3 4 2 3 3 2 2" xfId="23638"/>
    <cellStyle name="一般 2 2 6 3 4 2 3 3 3" xfId="23639"/>
    <cellStyle name="一般 2 2 6 3 4 2 3 4" xfId="23640"/>
    <cellStyle name="一般 2 2 6 3 4 2 3 4 2" xfId="23641"/>
    <cellStyle name="一般 2 2 6 3 4 2 3 5" xfId="23642"/>
    <cellStyle name="一般 2 2 6 3 4 2 4" xfId="23643"/>
    <cellStyle name="一般 2 2 6 3 4 2 4 2" xfId="23644"/>
    <cellStyle name="一般 2 2 6 3 4 2 4 2 2" xfId="23645"/>
    <cellStyle name="一般 2 2 6 3 4 2 4 3" xfId="23646"/>
    <cellStyle name="一般 2 2 6 3 4 2 5" xfId="23647"/>
    <cellStyle name="一般 2 2 6 3 4 2 5 2" xfId="23648"/>
    <cellStyle name="一般 2 2 6 3 4 2 5 2 2" xfId="23649"/>
    <cellStyle name="一般 2 2 6 3 4 2 5 3" xfId="23650"/>
    <cellStyle name="一般 2 2 6 3 4 2 6" xfId="23651"/>
    <cellStyle name="一般 2 2 6 3 4 2 6 2" xfId="23652"/>
    <cellStyle name="一般 2 2 6 3 4 2 7" xfId="23653"/>
    <cellStyle name="一般 2 2 6 3 4 3" xfId="23654"/>
    <cellStyle name="一般 2 2 6 3 4 3 2" xfId="23655"/>
    <cellStyle name="一般 2 2 6 3 4 3 2 2" xfId="23656"/>
    <cellStyle name="一般 2 2 6 3 4 3 2 2 2" xfId="23657"/>
    <cellStyle name="一般 2 2 6 3 4 3 2 3" xfId="23658"/>
    <cellStyle name="一般 2 2 6 3 4 3 3" xfId="23659"/>
    <cellStyle name="一般 2 2 6 3 4 3 3 2" xfId="23660"/>
    <cellStyle name="一般 2 2 6 3 4 3 3 2 2" xfId="23661"/>
    <cellStyle name="一般 2 2 6 3 4 3 3 3" xfId="23662"/>
    <cellStyle name="一般 2 2 6 3 4 3 4" xfId="23663"/>
    <cellStyle name="一般 2 2 6 3 4 3 4 2" xfId="23664"/>
    <cellStyle name="一般 2 2 6 3 4 3 5" xfId="23665"/>
    <cellStyle name="一般 2 2 6 3 4 4" xfId="23666"/>
    <cellStyle name="一般 2 2 6 3 4 4 2" xfId="23667"/>
    <cellStyle name="一般 2 2 6 3 4 4 2 2" xfId="23668"/>
    <cellStyle name="一般 2 2 6 3 4 4 2 2 2" xfId="23669"/>
    <cellStyle name="一般 2 2 6 3 4 4 2 3" xfId="23670"/>
    <cellStyle name="一般 2 2 6 3 4 4 3" xfId="23671"/>
    <cellStyle name="一般 2 2 6 3 4 4 3 2" xfId="23672"/>
    <cellStyle name="一般 2 2 6 3 4 4 3 2 2" xfId="23673"/>
    <cellStyle name="一般 2 2 6 3 4 4 3 3" xfId="23674"/>
    <cellStyle name="一般 2 2 6 3 4 4 4" xfId="23675"/>
    <cellStyle name="一般 2 2 6 3 4 4 4 2" xfId="23676"/>
    <cellStyle name="一般 2 2 6 3 4 4 5" xfId="23677"/>
    <cellStyle name="一般 2 2 6 3 4 5" xfId="23678"/>
    <cellStyle name="一般 2 2 6 3 4 5 2" xfId="23679"/>
    <cellStyle name="一般 2 2 6 3 4 5 2 2" xfId="23680"/>
    <cellStyle name="一般 2 2 6 3 4 5 3" xfId="23681"/>
    <cellStyle name="一般 2 2 6 3 4 6" xfId="23682"/>
    <cellStyle name="一般 2 2 6 3 4 6 2" xfId="23683"/>
    <cellStyle name="一般 2 2 6 3 4 6 2 2" xfId="23684"/>
    <cellStyle name="一般 2 2 6 3 4 6 3" xfId="23685"/>
    <cellStyle name="一般 2 2 6 3 4 7" xfId="23686"/>
    <cellStyle name="一般 2 2 6 3 4 7 2" xfId="23687"/>
    <cellStyle name="一般 2 2 6 3 4 8" xfId="23688"/>
    <cellStyle name="一般 2 2 6 3 5" xfId="23689"/>
    <cellStyle name="一般 2 2 6 3 5 2" xfId="23690"/>
    <cellStyle name="一般 2 2 6 3 5 2 2" xfId="23691"/>
    <cellStyle name="一般 2 2 6 3 5 2 2 2" xfId="23692"/>
    <cellStyle name="一般 2 2 6 3 5 2 2 2 2" xfId="23693"/>
    <cellStyle name="一般 2 2 6 3 5 2 2 3" xfId="23694"/>
    <cellStyle name="一般 2 2 6 3 5 2 3" xfId="23695"/>
    <cellStyle name="一般 2 2 6 3 5 2 3 2" xfId="23696"/>
    <cellStyle name="一般 2 2 6 3 5 2 3 2 2" xfId="23697"/>
    <cellStyle name="一般 2 2 6 3 5 2 3 3" xfId="23698"/>
    <cellStyle name="一般 2 2 6 3 5 2 4" xfId="23699"/>
    <cellStyle name="一般 2 2 6 3 5 2 4 2" xfId="23700"/>
    <cellStyle name="一般 2 2 6 3 5 2 5" xfId="23701"/>
    <cellStyle name="一般 2 2 6 3 5 3" xfId="23702"/>
    <cellStyle name="一般 2 2 6 3 5 3 2" xfId="23703"/>
    <cellStyle name="一般 2 2 6 3 5 3 2 2" xfId="23704"/>
    <cellStyle name="一般 2 2 6 3 5 3 2 2 2" xfId="23705"/>
    <cellStyle name="一般 2 2 6 3 5 3 2 3" xfId="23706"/>
    <cellStyle name="一般 2 2 6 3 5 3 3" xfId="23707"/>
    <cellStyle name="一般 2 2 6 3 5 3 3 2" xfId="23708"/>
    <cellStyle name="一般 2 2 6 3 5 3 3 2 2" xfId="23709"/>
    <cellStyle name="一般 2 2 6 3 5 3 3 3" xfId="23710"/>
    <cellStyle name="一般 2 2 6 3 5 3 4" xfId="23711"/>
    <cellStyle name="一般 2 2 6 3 5 3 4 2" xfId="23712"/>
    <cellStyle name="一般 2 2 6 3 5 3 5" xfId="23713"/>
    <cellStyle name="一般 2 2 6 3 5 4" xfId="23714"/>
    <cellStyle name="一般 2 2 6 3 5 4 2" xfId="23715"/>
    <cellStyle name="一般 2 2 6 3 5 4 2 2" xfId="23716"/>
    <cellStyle name="一般 2 2 6 3 5 4 3" xfId="23717"/>
    <cellStyle name="一般 2 2 6 3 5 5" xfId="23718"/>
    <cellStyle name="一般 2 2 6 3 5 5 2" xfId="23719"/>
    <cellStyle name="一般 2 2 6 3 5 5 2 2" xfId="23720"/>
    <cellStyle name="一般 2 2 6 3 5 5 3" xfId="23721"/>
    <cellStyle name="一般 2 2 6 3 5 6" xfId="23722"/>
    <cellStyle name="一般 2 2 6 3 5 6 2" xfId="23723"/>
    <cellStyle name="一般 2 2 6 3 5 7" xfId="23724"/>
    <cellStyle name="一般 2 2 6 3 6" xfId="23725"/>
    <cellStyle name="一般 2 2 6 3 6 2" xfId="23726"/>
    <cellStyle name="一般 2 2 6 3 6 2 2" xfId="23727"/>
    <cellStyle name="一般 2 2 6 3 6 2 2 2" xfId="23728"/>
    <cellStyle name="一般 2 2 6 3 6 2 3" xfId="23729"/>
    <cellStyle name="一般 2 2 6 3 6 3" xfId="23730"/>
    <cellStyle name="一般 2 2 6 3 6 3 2" xfId="23731"/>
    <cellStyle name="一般 2 2 6 3 6 3 2 2" xfId="23732"/>
    <cellStyle name="一般 2 2 6 3 6 3 3" xfId="23733"/>
    <cellStyle name="一般 2 2 6 3 6 4" xfId="23734"/>
    <cellStyle name="一般 2 2 6 3 6 4 2" xfId="23735"/>
    <cellStyle name="一般 2 2 6 3 6 5" xfId="23736"/>
    <cellStyle name="一般 2 2 6 3 7" xfId="23737"/>
    <cellStyle name="一般 2 2 6 3 7 2" xfId="23738"/>
    <cellStyle name="一般 2 2 6 3 7 2 2" xfId="23739"/>
    <cellStyle name="一般 2 2 6 3 7 2 2 2" xfId="23740"/>
    <cellStyle name="一般 2 2 6 3 7 2 3" xfId="23741"/>
    <cellStyle name="一般 2 2 6 3 7 3" xfId="23742"/>
    <cellStyle name="一般 2 2 6 3 7 3 2" xfId="23743"/>
    <cellStyle name="一般 2 2 6 3 7 3 2 2" xfId="23744"/>
    <cellStyle name="一般 2 2 6 3 7 3 3" xfId="23745"/>
    <cellStyle name="一般 2 2 6 3 7 4" xfId="23746"/>
    <cellStyle name="一般 2 2 6 3 7 4 2" xfId="23747"/>
    <cellStyle name="一般 2 2 6 3 7 5" xfId="23748"/>
    <cellStyle name="一般 2 2 6 3 8" xfId="23749"/>
    <cellStyle name="一般 2 2 6 3 8 2" xfId="23750"/>
    <cellStyle name="一般 2 2 6 3 8 2 2" xfId="23751"/>
    <cellStyle name="一般 2 2 6 3 8 3" xfId="23752"/>
    <cellStyle name="一般 2 2 6 3 9" xfId="23753"/>
    <cellStyle name="一般 2 2 6 3 9 2" xfId="23754"/>
    <cellStyle name="一般 2 2 6 3 9 2 2" xfId="23755"/>
    <cellStyle name="一般 2 2 6 3 9 3" xfId="23756"/>
    <cellStyle name="一般 2 2 6 4" xfId="23757"/>
    <cellStyle name="一般 2 2 6 4 2" xfId="23758"/>
    <cellStyle name="一般 2 2 6 4 2 2" xfId="23759"/>
    <cellStyle name="一般 2 2 6 4 2 2 2" xfId="23760"/>
    <cellStyle name="一般 2 2 6 4 2 2 2 2" xfId="23761"/>
    <cellStyle name="一般 2 2 6 4 2 2 2 2 2" xfId="23762"/>
    <cellStyle name="一般 2 2 6 4 2 2 2 2 2 2" xfId="23763"/>
    <cellStyle name="一般 2 2 6 4 2 2 2 2 3" xfId="23764"/>
    <cellStyle name="一般 2 2 6 4 2 2 2 3" xfId="23765"/>
    <cellStyle name="一般 2 2 6 4 2 2 2 3 2" xfId="23766"/>
    <cellStyle name="一般 2 2 6 4 2 2 2 3 2 2" xfId="23767"/>
    <cellStyle name="一般 2 2 6 4 2 2 2 3 3" xfId="23768"/>
    <cellStyle name="一般 2 2 6 4 2 2 2 4" xfId="23769"/>
    <cellStyle name="一般 2 2 6 4 2 2 2 4 2" xfId="23770"/>
    <cellStyle name="一般 2 2 6 4 2 2 2 5" xfId="23771"/>
    <cellStyle name="一般 2 2 6 4 2 2 3" xfId="23772"/>
    <cellStyle name="一般 2 2 6 4 2 2 3 2" xfId="23773"/>
    <cellStyle name="一般 2 2 6 4 2 2 3 2 2" xfId="23774"/>
    <cellStyle name="一般 2 2 6 4 2 2 3 2 2 2" xfId="23775"/>
    <cellStyle name="一般 2 2 6 4 2 2 3 2 3" xfId="23776"/>
    <cellStyle name="一般 2 2 6 4 2 2 3 3" xfId="23777"/>
    <cellStyle name="一般 2 2 6 4 2 2 3 3 2" xfId="23778"/>
    <cellStyle name="一般 2 2 6 4 2 2 3 3 2 2" xfId="23779"/>
    <cellStyle name="一般 2 2 6 4 2 2 3 3 3" xfId="23780"/>
    <cellStyle name="一般 2 2 6 4 2 2 3 4" xfId="23781"/>
    <cellStyle name="一般 2 2 6 4 2 2 3 4 2" xfId="23782"/>
    <cellStyle name="一般 2 2 6 4 2 2 3 5" xfId="23783"/>
    <cellStyle name="一般 2 2 6 4 2 2 4" xfId="23784"/>
    <cellStyle name="一般 2 2 6 4 2 2 4 2" xfId="23785"/>
    <cellStyle name="一般 2 2 6 4 2 2 4 2 2" xfId="23786"/>
    <cellStyle name="一般 2 2 6 4 2 2 4 3" xfId="23787"/>
    <cellStyle name="一般 2 2 6 4 2 2 5" xfId="23788"/>
    <cellStyle name="一般 2 2 6 4 2 2 5 2" xfId="23789"/>
    <cellStyle name="一般 2 2 6 4 2 2 5 2 2" xfId="23790"/>
    <cellStyle name="一般 2 2 6 4 2 2 5 3" xfId="23791"/>
    <cellStyle name="一般 2 2 6 4 2 2 6" xfId="23792"/>
    <cellStyle name="一般 2 2 6 4 2 2 6 2" xfId="23793"/>
    <cellStyle name="一般 2 2 6 4 2 2 7" xfId="23794"/>
    <cellStyle name="一般 2 2 6 4 2 3" xfId="23795"/>
    <cellStyle name="一般 2 2 6 4 2 3 2" xfId="23796"/>
    <cellStyle name="一般 2 2 6 4 2 3 2 2" xfId="23797"/>
    <cellStyle name="一般 2 2 6 4 2 3 2 2 2" xfId="23798"/>
    <cellStyle name="一般 2 2 6 4 2 3 2 3" xfId="23799"/>
    <cellStyle name="一般 2 2 6 4 2 3 3" xfId="23800"/>
    <cellStyle name="一般 2 2 6 4 2 3 3 2" xfId="23801"/>
    <cellStyle name="一般 2 2 6 4 2 3 3 2 2" xfId="23802"/>
    <cellStyle name="一般 2 2 6 4 2 3 3 3" xfId="23803"/>
    <cellStyle name="一般 2 2 6 4 2 3 4" xfId="23804"/>
    <cellStyle name="一般 2 2 6 4 2 3 4 2" xfId="23805"/>
    <cellStyle name="一般 2 2 6 4 2 3 5" xfId="23806"/>
    <cellStyle name="一般 2 2 6 4 2 4" xfId="23807"/>
    <cellStyle name="一般 2 2 6 4 2 4 2" xfId="23808"/>
    <cellStyle name="一般 2 2 6 4 2 4 2 2" xfId="23809"/>
    <cellStyle name="一般 2 2 6 4 2 4 2 2 2" xfId="23810"/>
    <cellStyle name="一般 2 2 6 4 2 4 2 3" xfId="23811"/>
    <cellStyle name="一般 2 2 6 4 2 4 3" xfId="23812"/>
    <cellStyle name="一般 2 2 6 4 2 4 3 2" xfId="23813"/>
    <cellStyle name="一般 2 2 6 4 2 4 3 2 2" xfId="23814"/>
    <cellStyle name="一般 2 2 6 4 2 4 3 3" xfId="23815"/>
    <cellStyle name="一般 2 2 6 4 2 4 4" xfId="23816"/>
    <cellStyle name="一般 2 2 6 4 2 4 4 2" xfId="23817"/>
    <cellStyle name="一般 2 2 6 4 2 4 5" xfId="23818"/>
    <cellStyle name="一般 2 2 6 4 2 5" xfId="23819"/>
    <cellStyle name="一般 2 2 6 4 2 5 2" xfId="23820"/>
    <cellStyle name="一般 2 2 6 4 2 5 2 2" xfId="23821"/>
    <cellStyle name="一般 2 2 6 4 2 5 3" xfId="23822"/>
    <cellStyle name="一般 2 2 6 4 2 6" xfId="23823"/>
    <cellStyle name="一般 2 2 6 4 2 6 2" xfId="23824"/>
    <cellStyle name="一般 2 2 6 4 2 6 2 2" xfId="23825"/>
    <cellStyle name="一般 2 2 6 4 2 6 3" xfId="23826"/>
    <cellStyle name="一般 2 2 6 4 2 7" xfId="23827"/>
    <cellStyle name="一般 2 2 6 4 2 7 2" xfId="23828"/>
    <cellStyle name="一般 2 2 6 4 2 8" xfId="23829"/>
    <cellStyle name="一般 2 2 6 4 3" xfId="23830"/>
    <cellStyle name="一般 2 2 6 4 3 2" xfId="23831"/>
    <cellStyle name="一般 2 2 6 4 3 2 2" xfId="23832"/>
    <cellStyle name="一般 2 2 6 4 3 2 2 2" xfId="23833"/>
    <cellStyle name="一般 2 2 6 4 3 2 2 2 2" xfId="23834"/>
    <cellStyle name="一般 2 2 6 4 3 2 2 3" xfId="23835"/>
    <cellStyle name="一般 2 2 6 4 3 2 3" xfId="23836"/>
    <cellStyle name="一般 2 2 6 4 3 2 3 2" xfId="23837"/>
    <cellStyle name="一般 2 2 6 4 3 2 3 2 2" xfId="23838"/>
    <cellStyle name="一般 2 2 6 4 3 2 3 3" xfId="23839"/>
    <cellStyle name="一般 2 2 6 4 3 2 4" xfId="23840"/>
    <cellStyle name="一般 2 2 6 4 3 2 4 2" xfId="23841"/>
    <cellStyle name="一般 2 2 6 4 3 2 5" xfId="23842"/>
    <cellStyle name="一般 2 2 6 4 3 3" xfId="23843"/>
    <cellStyle name="一般 2 2 6 4 3 3 2" xfId="23844"/>
    <cellStyle name="一般 2 2 6 4 3 3 2 2" xfId="23845"/>
    <cellStyle name="一般 2 2 6 4 3 3 2 2 2" xfId="23846"/>
    <cellStyle name="一般 2 2 6 4 3 3 2 3" xfId="23847"/>
    <cellStyle name="一般 2 2 6 4 3 3 3" xfId="23848"/>
    <cellStyle name="一般 2 2 6 4 3 3 3 2" xfId="23849"/>
    <cellStyle name="一般 2 2 6 4 3 3 3 2 2" xfId="23850"/>
    <cellStyle name="一般 2 2 6 4 3 3 3 3" xfId="23851"/>
    <cellStyle name="一般 2 2 6 4 3 3 4" xfId="23852"/>
    <cellStyle name="一般 2 2 6 4 3 3 4 2" xfId="23853"/>
    <cellStyle name="一般 2 2 6 4 3 3 5" xfId="23854"/>
    <cellStyle name="一般 2 2 6 4 3 4" xfId="23855"/>
    <cellStyle name="一般 2 2 6 4 3 4 2" xfId="23856"/>
    <cellStyle name="一般 2 2 6 4 3 4 2 2" xfId="23857"/>
    <cellStyle name="一般 2 2 6 4 3 4 3" xfId="23858"/>
    <cellStyle name="一般 2 2 6 4 3 5" xfId="23859"/>
    <cellStyle name="一般 2 2 6 4 3 5 2" xfId="23860"/>
    <cellStyle name="一般 2 2 6 4 3 5 2 2" xfId="23861"/>
    <cellStyle name="一般 2 2 6 4 3 5 3" xfId="23862"/>
    <cellStyle name="一般 2 2 6 4 3 6" xfId="23863"/>
    <cellStyle name="一般 2 2 6 4 3 6 2" xfId="23864"/>
    <cellStyle name="一般 2 2 6 4 3 7" xfId="23865"/>
    <cellStyle name="一般 2 2 6 4 4" xfId="23866"/>
    <cellStyle name="一般 2 2 6 4 4 2" xfId="23867"/>
    <cellStyle name="一般 2 2 6 4 4 2 2" xfId="23868"/>
    <cellStyle name="一般 2 2 6 4 4 2 2 2" xfId="23869"/>
    <cellStyle name="一般 2 2 6 4 4 2 3" xfId="23870"/>
    <cellStyle name="一般 2 2 6 4 4 3" xfId="23871"/>
    <cellStyle name="一般 2 2 6 4 4 3 2" xfId="23872"/>
    <cellStyle name="一般 2 2 6 4 4 3 2 2" xfId="23873"/>
    <cellStyle name="一般 2 2 6 4 4 3 3" xfId="23874"/>
    <cellStyle name="一般 2 2 6 4 4 4" xfId="23875"/>
    <cellStyle name="一般 2 2 6 4 4 4 2" xfId="23876"/>
    <cellStyle name="一般 2 2 6 4 4 5" xfId="23877"/>
    <cellStyle name="一般 2 2 6 4 5" xfId="23878"/>
    <cellStyle name="一般 2 2 6 4 5 2" xfId="23879"/>
    <cellStyle name="一般 2 2 6 4 5 2 2" xfId="23880"/>
    <cellStyle name="一般 2 2 6 4 5 2 2 2" xfId="23881"/>
    <cellStyle name="一般 2 2 6 4 5 2 3" xfId="23882"/>
    <cellStyle name="一般 2 2 6 4 5 3" xfId="23883"/>
    <cellStyle name="一般 2 2 6 4 5 3 2" xfId="23884"/>
    <cellStyle name="一般 2 2 6 4 5 3 2 2" xfId="23885"/>
    <cellStyle name="一般 2 2 6 4 5 3 3" xfId="23886"/>
    <cellStyle name="一般 2 2 6 4 5 4" xfId="23887"/>
    <cellStyle name="一般 2 2 6 4 5 4 2" xfId="23888"/>
    <cellStyle name="一般 2 2 6 4 5 5" xfId="23889"/>
    <cellStyle name="一般 2 2 6 4 6" xfId="23890"/>
    <cellStyle name="一般 2 2 6 4 6 2" xfId="23891"/>
    <cellStyle name="一般 2 2 6 4 6 2 2" xfId="23892"/>
    <cellStyle name="一般 2 2 6 4 6 3" xfId="23893"/>
    <cellStyle name="一般 2 2 6 4 7" xfId="23894"/>
    <cellStyle name="一般 2 2 6 4 7 2" xfId="23895"/>
    <cellStyle name="一般 2 2 6 4 7 2 2" xfId="23896"/>
    <cellStyle name="一般 2 2 6 4 7 3" xfId="23897"/>
    <cellStyle name="一般 2 2 6 4 8" xfId="23898"/>
    <cellStyle name="一般 2 2 6 4 8 2" xfId="23899"/>
    <cellStyle name="一般 2 2 6 4 9" xfId="23900"/>
    <cellStyle name="一般 2 2 6 5" xfId="23901"/>
    <cellStyle name="一般 2 2 6 5 2" xfId="23902"/>
    <cellStyle name="一般 2 2 6 5 2 2" xfId="23903"/>
    <cellStyle name="一般 2 2 6 5 2 2 2" xfId="23904"/>
    <cellStyle name="一般 2 2 6 5 2 2 2 2" xfId="23905"/>
    <cellStyle name="一般 2 2 6 5 2 2 2 2 2" xfId="23906"/>
    <cellStyle name="一般 2 2 6 5 2 2 2 2 2 2" xfId="23907"/>
    <cellStyle name="一般 2 2 6 5 2 2 2 2 3" xfId="23908"/>
    <cellStyle name="一般 2 2 6 5 2 2 2 3" xfId="23909"/>
    <cellStyle name="一般 2 2 6 5 2 2 2 3 2" xfId="23910"/>
    <cellStyle name="一般 2 2 6 5 2 2 2 3 2 2" xfId="23911"/>
    <cellStyle name="一般 2 2 6 5 2 2 2 3 3" xfId="23912"/>
    <cellStyle name="一般 2 2 6 5 2 2 2 4" xfId="23913"/>
    <cellStyle name="一般 2 2 6 5 2 2 2 4 2" xfId="23914"/>
    <cellStyle name="一般 2 2 6 5 2 2 2 5" xfId="23915"/>
    <cellStyle name="一般 2 2 6 5 2 2 3" xfId="23916"/>
    <cellStyle name="一般 2 2 6 5 2 2 3 2" xfId="23917"/>
    <cellStyle name="一般 2 2 6 5 2 2 3 2 2" xfId="23918"/>
    <cellStyle name="一般 2 2 6 5 2 2 3 2 2 2" xfId="23919"/>
    <cellStyle name="一般 2 2 6 5 2 2 3 2 3" xfId="23920"/>
    <cellStyle name="一般 2 2 6 5 2 2 3 3" xfId="23921"/>
    <cellStyle name="一般 2 2 6 5 2 2 3 3 2" xfId="23922"/>
    <cellStyle name="一般 2 2 6 5 2 2 3 3 2 2" xfId="23923"/>
    <cellStyle name="一般 2 2 6 5 2 2 3 3 3" xfId="23924"/>
    <cellStyle name="一般 2 2 6 5 2 2 3 4" xfId="23925"/>
    <cellStyle name="一般 2 2 6 5 2 2 3 4 2" xfId="23926"/>
    <cellStyle name="一般 2 2 6 5 2 2 3 5" xfId="23927"/>
    <cellStyle name="一般 2 2 6 5 2 2 4" xfId="23928"/>
    <cellStyle name="一般 2 2 6 5 2 2 4 2" xfId="23929"/>
    <cellStyle name="一般 2 2 6 5 2 2 4 2 2" xfId="23930"/>
    <cellStyle name="一般 2 2 6 5 2 2 4 3" xfId="23931"/>
    <cellStyle name="一般 2 2 6 5 2 2 5" xfId="23932"/>
    <cellStyle name="一般 2 2 6 5 2 2 5 2" xfId="23933"/>
    <cellStyle name="一般 2 2 6 5 2 2 5 2 2" xfId="23934"/>
    <cellStyle name="一般 2 2 6 5 2 2 5 3" xfId="23935"/>
    <cellStyle name="一般 2 2 6 5 2 2 6" xfId="23936"/>
    <cellStyle name="一般 2 2 6 5 2 2 6 2" xfId="23937"/>
    <cellStyle name="一般 2 2 6 5 2 2 7" xfId="23938"/>
    <cellStyle name="一般 2 2 6 5 2 3" xfId="23939"/>
    <cellStyle name="一般 2 2 6 5 2 3 2" xfId="23940"/>
    <cellStyle name="一般 2 2 6 5 2 3 2 2" xfId="23941"/>
    <cellStyle name="一般 2 2 6 5 2 3 2 2 2" xfId="23942"/>
    <cellStyle name="一般 2 2 6 5 2 3 2 3" xfId="23943"/>
    <cellStyle name="一般 2 2 6 5 2 3 3" xfId="23944"/>
    <cellStyle name="一般 2 2 6 5 2 3 3 2" xfId="23945"/>
    <cellStyle name="一般 2 2 6 5 2 3 3 2 2" xfId="23946"/>
    <cellStyle name="一般 2 2 6 5 2 3 3 3" xfId="23947"/>
    <cellStyle name="一般 2 2 6 5 2 3 4" xfId="23948"/>
    <cellStyle name="一般 2 2 6 5 2 3 4 2" xfId="23949"/>
    <cellStyle name="一般 2 2 6 5 2 3 5" xfId="23950"/>
    <cellStyle name="一般 2 2 6 5 2 4" xfId="23951"/>
    <cellStyle name="一般 2 2 6 5 2 4 2" xfId="23952"/>
    <cellStyle name="一般 2 2 6 5 2 4 2 2" xfId="23953"/>
    <cellStyle name="一般 2 2 6 5 2 4 2 2 2" xfId="23954"/>
    <cellStyle name="一般 2 2 6 5 2 4 2 3" xfId="23955"/>
    <cellStyle name="一般 2 2 6 5 2 4 3" xfId="23956"/>
    <cellStyle name="一般 2 2 6 5 2 4 3 2" xfId="23957"/>
    <cellStyle name="一般 2 2 6 5 2 4 3 2 2" xfId="23958"/>
    <cellStyle name="一般 2 2 6 5 2 4 3 3" xfId="23959"/>
    <cellStyle name="一般 2 2 6 5 2 4 4" xfId="23960"/>
    <cellStyle name="一般 2 2 6 5 2 4 4 2" xfId="23961"/>
    <cellStyle name="一般 2 2 6 5 2 4 5" xfId="23962"/>
    <cellStyle name="一般 2 2 6 5 2 5" xfId="23963"/>
    <cellStyle name="一般 2 2 6 5 2 5 2" xfId="23964"/>
    <cellStyle name="一般 2 2 6 5 2 5 2 2" xfId="23965"/>
    <cellStyle name="一般 2 2 6 5 2 5 3" xfId="23966"/>
    <cellStyle name="一般 2 2 6 5 2 6" xfId="23967"/>
    <cellStyle name="一般 2 2 6 5 2 6 2" xfId="23968"/>
    <cellStyle name="一般 2 2 6 5 2 6 2 2" xfId="23969"/>
    <cellStyle name="一般 2 2 6 5 2 6 3" xfId="23970"/>
    <cellStyle name="一般 2 2 6 5 2 7" xfId="23971"/>
    <cellStyle name="一般 2 2 6 5 2 7 2" xfId="23972"/>
    <cellStyle name="一般 2 2 6 5 2 8" xfId="23973"/>
    <cellStyle name="一般 2 2 6 5 3" xfId="23974"/>
    <cellStyle name="一般 2 2 6 5 3 2" xfId="23975"/>
    <cellStyle name="一般 2 2 6 5 3 2 2" xfId="23976"/>
    <cellStyle name="一般 2 2 6 5 3 2 2 2" xfId="23977"/>
    <cellStyle name="一般 2 2 6 5 3 2 2 2 2" xfId="23978"/>
    <cellStyle name="一般 2 2 6 5 3 2 2 3" xfId="23979"/>
    <cellStyle name="一般 2 2 6 5 3 2 3" xfId="23980"/>
    <cellStyle name="一般 2 2 6 5 3 2 3 2" xfId="23981"/>
    <cellStyle name="一般 2 2 6 5 3 2 3 2 2" xfId="23982"/>
    <cellStyle name="一般 2 2 6 5 3 2 3 3" xfId="23983"/>
    <cellStyle name="一般 2 2 6 5 3 2 4" xfId="23984"/>
    <cellStyle name="一般 2 2 6 5 3 2 4 2" xfId="23985"/>
    <cellStyle name="一般 2 2 6 5 3 2 5" xfId="23986"/>
    <cellStyle name="一般 2 2 6 5 3 3" xfId="23987"/>
    <cellStyle name="一般 2 2 6 5 3 3 2" xfId="23988"/>
    <cellStyle name="一般 2 2 6 5 3 3 2 2" xfId="23989"/>
    <cellStyle name="一般 2 2 6 5 3 3 2 2 2" xfId="23990"/>
    <cellStyle name="一般 2 2 6 5 3 3 2 3" xfId="23991"/>
    <cellStyle name="一般 2 2 6 5 3 3 3" xfId="23992"/>
    <cellStyle name="一般 2 2 6 5 3 3 3 2" xfId="23993"/>
    <cellStyle name="一般 2 2 6 5 3 3 3 2 2" xfId="23994"/>
    <cellStyle name="一般 2 2 6 5 3 3 3 3" xfId="23995"/>
    <cellStyle name="一般 2 2 6 5 3 3 4" xfId="23996"/>
    <cellStyle name="一般 2 2 6 5 3 3 4 2" xfId="23997"/>
    <cellStyle name="一般 2 2 6 5 3 3 5" xfId="23998"/>
    <cellStyle name="一般 2 2 6 5 3 4" xfId="23999"/>
    <cellStyle name="一般 2 2 6 5 3 4 2" xfId="24000"/>
    <cellStyle name="一般 2 2 6 5 3 4 2 2" xfId="24001"/>
    <cellStyle name="一般 2 2 6 5 3 4 3" xfId="24002"/>
    <cellStyle name="一般 2 2 6 5 3 5" xfId="24003"/>
    <cellStyle name="一般 2 2 6 5 3 5 2" xfId="24004"/>
    <cellStyle name="一般 2 2 6 5 3 5 2 2" xfId="24005"/>
    <cellStyle name="一般 2 2 6 5 3 5 3" xfId="24006"/>
    <cellStyle name="一般 2 2 6 5 3 6" xfId="24007"/>
    <cellStyle name="一般 2 2 6 5 3 6 2" xfId="24008"/>
    <cellStyle name="一般 2 2 6 5 3 7" xfId="24009"/>
    <cellStyle name="一般 2 2 6 5 4" xfId="24010"/>
    <cellStyle name="一般 2 2 6 5 4 2" xfId="24011"/>
    <cellStyle name="一般 2 2 6 5 4 2 2" xfId="24012"/>
    <cellStyle name="一般 2 2 6 5 4 2 2 2" xfId="24013"/>
    <cellStyle name="一般 2 2 6 5 4 2 3" xfId="24014"/>
    <cellStyle name="一般 2 2 6 5 4 3" xfId="24015"/>
    <cellStyle name="一般 2 2 6 5 4 3 2" xfId="24016"/>
    <cellStyle name="一般 2 2 6 5 4 3 2 2" xfId="24017"/>
    <cellStyle name="一般 2 2 6 5 4 3 3" xfId="24018"/>
    <cellStyle name="一般 2 2 6 5 4 4" xfId="24019"/>
    <cellStyle name="一般 2 2 6 5 4 4 2" xfId="24020"/>
    <cellStyle name="一般 2 2 6 5 4 5" xfId="24021"/>
    <cellStyle name="一般 2 2 6 5 5" xfId="24022"/>
    <cellStyle name="一般 2 2 6 5 5 2" xfId="24023"/>
    <cellStyle name="一般 2 2 6 5 5 2 2" xfId="24024"/>
    <cellStyle name="一般 2 2 6 5 5 2 2 2" xfId="24025"/>
    <cellStyle name="一般 2 2 6 5 5 2 3" xfId="24026"/>
    <cellStyle name="一般 2 2 6 5 5 3" xfId="24027"/>
    <cellStyle name="一般 2 2 6 5 5 3 2" xfId="24028"/>
    <cellStyle name="一般 2 2 6 5 5 3 2 2" xfId="24029"/>
    <cellStyle name="一般 2 2 6 5 5 3 3" xfId="24030"/>
    <cellStyle name="一般 2 2 6 5 5 4" xfId="24031"/>
    <cellStyle name="一般 2 2 6 5 5 4 2" xfId="24032"/>
    <cellStyle name="一般 2 2 6 5 5 5" xfId="24033"/>
    <cellStyle name="一般 2 2 6 5 6" xfId="24034"/>
    <cellStyle name="一般 2 2 6 5 6 2" xfId="24035"/>
    <cellStyle name="一般 2 2 6 5 6 2 2" xfId="24036"/>
    <cellStyle name="一般 2 2 6 5 6 3" xfId="24037"/>
    <cellStyle name="一般 2 2 6 5 7" xfId="24038"/>
    <cellStyle name="一般 2 2 6 5 7 2" xfId="24039"/>
    <cellStyle name="一般 2 2 6 5 7 2 2" xfId="24040"/>
    <cellStyle name="一般 2 2 6 5 7 3" xfId="24041"/>
    <cellStyle name="一般 2 2 6 5 8" xfId="24042"/>
    <cellStyle name="一般 2 2 6 5 8 2" xfId="24043"/>
    <cellStyle name="一般 2 2 6 5 9" xfId="24044"/>
    <cellStyle name="一般 2 2 6 6" xfId="24045"/>
    <cellStyle name="一般 2 2 6 6 2" xfId="24046"/>
    <cellStyle name="一般 2 2 6 6 2 2" xfId="24047"/>
    <cellStyle name="一般 2 2 6 6 2 2 2" xfId="24048"/>
    <cellStyle name="一般 2 2 6 6 2 2 2 2" xfId="24049"/>
    <cellStyle name="一般 2 2 6 6 2 2 2 2 2" xfId="24050"/>
    <cellStyle name="一般 2 2 6 6 2 2 2 3" xfId="24051"/>
    <cellStyle name="一般 2 2 6 6 2 2 3" xfId="24052"/>
    <cellStyle name="一般 2 2 6 6 2 2 3 2" xfId="24053"/>
    <cellStyle name="一般 2 2 6 6 2 2 3 2 2" xfId="24054"/>
    <cellStyle name="一般 2 2 6 6 2 2 3 3" xfId="24055"/>
    <cellStyle name="一般 2 2 6 6 2 2 4" xfId="24056"/>
    <cellStyle name="一般 2 2 6 6 2 2 4 2" xfId="24057"/>
    <cellStyle name="一般 2 2 6 6 2 2 5" xfId="24058"/>
    <cellStyle name="一般 2 2 6 6 2 3" xfId="24059"/>
    <cellStyle name="一般 2 2 6 6 2 3 2" xfId="24060"/>
    <cellStyle name="一般 2 2 6 6 2 3 2 2" xfId="24061"/>
    <cellStyle name="一般 2 2 6 6 2 3 2 2 2" xfId="24062"/>
    <cellStyle name="一般 2 2 6 6 2 3 2 3" xfId="24063"/>
    <cellStyle name="一般 2 2 6 6 2 3 3" xfId="24064"/>
    <cellStyle name="一般 2 2 6 6 2 3 3 2" xfId="24065"/>
    <cellStyle name="一般 2 2 6 6 2 3 3 2 2" xfId="24066"/>
    <cellStyle name="一般 2 2 6 6 2 3 3 3" xfId="24067"/>
    <cellStyle name="一般 2 2 6 6 2 3 4" xfId="24068"/>
    <cellStyle name="一般 2 2 6 6 2 3 4 2" xfId="24069"/>
    <cellStyle name="一般 2 2 6 6 2 3 5" xfId="24070"/>
    <cellStyle name="一般 2 2 6 6 2 4" xfId="24071"/>
    <cellStyle name="一般 2 2 6 6 2 4 2" xfId="24072"/>
    <cellStyle name="一般 2 2 6 6 2 4 2 2" xfId="24073"/>
    <cellStyle name="一般 2 2 6 6 2 4 3" xfId="24074"/>
    <cellStyle name="一般 2 2 6 6 2 5" xfId="24075"/>
    <cellStyle name="一般 2 2 6 6 2 5 2" xfId="24076"/>
    <cellStyle name="一般 2 2 6 6 2 5 2 2" xfId="24077"/>
    <cellStyle name="一般 2 2 6 6 2 5 3" xfId="24078"/>
    <cellStyle name="一般 2 2 6 6 2 6" xfId="24079"/>
    <cellStyle name="一般 2 2 6 6 2 6 2" xfId="24080"/>
    <cellStyle name="一般 2 2 6 6 2 7" xfId="24081"/>
    <cellStyle name="一般 2 2 6 6 3" xfId="24082"/>
    <cellStyle name="一般 2 2 6 6 3 2" xfId="24083"/>
    <cellStyle name="一般 2 2 6 6 3 2 2" xfId="24084"/>
    <cellStyle name="一般 2 2 6 6 3 2 2 2" xfId="24085"/>
    <cellStyle name="一般 2 2 6 6 3 2 3" xfId="24086"/>
    <cellStyle name="一般 2 2 6 6 3 3" xfId="24087"/>
    <cellStyle name="一般 2 2 6 6 3 3 2" xfId="24088"/>
    <cellStyle name="一般 2 2 6 6 3 3 2 2" xfId="24089"/>
    <cellStyle name="一般 2 2 6 6 3 3 3" xfId="24090"/>
    <cellStyle name="一般 2 2 6 6 3 4" xfId="24091"/>
    <cellStyle name="一般 2 2 6 6 3 4 2" xfId="24092"/>
    <cellStyle name="一般 2 2 6 6 3 5" xfId="24093"/>
    <cellStyle name="一般 2 2 6 6 4" xfId="24094"/>
    <cellStyle name="一般 2 2 6 6 4 2" xfId="24095"/>
    <cellStyle name="一般 2 2 6 6 4 2 2" xfId="24096"/>
    <cellStyle name="一般 2 2 6 6 4 2 2 2" xfId="24097"/>
    <cellStyle name="一般 2 2 6 6 4 2 3" xfId="24098"/>
    <cellStyle name="一般 2 2 6 6 4 3" xfId="24099"/>
    <cellStyle name="一般 2 2 6 6 4 3 2" xfId="24100"/>
    <cellStyle name="一般 2 2 6 6 4 3 2 2" xfId="24101"/>
    <cellStyle name="一般 2 2 6 6 4 3 3" xfId="24102"/>
    <cellStyle name="一般 2 2 6 6 4 4" xfId="24103"/>
    <cellStyle name="一般 2 2 6 6 4 4 2" xfId="24104"/>
    <cellStyle name="一般 2 2 6 6 4 5" xfId="24105"/>
    <cellStyle name="一般 2 2 6 6 5" xfId="24106"/>
    <cellStyle name="一般 2 2 6 6 5 2" xfId="24107"/>
    <cellStyle name="一般 2 2 6 6 5 2 2" xfId="24108"/>
    <cellStyle name="一般 2 2 6 6 5 3" xfId="24109"/>
    <cellStyle name="一般 2 2 6 6 6" xfId="24110"/>
    <cellStyle name="一般 2 2 6 6 6 2" xfId="24111"/>
    <cellStyle name="一般 2 2 6 6 6 2 2" xfId="24112"/>
    <cellStyle name="一般 2 2 6 6 6 3" xfId="24113"/>
    <cellStyle name="一般 2 2 6 6 7" xfId="24114"/>
    <cellStyle name="一般 2 2 6 6 7 2" xfId="24115"/>
    <cellStyle name="一般 2 2 6 6 8" xfId="24116"/>
    <cellStyle name="一般 2 2 6 7" xfId="24117"/>
    <cellStyle name="一般 2 2 6 7 2" xfId="24118"/>
    <cellStyle name="一般 2 2 6 7 2 2" xfId="24119"/>
    <cellStyle name="一般 2 2 6 7 2 2 2" xfId="24120"/>
    <cellStyle name="一般 2 2 6 7 2 2 2 2" xfId="24121"/>
    <cellStyle name="一般 2 2 6 7 2 2 3" xfId="24122"/>
    <cellStyle name="一般 2 2 6 7 2 3" xfId="24123"/>
    <cellStyle name="一般 2 2 6 7 2 3 2" xfId="24124"/>
    <cellStyle name="一般 2 2 6 7 2 3 2 2" xfId="24125"/>
    <cellStyle name="一般 2 2 6 7 2 3 3" xfId="24126"/>
    <cellStyle name="一般 2 2 6 7 2 4" xfId="24127"/>
    <cellStyle name="一般 2 2 6 7 2 4 2" xfId="24128"/>
    <cellStyle name="一般 2 2 6 7 2 5" xfId="24129"/>
    <cellStyle name="一般 2 2 6 7 3" xfId="24130"/>
    <cellStyle name="一般 2 2 6 7 3 2" xfId="24131"/>
    <cellStyle name="一般 2 2 6 7 3 2 2" xfId="24132"/>
    <cellStyle name="一般 2 2 6 7 3 2 2 2" xfId="24133"/>
    <cellStyle name="一般 2 2 6 7 3 2 3" xfId="24134"/>
    <cellStyle name="一般 2 2 6 7 3 3" xfId="24135"/>
    <cellStyle name="一般 2 2 6 7 3 3 2" xfId="24136"/>
    <cellStyle name="一般 2 2 6 7 3 3 2 2" xfId="24137"/>
    <cellStyle name="一般 2 2 6 7 3 3 3" xfId="24138"/>
    <cellStyle name="一般 2 2 6 7 3 4" xfId="24139"/>
    <cellStyle name="一般 2 2 6 7 3 4 2" xfId="24140"/>
    <cellStyle name="一般 2 2 6 7 3 5" xfId="24141"/>
    <cellStyle name="一般 2 2 6 7 4" xfId="24142"/>
    <cellStyle name="一般 2 2 6 7 4 2" xfId="24143"/>
    <cellStyle name="一般 2 2 6 7 4 2 2" xfId="24144"/>
    <cellStyle name="一般 2 2 6 7 4 3" xfId="24145"/>
    <cellStyle name="一般 2 2 6 7 5" xfId="24146"/>
    <cellStyle name="一般 2 2 6 7 5 2" xfId="24147"/>
    <cellStyle name="一般 2 2 6 7 5 2 2" xfId="24148"/>
    <cellStyle name="一般 2 2 6 7 5 3" xfId="24149"/>
    <cellStyle name="一般 2 2 6 7 6" xfId="24150"/>
    <cellStyle name="一般 2 2 6 7 6 2" xfId="24151"/>
    <cellStyle name="一般 2 2 6 7 7" xfId="24152"/>
    <cellStyle name="一般 2 2 6 8" xfId="24153"/>
    <cellStyle name="一般 2 2 6 8 2" xfId="24154"/>
    <cellStyle name="一般 2 2 6 8 2 2" xfId="24155"/>
    <cellStyle name="一般 2 2 6 8 2 2 2" xfId="24156"/>
    <cellStyle name="一般 2 2 6 8 2 3" xfId="24157"/>
    <cellStyle name="一般 2 2 6 8 3" xfId="24158"/>
    <cellStyle name="一般 2 2 6 8 3 2" xfId="24159"/>
    <cellStyle name="一般 2 2 6 8 3 2 2" xfId="24160"/>
    <cellStyle name="一般 2 2 6 8 3 3" xfId="24161"/>
    <cellStyle name="一般 2 2 6 8 4" xfId="24162"/>
    <cellStyle name="一般 2 2 6 8 4 2" xfId="24163"/>
    <cellStyle name="一般 2 2 6 8 5" xfId="24164"/>
    <cellStyle name="一般 2 2 6 9" xfId="24165"/>
    <cellStyle name="一般 2 2 6 9 2" xfId="24166"/>
    <cellStyle name="一般 2 2 6 9 2 2" xfId="24167"/>
    <cellStyle name="一般 2 2 6 9 2 2 2" xfId="24168"/>
    <cellStyle name="一般 2 2 6 9 2 3" xfId="24169"/>
    <cellStyle name="一般 2 2 6 9 3" xfId="24170"/>
    <cellStyle name="一般 2 2 6 9 3 2" xfId="24171"/>
    <cellStyle name="一般 2 2 6 9 3 2 2" xfId="24172"/>
    <cellStyle name="一般 2 2 6 9 3 3" xfId="24173"/>
    <cellStyle name="一般 2 2 6 9 4" xfId="24174"/>
    <cellStyle name="一般 2 2 6 9 4 2" xfId="24175"/>
    <cellStyle name="一般 2 2 6 9 5" xfId="24176"/>
    <cellStyle name="一般 2 2 7" xfId="24177"/>
    <cellStyle name="一般 2 2 7 10" xfId="24178"/>
    <cellStyle name="一般 2 2 7 10 2" xfId="24179"/>
    <cellStyle name="一般 2 2 7 10 2 2" xfId="24180"/>
    <cellStyle name="一般 2 2 7 10 3" xfId="24181"/>
    <cellStyle name="一般 2 2 7 11" xfId="24182"/>
    <cellStyle name="一般 2 2 7 11 2" xfId="24183"/>
    <cellStyle name="一般 2 2 7 11 2 2" xfId="24184"/>
    <cellStyle name="一般 2 2 7 11 3" xfId="24185"/>
    <cellStyle name="一般 2 2 7 12" xfId="24186"/>
    <cellStyle name="一般 2 2 7 12 2" xfId="24187"/>
    <cellStyle name="一般 2 2 7 13" xfId="24188"/>
    <cellStyle name="一般 2 2 7 2" xfId="24189"/>
    <cellStyle name="一般 2 2 7 2 10" xfId="24190"/>
    <cellStyle name="一般 2 2 7 2 10 2" xfId="24191"/>
    <cellStyle name="一般 2 2 7 2 11" xfId="24192"/>
    <cellStyle name="一般 2 2 7 2 2" xfId="24193"/>
    <cellStyle name="一般 2 2 7 2 2 2" xfId="24194"/>
    <cellStyle name="一般 2 2 7 2 2 2 2" xfId="24195"/>
    <cellStyle name="一般 2 2 7 2 2 2 2 2" xfId="24196"/>
    <cellStyle name="一般 2 2 7 2 2 2 2 2 2" xfId="24197"/>
    <cellStyle name="一般 2 2 7 2 2 2 2 2 2 2" xfId="24198"/>
    <cellStyle name="一般 2 2 7 2 2 2 2 2 2 2 2" xfId="24199"/>
    <cellStyle name="一般 2 2 7 2 2 2 2 2 2 3" xfId="24200"/>
    <cellStyle name="一般 2 2 7 2 2 2 2 2 3" xfId="24201"/>
    <cellStyle name="一般 2 2 7 2 2 2 2 2 3 2" xfId="24202"/>
    <cellStyle name="一般 2 2 7 2 2 2 2 2 3 2 2" xfId="24203"/>
    <cellStyle name="一般 2 2 7 2 2 2 2 2 3 3" xfId="24204"/>
    <cellStyle name="一般 2 2 7 2 2 2 2 2 4" xfId="24205"/>
    <cellStyle name="一般 2 2 7 2 2 2 2 2 4 2" xfId="24206"/>
    <cellStyle name="一般 2 2 7 2 2 2 2 2 5" xfId="24207"/>
    <cellStyle name="一般 2 2 7 2 2 2 2 3" xfId="24208"/>
    <cellStyle name="一般 2 2 7 2 2 2 2 3 2" xfId="24209"/>
    <cellStyle name="一般 2 2 7 2 2 2 2 3 2 2" xfId="24210"/>
    <cellStyle name="一般 2 2 7 2 2 2 2 3 2 2 2" xfId="24211"/>
    <cellStyle name="一般 2 2 7 2 2 2 2 3 2 3" xfId="24212"/>
    <cellStyle name="一般 2 2 7 2 2 2 2 3 3" xfId="24213"/>
    <cellStyle name="一般 2 2 7 2 2 2 2 3 3 2" xfId="24214"/>
    <cellStyle name="一般 2 2 7 2 2 2 2 3 3 2 2" xfId="24215"/>
    <cellStyle name="一般 2 2 7 2 2 2 2 3 3 3" xfId="24216"/>
    <cellStyle name="一般 2 2 7 2 2 2 2 3 4" xfId="24217"/>
    <cellStyle name="一般 2 2 7 2 2 2 2 3 4 2" xfId="24218"/>
    <cellStyle name="一般 2 2 7 2 2 2 2 3 5" xfId="24219"/>
    <cellStyle name="一般 2 2 7 2 2 2 2 4" xfId="24220"/>
    <cellStyle name="一般 2 2 7 2 2 2 2 4 2" xfId="24221"/>
    <cellStyle name="一般 2 2 7 2 2 2 2 4 2 2" xfId="24222"/>
    <cellStyle name="一般 2 2 7 2 2 2 2 4 3" xfId="24223"/>
    <cellStyle name="一般 2 2 7 2 2 2 2 5" xfId="24224"/>
    <cellStyle name="一般 2 2 7 2 2 2 2 5 2" xfId="24225"/>
    <cellStyle name="一般 2 2 7 2 2 2 2 5 2 2" xfId="24226"/>
    <cellStyle name="一般 2 2 7 2 2 2 2 5 3" xfId="24227"/>
    <cellStyle name="一般 2 2 7 2 2 2 2 6" xfId="24228"/>
    <cellStyle name="一般 2 2 7 2 2 2 2 6 2" xfId="24229"/>
    <cellStyle name="一般 2 2 7 2 2 2 2 7" xfId="24230"/>
    <cellStyle name="一般 2 2 7 2 2 2 3" xfId="24231"/>
    <cellStyle name="一般 2 2 7 2 2 2 3 2" xfId="24232"/>
    <cellStyle name="一般 2 2 7 2 2 2 3 2 2" xfId="24233"/>
    <cellStyle name="一般 2 2 7 2 2 2 3 2 2 2" xfId="24234"/>
    <cellStyle name="一般 2 2 7 2 2 2 3 2 3" xfId="24235"/>
    <cellStyle name="一般 2 2 7 2 2 2 3 3" xfId="24236"/>
    <cellStyle name="一般 2 2 7 2 2 2 3 3 2" xfId="24237"/>
    <cellStyle name="一般 2 2 7 2 2 2 3 3 2 2" xfId="24238"/>
    <cellStyle name="一般 2 2 7 2 2 2 3 3 3" xfId="24239"/>
    <cellStyle name="一般 2 2 7 2 2 2 3 4" xfId="24240"/>
    <cellStyle name="一般 2 2 7 2 2 2 3 4 2" xfId="24241"/>
    <cellStyle name="一般 2 2 7 2 2 2 3 5" xfId="24242"/>
    <cellStyle name="一般 2 2 7 2 2 2 4" xfId="24243"/>
    <cellStyle name="一般 2 2 7 2 2 2 4 2" xfId="24244"/>
    <cellStyle name="一般 2 2 7 2 2 2 4 2 2" xfId="24245"/>
    <cellStyle name="一般 2 2 7 2 2 2 4 2 2 2" xfId="24246"/>
    <cellStyle name="一般 2 2 7 2 2 2 4 2 3" xfId="24247"/>
    <cellStyle name="一般 2 2 7 2 2 2 4 3" xfId="24248"/>
    <cellStyle name="一般 2 2 7 2 2 2 4 3 2" xfId="24249"/>
    <cellStyle name="一般 2 2 7 2 2 2 4 3 2 2" xfId="24250"/>
    <cellStyle name="一般 2 2 7 2 2 2 4 3 3" xfId="24251"/>
    <cellStyle name="一般 2 2 7 2 2 2 4 4" xfId="24252"/>
    <cellStyle name="一般 2 2 7 2 2 2 4 4 2" xfId="24253"/>
    <cellStyle name="一般 2 2 7 2 2 2 4 5" xfId="24254"/>
    <cellStyle name="一般 2 2 7 2 2 2 5" xfId="24255"/>
    <cellStyle name="一般 2 2 7 2 2 2 5 2" xfId="24256"/>
    <cellStyle name="一般 2 2 7 2 2 2 5 2 2" xfId="24257"/>
    <cellStyle name="一般 2 2 7 2 2 2 5 3" xfId="24258"/>
    <cellStyle name="一般 2 2 7 2 2 2 6" xfId="24259"/>
    <cellStyle name="一般 2 2 7 2 2 2 6 2" xfId="24260"/>
    <cellStyle name="一般 2 2 7 2 2 2 6 2 2" xfId="24261"/>
    <cellStyle name="一般 2 2 7 2 2 2 6 3" xfId="24262"/>
    <cellStyle name="一般 2 2 7 2 2 2 7" xfId="24263"/>
    <cellStyle name="一般 2 2 7 2 2 2 7 2" xfId="24264"/>
    <cellStyle name="一般 2 2 7 2 2 2 8" xfId="24265"/>
    <cellStyle name="一般 2 2 7 2 2 3" xfId="24266"/>
    <cellStyle name="一般 2 2 7 2 2 3 2" xfId="24267"/>
    <cellStyle name="一般 2 2 7 2 2 3 2 2" xfId="24268"/>
    <cellStyle name="一般 2 2 7 2 2 3 2 2 2" xfId="24269"/>
    <cellStyle name="一般 2 2 7 2 2 3 2 2 2 2" xfId="24270"/>
    <cellStyle name="一般 2 2 7 2 2 3 2 2 3" xfId="24271"/>
    <cellStyle name="一般 2 2 7 2 2 3 2 3" xfId="24272"/>
    <cellStyle name="一般 2 2 7 2 2 3 2 3 2" xfId="24273"/>
    <cellStyle name="一般 2 2 7 2 2 3 2 3 2 2" xfId="24274"/>
    <cellStyle name="一般 2 2 7 2 2 3 2 3 3" xfId="24275"/>
    <cellStyle name="一般 2 2 7 2 2 3 2 4" xfId="24276"/>
    <cellStyle name="一般 2 2 7 2 2 3 2 4 2" xfId="24277"/>
    <cellStyle name="一般 2 2 7 2 2 3 2 5" xfId="24278"/>
    <cellStyle name="一般 2 2 7 2 2 3 3" xfId="24279"/>
    <cellStyle name="一般 2 2 7 2 2 3 3 2" xfId="24280"/>
    <cellStyle name="一般 2 2 7 2 2 3 3 2 2" xfId="24281"/>
    <cellStyle name="一般 2 2 7 2 2 3 3 2 2 2" xfId="24282"/>
    <cellStyle name="一般 2 2 7 2 2 3 3 2 3" xfId="24283"/>
    <cellStyle name="一般 2 2 7 2 2 3 3 3" xfId="24284"/>
    <cellStyle name="一般 2 2 7 2 2 3 3 3 2" xfId="24285"/>
    <cellStyle name="一般 2 2 7 2 2 3 3 3 2 2" xfId="24286"/>
    <cellStyle name="一般 2 2 7 2 2 3 3 3 3" xfId="24287"/>
    <cellStyle name="一般 2 2 7 2 2 3 3 4" xfId="24288"/>
    <cellStyle name="一般 2 2 7 2 2 3 3 4 2" xfId="24289"/>
    <cellStyle name="一般 2 2 7 2 2 3 3 5" xfId="24290"/>
    <cellStyle name="一般 2 2 7 2 2 3 4" xfId="24291"/>
    <cellStyle name="一般 2 2 7 2 2 3 4 2" xfId="24292"/>
    <cellStyle name="一般 2 2 7 2 2 3 4 2 2" xfId="24293"/>
    <cellStyle name="一般 2 2 7 2 2 3 4 3" xfId="24294"/>
    <cellStyle name="一般 2 2 7 2 2 3 5" xfId="24295"/>
    <cellStyle name="一般 2 2 7 2 2 3 5 2" xfId="24296"/>
    <cellStyle name="一般 2 2 7 2 2 3 5 2 2" xfId="24297"/>
    <cellStyle name="一般 2 2 7 2 2 3 5 3" xfId="24298"/>
    <cellStyle name="一般 2 2 7 2 2 3 6" xfId="24299"/>
    <cellStyle name="一般 2 2 7 2 2 3 6 2" xfId="24300"/>
    <cellStyle name="一般 2 2 7 2 2 3 7" xfId="24301"/>
    <cellStyle name="一般 2 2 7 2 2 4" xfId="24302"/>
    <cellStyle name="一般 2 2 7 2 2 4 2" xfId="24303"/>
    <cellStyle name="一般 2 2 7 2 2 4 2 2" xfId="24304"/>
    <cellStyle name="一般 2 2 7 2 2 4 2 2 2" xfId="24305"/>
    <cellStyle name="一般 2 2 7 2 2 4 2 3" xfId="24306"/>
    <cellStyle name="一般 2 2 7 2 2 4 3" xfId="24307"/>
    <cellStyle name="一般 2 2 7 2 2 4 3 2" xfId="24308"/>
    <cellStyle name="一般 2 2 7 2 2 4 3 2 2" xfId="24309"/>
    <cellStyle name="一般 2 2 7 2 2 4 3 3" xfId="24310"/>
    <cellStyle name="一般 2 2 7 2 2 4 4" xfId="24311"/>
    <cellStyle name="一般 2 2 7 2 2 4 4 2" xfId="24312"/>
    <cellStyle name="一般 2 2 7 2 2 4 5" xfId="24313"/>
    <cellStyle name="一般 2 2 7 2 2 5" xfId="24314"/>
    <cellStyle name="一般 2 2 7 2 2 5 2" xfId="24315"/>
    <cellStyle name="一般 2 2 7 2 2 5 2 2" xfId="24316"/>
    <cellStyle name="一般 2 2 7 2 2 5 2 2 2" xfId="24317"/>
    <cellStyle name="一般 2 2 7 2 2 5 2 3" xfId="24318"/>
    <cellStyle name="一般 2 2 7 2 2 5 3" xfId="24319"/>
    <cellStyle name="一般 2 2 7 2 2 5 3 2" xfId="24320"/>
    <cellStyle name="一般 2 2 7 2 2 5 3 2 2" xfId="24321"/>
    <cellStyle name="一般 2 2 7 2 2 5 3 3" xfId="24322"/>
    <cellStyle name="一般 2 2 7 2 2 5 4" xfId="24323"/>
    <cellStyle name="一般 2 2 7 2 2 5 4 2" xfId="24324"/>
    <cellStyle name="一般 2 2 7 2 2 5 5" xfId="24325"/>
    <cellStyle name="一般 2 2 7 2 2 6" xfId="24326"/>
    <cellStyle name="一般 2 2 7 2 2 6 2" xfId="24327"/>
    <cellStyle name="一般 2 2 7 2 2 6 2 2" xfId="24328"/>
    <cellStyle name="一般 2 2 7 2 2 6 3" xfId="24329"/>
    <cellStyle name="一般 2 2 7 2 2 7" xfId="24330"/>
    <cellStyle name="一般 2 2 7 2 2 7 2" xfId="24331"/>
    <cellStyle name="一般 2 2 7 2 2 7 2 2" xfId="24332"/>
    <cellStyle name="一般 2 2 7 2 2 7 3" xfId="24333"/>
    <cellStyle name="一般 2 2 7 2 2 8" xfId="24334"/>
    <cellStyle name="一般 2 2 7 2 2 8 2" xfId="24335"/>
    <cellStyle name="一般 2 2 7 2 2 9" xfId="24336"/>
    <cellStyle name="一般 2 2 7 2 3" xfId="24337"/>
    <cellStyle name="一般 2 2 7 2 3 2" xfId="24338"/>
    <cellStyle name="一般 2 2 7 2 3 2 2" xfId="24339"/>
    <cellStyle name="一般 2 2 7 2 3 2 2 2" xfId="24340"/>
    <cellStyle name="一般 2 2 7 2 3 2 2 2 2" xfId="24341"/>
    <cellStyle name="一般 2 2 7 2 3 2 2 2 2 2" xfId="24342"/>
    <cellStyle name="一般 2 2 7 2 3 2 2 2 2 2 2" xfId="24343"/>
    <cellStyle name="一般 2 2 7 2 3 2 2 2 2 3" xfId="24344"/>
    <cellStyle name="一般 2 2 7 2 3 2 2 2 3" xfId="24345"/>
    <cellStyle name="一般 2 2 7 2 3 2 2 2 3 2" xfId="24346"/>
    <cellStyle name="一般 2 2 7 2 3 2 2 2 3 2 2" xfId="24347"/>
    <cellStyle name="一般 2 2 7 2 3 2 2 2 3 3" xfId="24348"/>
    <cellStyle name="一般 2 2 7 2 3 2 2 2 4" xfId="24349"/>
    <cellStyle name="一般 2 2 7 2 3 2 2 2 4 2" xfId="24350"/>
    <cellStyle name="一般 2 2 7 2 3 2 2 2 5" xfId="24351"/>
    <cellStyle name="一般 2 2 7 2 3 2 2 3" xfId="24352"/>
    <cellStyle name="一般 2 2 7 2 3 2 2 3 2" xfId="24353"/>
    <cellStyle name="一般 2 2 7 2 3 2 2 3 2 2" xfId="24354"/>
    <cellStyle name="一般 2 2 7 2 3 2 2 3 2 2 2" xfId="24355"/>
    <cellStyle name="一般 2 2 7 2 3 2 2 3 2 3" xfId="24356"/>
    <cellStyle name="一般 2 2 7 2 3 2 2 3 3" xfId="24357"/>
    <cellStyle name="一般 2 2 7 2 3 2 2 3 3 2" xfId="24358"/>
    <cellStyle name="一般 2 2 7 2 3 2 2 3 3 2 2" xfId="24359"/>
    <cellStyle name="一般 2 2 7 2 3 2 2 3 3 3" xfId="24360"/>
    <cellStyle name="一般 2 2 7 2 3 2 2 3 4" xfId="24361"/>
    <cellStyle name="一般 2 2 7 2 3 2 2 3 4 2" xfId="24362"/>
    <cellStyle name="一般 2 2 7 2 3 2 2 3 5" xfId="24363"/>
    <cellStyle name="一般 2 2 7 2 3 2 2 4" xfId="24364"/>
    <cellStyle name="一般 2 2 7 2 3 2 2 4 2" xfId="24365"/>
    <cellStyle name="一般 2 2 7 2 3 2 2 4 2 2" xfId="24366"/>
    <cellStyle name="一般 2 2 7 2 3 2 2 4 3" xfId="24367"/>
    <cellStyle name="一般 2 2 7 2 3 2 2 5" xfId="24368"/>
    <cellStyle name="一般 2 2 7 2 3 2 2 5 2" xfId="24369"/>
    <cellStyle name="一般 2 2 7 2 3 2 2 5 2 2" xfId="24370"/>
    <cellStyle name="一般 2 2 7 2 3 2 2 5 3" xfId="24371"/>
    <cellStyle name="一般 2 2 7 2 3 2 2 6" xfId="24372"/>
    <cellStyle name="一般 2 2 7 2 3 2 2 6 2" xfId="24373"/>
    <cellStyle name="一般 2 2 7 2 3 2 2 7" xfId="24374"/>
    <cellStyle name="一般 2 2 7 2 3 2 3" xfId="24375"/>
    <cellStyle name="一般 2 2 7 2 3 2 3 2" xfId="24376"/>
    <cellStyle name="一般 2 2 7 2 3 2 3 2 2" xfId="24377"/>
    <cellStyle name="一般 2 2 7 2 3 2 3 2 2 2" xfId="24378"/>
    <cellStyle name="一般 2 2 7 2 3 2 3 2 3" xfId="24379"/>
    <cellStyle name="一般 2 2 7 2 3 2 3 3" xfId="24380"/>
    <cellStyle name="一般 2 2 7 2 3 2 3 3 2" xfId="24381"/>
    <cellStyle name="一般 2 2 7 2 3 2 3 3 2 2" xfId="24382"/>
    <cellStyle name="一般 2 2 7 2 3 2 3 3 3" xfId="24383"/>
    <cellStyle name="一般 2 2 7 2 3 2 3 4" xfId="24384"/>
    <cellStyle name="一般 2 2 7 2 3 2 3 4 2" xfId="24385"/>
    <cellStyle name="一般 2 2 7 2 3 2 3 5" xfId="24386"/>
    <cellStyle name="一般 2 2 7 2 3 2 4" xfId="24387"/>
    <cellStyle name="一般 2 2 7 2 3 2 4 2" xfId="24388"/>
    <cellStyle name="一般 2 2 7 2 3 2 4 2 2" xfId="24389"/>
    <cellStyle name="一般 2 2 7 2 3 2 4 2 2 2" xfId="24390"/>
    <cellStyle name="一般 2 2 7 2 3 2 4 2 3" xfId="24391"/>
    <cellStyle name="一般 2 2 7 2 3 2 4 3" xfId="24392"/>
    <cellStyle name="一般 2 2 7 2 3 2 4 3 2" xfId="24393"/>
    <cellStyle name="一般 2 2 7 2 3 2 4 3 2 2" xfId="24394"/>
    <cellStyle name="一般 2 2 7 2 3 2 4 3 3" xfId="24395"/>
    <cellStyle name="一般 2 2 7 2 3 2 4 4" xfId="24396"/>
    <cellStyle name="一般 2 2 7 2 3 2 4 4 2" xfId="24397"/>
    <cellStyle name="一般 2 2 7 2 3 2 4 5" xfId="24398"/>
    <cellStyle name="一般 2 2 7 2 3 2 5" xfId="24399"/>
    <cellStyle name="一般 2 2 7 2 3 2 5 2" xfId="24400"/>
    <cellStyle name="一般 2 2 7 2 3 2 5 2 2" xfId="24401"/>
    <cellStyle name="一般 2 2 7 2 3 2 5 3" xfId="24402"/>
    <cellStyle name="一般 2 2 7 2 3 2 6" xfId="24403"/>
    <cellStyle name="一般 2 2 7 2 3 2 6 2" xfId="24404"/>
    <cellStyle name="一般 2 2 7 2 3 2 6 2 2" xfId="24405"/>
    <cellStyle name="一般 2 2 7 2 3 2 6 3" xfId="24406"/>
    <cellStyle name="一般 2 2 7 2 3 2 7" xfId="24407"/>
    <cellStyle name="一般 2 2 7 2 3 2 7 2" xfId="24408"/>
    <cellStyle name="一般 2 2 7 2 3 2 8" xfId="24409"/>
    <cellStyle name="一般 2 2 7 2 3 3" xfId="24410"/>
    <cellStyle name="一般 2 2 7 2 3 3 2" xfId="24411"/>
    <cellStyle name="一般 2 2 7 2 3 3 2 2" xfId="24412"/>
    <cellStyle name="一般 2 2 7 2 3 3 2 2 2" xfId="24413"/>
    <cellStyle name="一般 2 2 7 2 3 3 2 2 2 2" xfId="24414"/>
    <cellStyle name="一般 2 2 7 2 3 3 2 2 3" xfId="24415"/>
    <cellStyle name="一般 2 2 7 2 3 3 2 3" xfId="24416"/>
    <cellStyle name="一般 2 2 7 2 3 3 2 3 2" xfId="24417"/>
    <cellStyle name="一般 2 2 7 2 3 3 2 3 2 2" xfId="24418"/>
    <cellStyle name="一般 2 2 7 2 3 3 2 3 3" xfId="24419"/>
    <cellStyle name="一般 2 2 7 2 3 3 2 4" xfId="24420"/>
    <cellStyle name="一般 2 2 7 2 3 3 2 4 2" xfId="24421"/>
    <cellStyle name="一般 2 2 7 2 3 3 2 5" xfId="24422"/>
    <cellStyle name="一般 2 2 7 2 3 3 3" xfId="24423"/>
    <cellStyle name="一般 2 2 7 2 3 3 3 2" xfId="24424"/>
    <cellStyle name="一般 2 2 7 2 3 3 3 2 2" xfId="24425"/>
    <cellStyle name="一般 2 2 7 2 3 3 3 2 2 2" xfId="24426"/>
    <cellStyle name="一般 2 2 7 2 3 3 3 2 3" xfId="24427"/>
    <cellStyle name="一般 2 2 7 2 3 3 3 3" xfId="24428"/>
    <cellStyle name="一般 2 2 7 2 3 3 3 3 2" xfId="24429"/>
    <cellStyle name="一般 2 2 7 2 3 3 3 3 2 2" xfId="24430"/>
    <cellStyle name="一般 2 2 7 2 3 3 3 3 3" xfId="24431"/>
    <cellStyle name="一般 2 2 7 2 3 3 3 4" xfId="24432"/>
    <cellStyle name="一般 2 2 7 2 3 3 3 4 2" xfId="24433"/>
    <cellStyle name="一般 2 2 7 2 3 3 3 5" xfId="24434"/>
    <cellStyle name="一般 2 2 7 2 3 3 4" xfId="24435"/>
    <cellStyle name="一般 2 2 7 2 3 3 4 2" xfId="24436"/>
    <cellStyle name="一般 2 2 7 2 3 3 4 2 2" xfId="24437"/>
    <cellStyle name="一般 2 2 7 2 3 3 4 3" xfId="24438"/>
    <cellStyle name="一般 2 2 7 2 3 3 5" xfId="24439"/>
    <cellStyle name="一般 2 2 7 2 3 3 5 2" xfId="24440"/>
    <cellStyle name="一般 2 2 7 2 3 3 5 2 2" xfId="24441"/>
    <cellStyle name="一般 2 2 7 2 3 3 5 3" xfId="24442"/>
    <cellStyle name="一般 2 2 7 2 3 3 6" xfId="24443"/>
    <cellStyle name="一般 2 2 7 2 3 3 6 2" xfId="24444"/>
    <cellStyle name="一般 2 2 7 2 3 3 7" xfId="24445"/>
    <cellStyle name="一般 2 2 7 2 3 4" xfId="24446"/>
    <cellStyle name="一般 2 2 7 2 3 4 2" xfId="24447"/>
    <cellStyle name="一般 2 2 7 2 3 4 2 2" xfId="24448"/>
    <cellStyle name="一般 2 2 7 2 3 4 2 2 2" xfId="24449"/>
    <cellStyle name="一般 2 2 7 2 3 4 2 3" xfId="24450"/>
    <cellStyle name="一般 2 2 7 2 3 4 3" xfId="24451"/>
    <cellStyle name="一般 2 2 7 2 3 4 3 2" xfId="24452"/>
    <cellStyle name="一般 2 2 7 2 3 4 3 2 2" xfId="24453"/>
    <cellStyle name="一般 2 2 7 2 3 4 3 3" xfId="24454"/>
    <cellStyle name="一般 2 2 7 2 3 4 4" xfId="24455"/>
    <cellStyle name="一般 2 2 7 2 3 4 4 2" xfId="24456"/>
    <cellStyle name="一般 2 2 7 2 3 4 5" xfId="24457"/>
    <cellStyle name="一般 2 2 7 2 3 5" xfId="24458"/>
    <cellStyle name="一般 2 2 7 2 3 5 2" xfId="24459"/>
    <cellStyle name="一般 2 2 7 2 3 5 2 2" xfId="24460"/>
    <cellStyle name="一般 2 2 7 2 3 5 2 2 2" xfId="24461"/>
    <cellStyle name="一般 2 2 7 2 3 5 2 3" xfId="24462"/>
    <cellStyle name="一般 2 2 7 2 3 5 3" xfId="24463"/>
    <cellStyle name="一般 2 2 7 2 3 5 3 2" xfId="24464"/>
    <cellStyle name="一般 2 2 7 2 3 5 3 2 2" xfId="24465"/>
    <cellStyle name="一般 2 2 7 2 3 5 3 3" xfId="24466"/>
    <cellStyle name="一般 2 2 7 2 3 5 4" xfId="24467"/>
    <cellStyle name="一般 2 2 7 2 3 5 4 2" xfId="24468"/>
    <cellStyle name="一般 2 2 7 2 3 5 5" xfId="24469"/>
    <cellStyle name="一般 2 2 7 2 3 6" xfId="24470"/>
    <cellStyle name="一般 2 2 7 2 3 6 2" xfId="24471"/>
    <cellStyle name="一般 2 2 7 2 3 6 2 2" xfId="24472"/>
    <cellStyle name="一般 2 2 7 2 3 6 3" xfId="24473"/>
    <cellStyle name="一般 2 2 7 2 3 7" xfId="24474"/>
    <cellStyle name="一般 2 2 7 2 3 7 2" xfId="24475"/>
    <cellStyle name="一般 2 2 7 2 3 7 2 2" xfId="24476"/>
    <cellStyle name="一般 2 2 7 2 3 7 3" xfId="24477"/>
    <cellStyle name="一般 2 2 7 2 3 8" xfId="24478"/>
    <cellStyle name="一般 2 2 7 2 3 8 2" xfId="24479"/>
    <cellStyle name="一般 2 2 7 2 3 9" xfId="24480"/>
    <cellStyle name="一般 2 2 7 2 4" xfId="24481"/>
    <cellStyle name="一般 2 2 7 2 4 2" xfId="24482"/>
    <cellStyle name="一般 2 2 7 2 4 2 2" xfId="24483"/>
    <cellStyle name="一般 2 2 7 2 4 2 2 2" xfId="24484"/>
    <cellStyle name="一般 2 2 7 2 4 2 2 2 2" xfId="24485"/>
    <cellStyle name="一般 2 2 7 2 4 2 2 2 2 2" xfId="24486"/>
    <cellStyle name="一般 2 2 7 2 4 2 2 2 3" xfId="24487"/>
    <cellStyle name="一般 2 2 7 2 4 2 2 3" xfId="24488"/>
    <cellStyle name="一般 2 2 7 2 4 2 2 3 2" xfId="24489"/>
    <cellStyle name="一般 2 2 7 2 4 2 2 3 2 2" xfId="24490"/>
    <cellStyle name="一般 2 2 7 2 4 2 2 3 3" xfId="24491"/>
    <cellStyle name="一般 2 2 7 2 4 2 2 4" xfId="24492"/>
    <cellStyle name="一般 2 2 7 2 4 2 2 4 2" xfId="24493"/>
    <cellStyle name="一般 2 2 7 2 4 2 2 5" xfId="24494"/>
    <cellStyle name="一般 2 2 7 2 4 2 3" xfId="24495"/>
    <cellStyle name="一般 2 2 7 2 4 2 3 2" xfId="24496"/>
    <cellStyle name="一般 2 2 7 2 4 2 3 2 2" xfId="24497"/>
    <cellStyle name="一般 2 2 7 2 4 2 3 2 2 2" xfId="24498"/>
    <cellStyle name="一般 2 2 7 2 4 2 3 2 3" xfId="24499"/>
    <cellStyle name="一般 2 2 7 2 4 2 3 3" xfId="24500"/>
    <cellStyle name="一般 2 2 7 2 4 2 3 3 2" xfId="24501"/>
    <cellStyle name="一般 2 2 7 2 4 2 3 3 2 2" xfId="24502"/>
    <cellStyle name="一般 2 2 7 2 4 2 3 3 3" xfId="24503"/>
    <cellStyle name="一般 2 2 7 2 4 2 3 4" xfId="24504"/>
    <cellStyle name="一般 2 2 7 2 4 2 3 4 2" xfId="24505"/>
    <cellStyle name="一般 2 2 7 2 4 2 3 5" xfId="24506"/>
    <cellStyle name="一般 2 2 7 2 4 2 4" xfId="24507"/>
    <cellStyle name="一般 2 2 7 2 4 2 4 2" xfId="24508"/>
    <cellStyle name="一般 2 2 7 2 4 2 4 2 2" xfId="24509"/>
    <cellStyle name="一般 2 2 7 2 4 2 4 3" xfId="24510"/>
    <cellStyle name="一般 2 2 7 2 4 2 5" xfId="24511"/>
    <cellStyle name="一般 2 2 7 2 4 2 5 2" xfId="24512"/>
    <cellStyle name="一般 2 2 7 2 4 2 5 2 2" xfId="24513"/>
    <cellStyle name="一般 2 2 7 2 4 2 5 3" xfId="24514"/>
    <cellStyle name="一般 2 2 7 2 4 2 6" xfId="24515"/>
    <cellStyle name="一般 2 2 7 2 4 2 6 2" xfId="24516"/>
    <cellStyle name="一般 2 2 7 2 4 2 7" xfId="24517"/>
    <cellStyle name="一般 2 2 7 2 4 3" xfId="24518"/>
    <cellStyle name="一般 2 2 7 2 4 3 2" xfId="24519"/>
    <cellStyle name="一般 2 2 7 2 4 3 2 2" xfId="24520"/>
    <cellStyle name="一般 2 2 7 2 4 3 2 2 2" xfId="24521"/>
    <cellStyle name="一般 2 2 7 2 4 3 2 3" xfId="24522"/>
    <cellStyle name="一般 2 2 7 2 4 3 3" xfId="24523"/>
    <cellStyle name="一般 2 2 7 2 4 3 3 2" xfId="24524"/>
    <cellStyle name="一般 2 2 7 2 4 3 3 2 2" xfId="24525"/>
    <cellStyle name="一般 2 2 7 2 4 3 3 3" xfId="24526"/>
    <cellStyle name="一般 2 2 7 2 4 3 4" xfId="24527"/>
    <cellStyle name="一般 2 2 7 2 4 3 4 2" xfId="24528"/>
    <cellStyle name="一般 2 2 7 2 4 3 5" xfId="24529"/>
    <cellStyle name="一般 2 2 7 2 4 4" xfId="24530"/>
    <cellStyle name="一般 2 2 7 2 4 4 2" xfId="24531"/>
    <cellStyle name="一般 2 2 7 2 4 4 2 2" xfId="24532"/>
    <cellStyle name="一般 2 2 7 2 4 4 2 2 2" xfId="24533"/>
    <cellStyle name="一般 2 2 7 2 4 4 2 3" xfId="24534"/>
    <cellStyle name="一般 2 2 7 2 4 4 3" xfId="24535"/>
    <cellStyle name="一般 2 2 7 2 4 4 3 2" xfId="24536"/>
    <cellStyle name="一般 2 2 7 2 4 4 3 2 2" xfId="24537"/>
    <cellStyle name="一般 2 2 7 2 4 4 3 3" xfId="24538"/>
    <cellStyle name="一般 2 2 7 2 4 4 4" xfId="24539"/>
    <cellStyle name="一般 2 2 7 2 4 4 4 2" xfId="24540"/>
    <cellStyle name="一般 2 2 7 2 4 4 5" xfId="24541"/>
    <cellStyle name="一般 2 2 7 2 4 5" xfId="24542"/>
    <cellStyle name="一般 2 2 7 2 4 5 2" xfId="24543"/>
    <cellStyle name="一般 2 2 7 2 4 5 2 2" xfId="24544"/>
    <cellStyle name="一般 2 2 7 2 4 5 3" xfId="24545"/>
    <cellStyle name="一般 2 2 7 2 4 6" xfId="24546"/>
    <cellStyle name="一般 2 2 7 2 4 6 2" xfId="24547"/>
    <cellStyle name="一般 2 2 7 2 4 6 2 2" xfId="24548"/>
    <cellStyle name="一般 2 2 7 2 4 6 3" xfId="24549"/>
    <cellStyle name="一般 2 2 7 2 4 7" xfId="24550"/>
    <cellStyle name="一般 2 2 7 2 4 7 2" xfId="24551"/>
    <cellStyle name="一般 2 2 7 2 4 8" xfId="24552"/>
    <cellStyle name="一般 2 2 7 2 5" xfId="24553"/>
    <cellStyle name="一般 2 2 7 2 5 2" xfId="24554"/>
    <cellStyle name="一般 2 2 7 2 5 2 2" xfId="24555"/>
    <cellStyle name="一般 2 2 7 2 5 2 2 2" xfId="24556"/>
    <cellStyle name="一般 2 2 7 2 5 2 2 2 2" xfId="24557"/>
    <cellStyle name="一般 2 2 7 2 5 2 2 3" xfId="24558"/>
    <cellStyle name="一般 2 2 7 2 5 2 3" xfId="24559"/>
    <cellStyle name="一般 2 2 7 2 5 2 3 2" xfId="24560"/>
    <cellStyle name="一般 2 2 7 2 5 2 3 2 2" xfId="24561"/>
    <cellStyle name="一般 2 2 7 2 5 2 3 3" xfId="24562"/>
    <cellStyle name="一般 2 2 7 2 5 2 4" xfId="24563"/>
    <cellStyle name="一般 2 2 7 2 5 2 4 2" xfId="24564"/>
    <cellStyle name="一般 2 2 7 2 5 2 5" xfId="24565"/>
    <cellStyle name="一般 2 2 7 2 5 3" xfId="24566"/>
    <cellStyle name="一般 2 2 7 2 5 3 2" xfId="24567"/>
    <cellStyle name="一般 2 2 7 2 5 3 2 2" xfId="24568"/>
    <cellStyle name="一般 2 2 7 2 5 3 2 2 2" xfId="24569"/>
    <cellStyle name="一般 2 2 7 2 5 3 2 3" xfId="24570"/>
    <cellStyle name="一般 2 2 7 2 5 3 3" xfId="24571"/>
    <cellStyle name="一般 2 2 7 2 5 3 3 2" xfId="24572"/>
    <cellStyle name="一般 2 2 7 2 5 3 3 2 2" xfId="24573"/>
    <cellStyle name="一般 2 2 7 2 5 3 3 3" xfId="24574"/>
    <cellStyle name="一般 2 2 7 2 5 3 4" xfId="24575"/>
    <cellStyle name="一般 2 2 7 2 5 3 4 2" xfId="24576"/>
    <cellStyle name="一般 2 2 7 2 5 3 5" xfId="24577"/>
    <cellStyle name="一般 2 2 7 2 5 4" xfId="24578"/>
    <cellStyle name="一般 2 2 7 2 5 4 2" xfId="24579"/>
    <cellStyle name="一般 2 2 7 2 5 4 2 2" xfId="24580"/>
    <cellStyle name="一般 2 2 7 2 5 4 3" xfId="24581"/>
    <cellStyle name="一般 2 2 7 2 5 5" xfId="24582"/>
    <cellStyle name="一般 2 2 7 2 5 5 2" xfId="24583"/>
    <cellStyle name="一般 2 2 7 2 5 5 2 2" xfId="24584"/>
    <cellStyle name="一般 2 2 7 2 5 5 3" xfId="24585"/>
    <cellStyle name="一般 2 2 7 2 5 6" xfId="24586"/>
    <cellStyle name="一般 2 2 7 2 5 6 2" xfId="24587"/>
    <cellStyle name="一般 2 2 7 2 5 7" xfId="24588"/>
    <cellStyle name="一般 2 2 7 2 6" xfId="24589"/>
    <cellStyle name="一般 2 2 7 2 6 2" xfId="24590"/>
    <cellStyle name="一般 2 2 7 2 6 2 2" xfId="24591"/>
    <cellStyle name="一般 2 2 7 2 6 2 2 2" xfId="24592"/>
    <cellStyle name="一般 2 2 7 2 6 2 3" xfId="24593"/>
    <cellStyle name="一般 2 2 7 2 6 3" xfId="24594"/>
    <cellStyle name="一般 2 2 7 2 6 3 2" xfId="24595"/>
    <cellStyle name="一般 2 2 7 2 6 3 2 2" xfId="24596"/>
    <cellStyle name="一般 2 2 7 2 6 3 3" xfId="24597"/>
    <cellStyle name="一般 2 2 7 2 6 4" xfId="24598"/>
    <cellStyle name="一般 2 2 7 2 6 4 2" xfId="24599"/>
    <cellStyle name="一般 2 2 7 2 6 5" xfId="24600"/>
    <cellStyle name="一般 2 2 7 2 7" xfId="24601"/>
    <cellStyle name="一般 2 2 7 2 7 2" xfId="24602"/>
    <cellStyle name="一般 2 2 7 2 7 2 2" xfId="24603"/>
    <cellStyle name="一般 2 2 7 2 7 2 2 2" xfId="24604"/>
    <cellStyle name="一般 2 2 7 2 7 2 3" xfId="24605"/>
    <cellStyle name="一般 2 2 7 2 7 3" xfId="24606"/>
    <cellStyle name="一般 2 2 7 2 7 3 2" xfId="24607"/>
    <cellStyle name="一般 2 2 7 2 7 3 2 2" xfId="24608"/>
    <cellStyle name="一般 2 2 7 2 7 3 3" xfId="24609"/>
    <cellStyle name="一般 2 2 7 2 7 4" xfId="24610"/>
    <cellStyle name="一般 2 2 7 2 7 4 2" xfId="24611"/>
    <cellStyle name="一般 2 2 7 2 7 5" xfId="24612"/>
    <cellStyle name="一般 2 2 7 2 8" xfId="24613"/>
    <cellStyle name="一般 2 2 7 2 8 2" xfId="24614"/>
    <cellStyle name="一般 2 2 7 2 8 2 2" xfId="24615"/>
    <cellStyle name="一般 2 2 7 2 8 3" xfId="24616"/>
    <cellStyle name="一般 2 2 7 2 9" xfId="24617"/>
    <cellStyle name="一般 2 2 7 2 9 2" xfId="24618"/>
    <cellStyle name="一般 2 2 7 2 9 2 2" xfId="24619"/>
    <cellStyle name="一般 2 2 7 2 9 3" xfId="24620"/>
    <cellStyle name="一般 2 2 7 3" xfId="24621"/>
    <cellStyle name="一般 2 2 7 3 10" xfId="24622"/>
    <cellStyle name="一般 2 2 7 3 10 2" xfId="24623"/>
    <cellStyle name="一般 2 2 7 3 11" xfId="24624"/>
    <cellStyle name="一般 2 2 7 3 2" xfId="24625"/>
    <cellStyle name="一般 2 2 7 3 2 2" xfId="24626"/>
    <cellStyle name="一般 2 2 7 3 2 2 2" xfId="24627"/>
    <cellStyle name="一般 2 2 7 3 2 2 2 2" xfId="24628"/>
    <cellStyle name="一般 2 2 7 3 2 2 2 2 2" xfId="24629"/>
    <cellStyle name="一般 2 2 7 3 2 2 2 2 2 2" xfId="24630"/>
    <cellStyle name="一般 2 2 7 3 2 2 2 2 2 2 2" xfId="24631"/>
    <cellStyle name="一般 2 2 7 3 2 2 2 2 2 3" xfId="24632"/>
    <cellStyle name="一般 2 2 7 3 2 2 2 2 3" xfId="24633"/>
    <cellStyle name="一般 2 2 7 3 2 2 2 2 3 2" xfId="24634"/>
    <cellStyle name="一般 2 2 7 3 2 2 2 2 3 2 2" xfId="24635"/>
    <cellStyle name="一般 2 2 7 3 2 2 2 2 3 3" xfId="24636"/>
    <cellStyle name="一般 2 2 7 3 2 2 2 2 4" xfId="24637"/>
    <cellStyle name="一般 2 2 7 3 2 2 2 2 4 2" xfId="24638"/>
    <cellStyle name="一般 2 2 7 3 2 2 2 2 5" xfId="24639"/>
    <cellStyle name="一般 2 2 7 3 2 2 2 3" xfId="24640"/>
    <cellStyle name="一般 2 2 7 3 2 2 2 3 2" xfId="24641"/>
    <cellStyle name="一般 2 2 7 3 2 2 2 3 2 2" xfId="24642"/>
    <cellStyle name="一般 2 2 7 3 2 2 2 3 2 2 2" xfId="24643"/>
    <cellStyle name="一般 2 2 7 3 2 2 2 3 2 3" xfId="24644"/>
    <cellStyle name="一般 2 2 7 3 2 2 2 3 3" xfId="24645"/>
    <cellStyle name="一般 2 2 7 3 2 2 2 3 3 2" xfId="24646"/>
    <cellStyle name="一般 2 2 7 3 2 2 2 3 3 2 2" xfId="24647"/>
    <cellStyle name="一般 2 2 7 3 2 2 2 3 3 3" xfId="24648"/>
    <cellStyle name="一般 2 2 7 3 2 2 2 3 4" xfId="24649"/>
    <cellStyle name="一般 2 2 7 3 2 2 2 3 4 2" xfId="24650"/>
    <cellStyle name="一般 2 2 7 3 2 2 2 3 5" xfId="24651"/>
    <cellStyle name="一般 2 2 7 3 2 2 2 4" xfId="24652"/>
    <cellStyle name="一般 2 2 7 3 2 2 2 4 2" xfId="24653"/>
    <cellStyle name="一般 2 2 7 3 2 2 2 4 2 2" xfId="24654"/>
    <cellStyle name="一般 2 2 7 3 2 2 2 4 3" xfId="24655"/>
    <cellStyle name="一般 2 2 7 3 2 2 2 5" xfId="24656"/>
    <cellStyle name="一般 2 2 7 3 2 2 2 5 2" xfId="24657"/>
    <cellStyle name="一般 2 2 7 3 2 2 2 5 2 2" xfId="24658"/>
    <cellStyle name="一般 2 2 7 3 2 2 2 5 3" xfId="24659"/>
    <cellStyle name="一般 2 2 7 3 2 2 2 6" xfId="24660"/>
    <cellStyle name="一般 2 2 7 3 2 2 2 6 2" xfId="24661"/>
    <cellStyle name="一般 2 2 7 3 2 2 2 7" xfId="24662"/>
    <cellStyle name="一般 2 2 7 3 2 2 3" xfId="24663"/>
    <cellStyle name="一般 2 2 7 3 2 2 3 2" xfId="24664"/>
    <cellStyle name="一般 2 2 7 3 2 2 3 2 2" xfId="24665"/>
    <cellStyle name="一般 2 2 7 3 2 2 3 2 2 2" xfId="24666"/>
    <cellStyle name="一般 2 2 7 3 2 2 3 2 3" xfId="24667"/>
    <cellStyle name="一般 2 2 7 3 2 2 3 3" xfId="24668"/>
    <cellStyle name="一般 2 2 7 3 2 2 3 3 2" xfId="24669"/>
    <cellStyle name="一般 2 2 7 3 2 2 3 3 2 2" xfId="24670"/>
    <cellStyle name="一般 2 2 7 3 2 2 3 3 3" xfId="24671"/>
    <cellStyle name="一般 2 2 7 3 2 2 3 4" xfId="24672"/>
    <cellStyle name="一般 2 2 7 3 2 2 3 4 2" xfId="24673"/>
    <cellStyle name="一般 2 2 7 3 2 2 3 5" xfId="24674"/>
    <cellStyle name="一般 2 2 7 3 2 2 4" xfId="24675"/>
    <cellStyle name="一般 2 2 7 3 2 2 4 2" xfId="24676"/>
    <cellStyle name="一般 2 2 7 3 2 2 4 2 2" xfId="24677"/>
    <cellStyle name="一般 2 2 7 3 2 2 4 2 2 2" xfId="24678"/>
    <cellStyle name="一般 2 2 7 3 2 2 4 2 3" xfId="24679"/>
    <cellStyle name="一般 2 2 7 3 2 2 4 3" xfId="24680"/>
    <cellStyle name="一般 2 2 7 3 2 2 4 3 2" xfId="24681"/>
    <cellStyle name="一般 2 2 7 3 2 2 4 3 2 2" xfId="24682"/>
    <cellStyle name="一般 2 2 7 3 2 2 4 3 3" xfId="24683"/>
    <cellStyle name="一般 2 2 7 3 2 2 4 4" xfId="24684"/>
    <cellStyle name="一般 2 2 7 3 2 2 4 4 2" xfId="24685"/>
    <cellStyle name="一般 2 2 7 3 2 2 4 5" xfId="24686"/>
    <cellStyle name="一般 2 2 7 3 2 2 5" xfId="24687"/>
    <cellStyle name="一般 2 2 7 3 2 2 5 2" xfId="24688"/>
    <cellStyle name="一般 2 2 7 3 2 2 5 2 2" xfId="24689"/>
    <cellStyle name="一般 2 2 7 3 2 2 5 3" xfId="24690"/>
    <cellStyle name="一般 2 2 7 3 2 2 6" xfId="24691"/>
    <cellStyle name="一般 2 2 7 3 2 2 6 2" xfId="24692"/>
    <cellStyle name="一般 2 2 7 3 2 2 6 2 2" xfId="24693"/>
    <cellStyle name="一般 2 2 7 3 2 2 6 3" xfId="24694"/>
    <cellStyle name="一般 2 2 7 3 2 2 7" xfId="24695"/>
    <cellStyle name="一般 2 2 7 3 2 2 7 2" xfId="24696"/>
    <cellStyle name="一般 2 2 7 3 2 2 8" xfId="24697"/>
    <cellStyle name="一般 2 2 7 3 2 3" xfId="24698"/>
    <cellStyle name="一般 2 2 7 3 2 3 2" xfId="24699"/>
    <cellStyle name="一般 2 2 7 3 2 3 2 2" xfId="24700"/>
    <cellStyle name="一般 2 2 7 3 2 3 2 2 2" xfId="24701"/>
    <cellStyle name="一般 2 2 7 3 2 3 2 2 2 2" xfId="24702"/>
    <cellStyle name="一般 2 2 7 3 2 3 2 2 3" xfId="24703"/>
    <cellStyle name="一般 2 2 7 3 2 3 2 3" xfId="24704"/>
    <cellStyle name="一般 2 2 7 3 2 3 2 3 2" xfId="24705"/>
    <cellStyle name="一般 2 2 7 3 2 3 2 3 2 2" xfId="24706"/>
    <cellStyle name="一般 2 2 7 3 2 3 2 3 3" xfId="24707"/>
    <cellStyle name="一般 2 2 7 3 2 3 2 4" xfId="24708"/>
    <cellStyle name="一般 2 2 7 3 2 3 2 4 2" xfId="24709"/>
    <cellStyle name="一般 2 2 7 3 2 3 2 5" xfId="24710"/>
    <cellStyle name="一般 2 2 7 3 2 3 3" xfId="24711"/>
    <cellStyle name="一般 2 2 7 3 2 3 3 2" xfId="24712"/>
    <cellStyle name="一般 2 2 7 3 2 3 3 2 2" xfId="24713"/>
    <cellStyle name="一般 2 2 7 3 2 3 3 2 2 2" xfId="24714"/>
    <cellStyle name="一般 2 2 7 3 2 3 3 2 3" xfId="24715"/>
    <cellStyle name="一般 2 2 7 3 2 3 3 3" xfId="24716"/>
    <cellStyle name="一般 2 2 7 3 2 3 3 3 2" xfId="24717"/>
    <cellStyle name="一般 2 2 7 3 2 3 3 3 2 2" xfId="24718"/>
    <cellStyle name="一般 2 2 7 3 2 3 3 3 3" xfId="24719"/>
    <cellStyle name="一般 2 2 7 3 2 3 3 4" xfId="24720"/>
    <cellStyle name="一般 2 2 7 3 2 3 3 4 2" xfId="24721"/>
    <cellStyle name="一般 2 2 7 3 2 3 3 5" xfId="24722"/>
    <cellStyle name="一般 2 2 7 3 2 3 4" xfId="24723"/>
    <cellStyle name="一般 2 2 7 3 2 3 4 2" xfId="24724"/>
    <cellStyle name="一般 2 2 7 3 2 3 4 2 2" xfId="24725"/>
    <cellStyle name="一般 2 2 7 3 2 3 4 3" xfId="24726"/>
    <cellStyle name="一般 2 2 7 3 2 3 5" xfId="24727"/>
    <cellStyle name="一般 2 2 7 3 2 3 5 2" xfId="24728"/>
    <cellStyle name="一般 2 2 7 3 2 3 5 2 2" xfId="24729"/>
    <cellStyle name="一般 2 2 7 3 2 3 5 3" xfId="24730"/>
    <cellStyle name="一般 2 2 7 3 2 3 6" xfId="24731"/>
    <cellStyle name="一般 2 2 7 3 2 3 6 2" xfId="24732"/>
    <cellStyle name="一般 2 2 7 3 2 3 7" xfId="24733"/>
    <cellStyle name="一般 2 2 7 3 2 4" xfId="24734"/>
    <cellStyle name="一般 2 2 7 3 2 4 2" xfId="24735"/>
    <cellStyle name="一般 2 2 7 3 2 4 2 2" xfId="24736"/>
    <cellStyle name="一般 2 2 7 3 2 4 2 2 2" xfId="24737"/>
    <cellStyle name="一般 2 2 7 3 2 4 2 3" xfId="24738"/>
    <cellStyle name="一般 2 2 7 3 2 4 3" xfId="24739"/>
    <cellStyle name="一般 2 2 7 3 2 4 3 2" xfId="24740"/>
    <cellStyle name="一般 2 2 7 3 2 4 3 2 2" xfId="24741"/>
    <cellStyle name="一般 2 2 7 3 2 4 3 3" xfId="24742"/>
    <cellStyle name="一般 2 2 7 3 2 4 4" xfId="24743"/>
    <cellStyle name="一般 2 2 7 3 2 4 4 2" xfId="24744"/>
    <cellStyle name="一般 2 2 7 3 2 4 5" xfId="24745"/>
    <cellStyle name="一般 2 2 7 3 2 5" xfId="24746"/>
    <cellStyle name="一般 2 2 7 3 2 5 2" xfId="24747"/>
    <cellStyle name="一般 2 2 7 3 2 5 2 2" xfId="24748"/>
    <cellStyle name="一般 2 2 7 3 2 5 2 2 2" xfId="24749"/>
    <cellStyle name="一般 2 2 7 3 2 5 2 3" xfId="24750"/>
    <cellStyle name="一般 2 2 7 3 2 5 3" xfId="24751"/>
    <cellStyle name="一般 2 2 7 3 2 5 3 2" xfId="24752"/>
    <cellStyle name="一般 2 2 7 3 2 5 3 2 2" xfId="24753"/>
    <cellStyle name="一般 2 2 7 3 2 5 3 3" xfId="24754"/>
    <cellStyle name="一般 2 2 7 3 2 5 4" xfId="24755"/>
    <cellStyle name="一般 2 2 7 3 2 5 4 2" xfId="24756"/>
    <cellStyle name="一般 2 2 7 3 2 5 5" xfId="24757"/>
    <cellStyle name="一般 2 2 7 3 2 6" xfId="24758"/>
    <cellStyle name="一般 2 2 7 3 2 6 2" xfId="24759"/>
    <cellStyle name="一般 2 2 7 3 2 6 2 2" xfId="24760"/>
    <cellStyle name="一般 2 2 7 3 2 6 3" xfId="24761"/>
    <cellStyle name="一般 2 2 7 3 2 7" xfId="24762"/>
    <cellStyle name="一般 2 2 7 3 2 7 2" xfId="24763"/>
    <cellStyle name="一般 2 2 7 3 2 7 2 2" xfId="24764"/>
    <cellStyle name="一般 2 2 7 3 2 7 3" xfId="24765"/>
    <cellStyle name="一般 2 2 7 3 2 8" xfId="24766"/>
    <cellStyle name="一般 2 2 7 3 2 8 2" xfId="24767"/>
    <cellStyle name="一般 2 2 7 3 2 9" xfId="24768"/>
    <cellStyle name="一般 2 2 7 3 3" xfId="24769"/>
    <cellStyle name="一般 2 2 7 3 3 2" xfId="24770"/>
    <cellStyle name="一般 2 2 7 3 3 2 2" xfId="24771"/>
    <cellStyle name="一般 2 2 7 3 3 2 2 2" xfId="24772"/>
    <cellStyle name="一般 2 2 7 3 3 2 2 2 2" xfId="24773"/>
    <cellStyle name="一般 2 2 7 3 3 2 2 2 2 2" xfId="24774"/>
    <cellStyle name="一般 2 2 7 3 3 2 2 2 2 2 2" xfId="24775"/>
    <cellStyle name="一般 2 2 7 3 3 2 2 2 2 3" xfId="24776"/>
    <cellStyle name="一般 2 2 7 3 3 2 2 2 3" xfId="24777"/>
    <cellStyle name="一般 2 2 7 3 3 2 2 2 3 2" xfId="24778"/>
    <cellStyle name="一般 2 2 7 3 3 2 2 2 3 2 2" xfId="24779"/>
    <cellStyle name="一般 2 2 7 3 3 2 2 2 3 3" xfId="24780"/>
    <cellStyle name="一般 2 2 7 3 3 2 2 2 4" xfId="24781"/>
    <cellStyle name="一般 2 2 7 3 3 2 2 2 4 2" xfId="24782"/>
    <cellStyle name="一般 2 2 7 3 3 2 2 2 5" xfId="24783"/>
    <cellStyle name="一般 2 2 7 3 3 2 2 3" xfId="24784"/>
    <cellStyle name="一般 2 2 7 3 3 2 2 3 2" xfId="24785"/>
    <cellStyle name="一般 2 2 7 3 3 2 2 3 2 2" xfId="24786"/>
    <cellStyle name="一般 2 2 7 3 3 2 2 3 2 2 2" xfId="24787"/>
    <cellStyle name="一般 2 2 7 3 3 2 2 3 2 3" xfId="24788"/>
    <cellStyle name="一般 2 2 7 3 3 2 2 3 3" xfId="24789"/>
    <cellStyle name="一般 2 2 7 3 3 2 2 3 3 2" xfId="24790"/>
    <cellStyle name="一般 2 2 7 3 3 2 2 3 3 2 2" xfId="24791"/>
    <cellStyle name="一般 2 2 7 3 3 2 2 3 3 3" xfId="24792"/>
    <cellStyle name="一般 2 2 7 3 3 2 2 3 4" xfId="24793"/>
    <cellStyle name="一般 2 2 7 3 3 2 2 3 4 2" xfId="24794"/>
    <cellStyle name="一般 2 2 7 3 3 2 2 3 5" xfId="24795"/>
    <cellStyle name="一般 2 2 7 3 3 2 2 4" xfId="24796"/>
    <cellStyle name="一般 2 2 7 3 3 2 2 4 2" xfId="24797"/>
    <cellStyle name="一般 2 2 7 3 3 2 2 4 2 2" xfId="24798"/>
    <cellStyle name="一般 2 2 7 3 3 2 2 4 3" xfId="24799"/>
    <cellStyle name="一般 2 2 7 3 3 2 2 5" xfId="24800"/>
    <cellStyle name="一般 2 2 7 3 3 2 2 5 2" xfId="24801"/>
    <cellStyle name="一般 2 2 7 3 3 2 2 5 2 2" xfId="24802"/>
    <cellStyle name="一般 2 2 7 3 3 2 2 5 3" xfId="24803"/>
    <cellStyle name="一般 2 2 7 3 3 2 2 6" xfId="24804"/>
    <cellStyle name="一般 2 2 7 3 3 2 2 6 2" xfId="24805"/>
    <cellStyle name="一般 2 2 7 3 3 2 2 7" xfId="24806"/>
    <cellStyle name="一般 2 2 7 3 3 2 3" xfId="24807"/>
    <cellStyle name="一般 2 2 7 3 3 2 3 2" xfId="24808"/>
    <cellStyle name="一般 2 2 7 3 3 2 3 2 2" xfId="24809"/>
    <cellStyle name="一般 2 2 7 3 3 2 3 2 2 2" xfId="24810"/>
    <cellStyle name="一般 2 2 7 3 3 2 3 2 3" xfId="24811"/>
    <cellStyle name="一般 2 2 7 3 3 2 3 3" xfId="24812"/>
    <cellStyle name="一般 2 2 7 3 3 2 3 3 2" xfId="24813"/>
    <cellStyle name="一般 2 2 7 3 3 2 3 3 2 2" xfId="24814"/>
    <cellStyle name="一般 2 2 7 3 3 2 3 3 3" xfId="24815"/>
    <cellStyle name="一般 2 2 7 3 3 2 3 4" xfId="24816"/>
    <cellStyle name="一般 2 2 7 3 3 2 3 4 2" xfId="24817"/>
    <cellStyle name="一般 2 2 7 3 3 2 3 5" xfId="24818"/>
    <cellStyle name="一般 2 2 7 3 3 2 4" xfId="24819"/>
    <cellStyle name="一般 2 2 7 3 3 2 4 2" xfId="24820"/>
    <cellStyle name="一般 2 2 7 3 3 2 4 2 2" xfId="24821"/>
    <cellStyle name="一般 2 2 7 3 3 2 4 2 2 2" xfId="24822"/>
    <cellStyle name="一般 2 2 7 3 3 2 4 2 3" xfId="24823"/>
    <cellStyle name="一般 2 2 7 3 3 2 4 3" xfId="24824"/>
    <cellStyle name="一般 2 2 7 3 3 2 4 3 2" xfId="24825"/>
    <cellStyle name="一般 2 2 7 3 3 2 4 3 2 2" xfId="24826"/>
    <cellStyle name="一般 2 2 7 3 3 2 4 3 3" xfId="24827"/>
    <cellStyle name="一般 2 2 7 3 3 2 4 4" xfId="24828"/>
    <cellStyle name="一般 2 2 7 3 3 2 4 4 2" xfId="24829"/>
    <cellStyle name="一般 2 2 7 3 3 2 4 5" xfId="24830"/>
    <cellStyle name="一般 2 2 7 3 3 2 5" xfId="24831"/>
    <cellStyle name="一般 2 2 7 3 3 2 5 2" xfId="24832"/>
    <cellStyle name="一般 2 2 7 3 3 2 5 2 2" xfId="24833"/>
    <cellStyle name="一般 2 2 7 3 3 2 5 3" xfId="24834"/>
    <cellStyle name="一般 2 2 7 3 3 2 6" xfId="24835"/>
    <cellStyle name="一般 2 2 7 3 3 2 6 2" xfId="24836"/>
    <cellStyle name="一般 2 2 7 3 3 2 6 2 2" xfId="24837"/>
    <cellStyle name="一般 2 2 7 3 3 2 6 3" xfId="24838"/>
    <cellStyle name="一般 2 2 7 3 3 2 7" xfId="24839"/>
    <cellStyle name="一般 2 2 7 3 3 2 7 2" xfId="24840"/>
    <cellStyle name="一般 2 2 7 3 3 2 8" xfId="24841"/>
    <cellStyle name="一般 2 2 7 3 3 3" xfId="24842"/>
    <cellStyle name="一般 2 2 7 3 3 3 2" xfId="24843"/>
    <cellStyle name="一般 2 2 7 3 3 3 2 2" xfId="24844"/>
    <cellStyle name="一般 2 2 7 3 3 3 2 2 2" xfId="24845"/>
    <cellStyle name="一般 2 2 7 3 3 3 2 2 2 2" xfId="24846"/>
    <cellStyle name="一般 2 2 7 3 3 3 2 2 3" xfId="24847"/>
    <cellStyle name="一般 2 2 7 3 3 3 2 3" xfId="24848"/>
    <cellStyle name="一般 2 2 7 3 3 3 2 3 2" xfId="24849"/>
    <cellStyle name="一般 2 2 7 3 3 3 2 3 2 2" xfId="24850"/>
    <cellStyle name="一般 2 2 7 3 3 3 2 3 3" xfId="24851"/>
    <cellStyle name="一般 2 2 7 3 3 3 2 4" xfId="24852"/>
    <cellStyle name="一般 2 2 7 3 3 3 2 4 2" xfId="24853"/>
    <cellStyle name="一般 2 2 7 3 3 3 2 5" xfId="24854"/>
    <cellStyle name="一般 2 2 7 3 3 3 3" xfId="24855"/>
    <cellStyle name="一般 2 2 7 3 3 3 3 2" xfId="24856"/>
    <cellStyle name="一般 2 2 7 3 3 3 3 2 2" xfId="24857"/>
    <cellStyle name="一般 2 2 7 3 3 3 3 2 2 2" xfId="24858"/>
    <cellStyle name="一般 2 2 7 3 3 3 3 2 3" xfId="24859"/>
    <cellStyle name="一般 2 2 7 3 3 3 3 3" xfId="24860"/>
    <cellStyle name="一般 2 2 7 3 3 3 3 3 2" xfId="24861"/>
    <cellStyle name="一般 2 2 7 3 3 3 3 3 2 2" xfId="24862"/>
    <cellStyle name="一般 2 2 7 3 3 3 3 3 3" xfId="24863"/>
    <cellStyle name="一般 2 2 7 3 3 3 3 4" xfId="24864"/>
    <cellStyle name="一般 2 2 7 3 3 3 3 4 2" xfId="24865"/>
    <cellStyle name="一般 2 2 7 3 3 3 3 5" xfId="24866"/>
    <cellStyle name="一般 2 2 7 3 3 3 4" xfId="24867"/>
    <cellStyle name="一般 2 2 7 3 3 3 4 2" xfId="24868"/>
    <cellStyle name="一般 2 2 7 3 3 3 4 2 2" xfId="24869"/>
    <cellStyle name="一般 2 2 7 3 3 3 4 3" xfId="24870"/>
    <cellStyle name="一般 2 2 7 3 3 3 5" xfId="24871"/>
    <cellStyle name="一般 2 2 7 3 3 3 5 2" xfId="24872"/>
    <cellStyle name="一般 2 2 7 3 3 3 5 2 2" xfId="24873"/>
    <cellStyle name="一般 2 2 7 3 3 3 5 3" xfId="24874"/>
    <cellStyle name="一般 2 2 7 3 3 3 6" xfId="24875"/>
    <cellStyle name="一般 2 2 7 3 3 3 6 2" xfId="24876"/>
    <cellStyle name="一般 2 2 7 3 3 3 7" xfId="24877"/>
    <cellStyle name="一般 2 2 7 3 3 4" xfId="24878"/>
    <cellStyle name="一般 2 2 7 3 3 4 2" xfId="24879"/>
    <cellStyle name="一般 2 2 7 3 3 4 2 2" xfId="24880"/>
    <cellStyle name="一般 2 2 7 3 3 4 2 2 2" xfId="24881"/>
    <cellStyle name="一般 2 2 7 3 3 4 2 3" xfId="24882"/>
    <cellStyle name="一般 2 2 7 3 3 4 3" xfId="24883"/>
    <cellStyle name="一般 2 2 7 3 3 4 3 2" xfId="24884"/>
    <cellStyle name="一般 2 2 7 3 3 4 3 2 2" xfId="24885"/>
    <cellStyle name="一般 2 2 7 3 3 4 3 3" xfId="24886"/>
    <cellStyle name="一般 2 2 7 3 3 4 4" xfId="24887"/>
    <cellStyle name="一般 2 2 7 3 3 4 4 2" xfId="24888"/>
    <cellStyle name="一般 2 2 7 3 3 4 5" xfId="24889"/>
    <cellStyle name="一般 2 2 7 3 3 5" xfId="24890"/>
    <cellStyle name="一般 2 2 7 3 3 5 2" xfId="24891"/>
    <cellStyle name="一般 2 2 7 3 3 5 2 2" xfId="24892"/>
    <cellStyle name="一般 2 2 7 3 3 5 2 2 2" xfId="24893"/>
    <cellStyle name="一般 2 2 7 3 3 5 2 3" xfId="24894"/>
    <cellStyle name="一般 2 2 7 3 3 5 3" xfId="24895"/>
    <cellStyle name="一般 2 2 7 3 3 5 3 2" xfId="24896"/>
    <cellStyle name="一般 2 2 7 3 3 5 3 2 2" xfId="24897"/>
    <cellStyle name="一般 2 2 7 3 3 5 3 3" xfId="24898"/>
    <cellStyle name="一般 2 2 7 3 3 5 4" xfId="24899"/>
    <cellStyle name="一般 2 2 7 3 3 5 4 2" xfId="24900"/>
    <cellStyle name="一般 2 2 7 3 3 5 5" xfId="24901"/>
    <cellStyle name="一般 2 2 7 3 3 6" xfId="24902"/>
    <cellStyle name="一般 2 2 7 3 3 6 2" xfId="24903"/>
    <cellStyle name="一般 2 2 7 3 3 6 2 2" xfId="24904"/>
    <cellStyle name="一般 2 2 7 3 3 6 3" xfId="24905"/>
    <cellStyle name="一般 2 2 7 3 3 7" xfId="24906"/>
    <cellStyle name="一般 2 2 7 3 3 7 2" xfId="24907"/>
    <cellStyle name="一般 2 2 7 3 3 7 2 2" xfId="24908"/>
    <cellStyle name="一般 2 2 7 3 3 7 3" xfId="24909"/>
    <cellStyle name="一般 2 2 7 3 3 8" xfId="24910"/>
    <cellStyle name="一般 2 2 7 3 3 8 2" xfId="24911"/>
    <cellStyle name="一般 2 2 7 3 3 9" xfId="24912"/>
    <cellStyle name="一般 2 2 7 3 4" xfId="24913"/>
    <cellStyle name="一般 2 2 7 3 4 2" xfId="24914"/>
    <cellStyle name="一般 2 2 7 3 4 2 2" xfId="24915"/>
    <cellStyle name="一般 2 2 7 3 4 2 2 2" xfId="24916"/>
    <cellStyle name="一般 2 2 7 3 4 2 2 2 2" xfId="24917"/>
    <cellStyle name="一般 2 2 7 3 4 2 2 2 2 2" xfId="24918"/>
    <cellStyle name="一般 2 2 7 3 4 2 2 2 3" xfId="24919"/>
    <cellStyle name="一般 2 2 7 3 4 2 2 3" xfId="24920"/>
    <cellStyle name="一般 2 2 7 3 4 2 2 3 2" xfId="24921"/>
    <cellStyle name="一般 2 2 7 3 4 2 2 3 2 2" xfId="24922"/>
    <cellStyle name="一般 2 2 7 3 4 2 2 3 3" xfId="24923"/>
    <cellStyle name="一般 2 2 7 3 4 2 2 4" xfId="24924"/>
    <cellStyle name="一般 2 2 7 3 4 2 2 4 2" xfId="24925"/>
    <cellStyle name="一般 2 2 7 3 4 2 2 5" xfId="24926"/>
    <cellStyle name="一般 2 2 7 3 4 2 3" xfId="24927"/>
    <cellStyle name="一般 2 2 7 3 4 2 3 2" xfId="24928"/>
    <cellStyle name="一般 2 2 7 3 4 2 3 2 2" xfId="24929"/>
    <cellStyle name="一般 2 2 7 3 4 2 3 2 2 2" xfId="24930"/>
    <cellStyle name="一般 2 2 7 3 4 2 3 2 3" xfId="24931"/>
    <cellStyle name="一般 2 2 7 3 4 2 3 3" xfId="24932"/>
    <cellStyle name="一般 2 2 7 3 4 2 3 3 2" xfId="24933"/>
    <cellStyle name="一般 2 2 7 3 4 2 3 3 2 2" xfId="24934"/>
    <cellStyle name="一般 2 2 7 3 4 2 3 3 3" xfId="24935"/>
    <cellStyle name="一般 2 2 7 3 4 2 3 4" xfId="24936"/>
    <cellStyle name="一般 2 2 7 3 4 2 3 4 2" xfId="24937"/>
    <cellStyle name="一般 2 2 7 3 4 2 3 5" xfId="24938"/>
    <cellStyle name="一般 2 2 7 3 4 2 4" xfId="24939"/>
    <cellStyle name="一般 2 2 7 3 4 2 4 2" xfId="24940"/>
    <cellStyle name="一般 2 2 7 3 4 2 4 2 2" xfId="24941"/>
    <cellStyle name="一般 2 2 7 3 4 2 4 3" xfId="24942"/>
    <cellStyle name="一般 2 2 7 3 4 2 5" xfId="24943"/>
    <cellStyle name="一般 2 2 7 3 4 2 5 2" xfId="24944"/>
    <cellStyle name="一般 2 2 7 3 4 2 5 2 2" xfId="24945"/>
    <cellStyle name="一般 2 2 7 3 4 2 5 3" xfId="24946"/>
    <cellStyle name="一般 2 2 7 3 4 2 6" xfId="24947"/>
    <cellStyle name="一般 2 2 7 3 4 2 6 2" xfId="24948"/>
    <cellStyle name="一般 2 2 7 3 4 2 7" xfId="24949"/>
    <cellStyle name="一般 2 2 7 3 4 3" xfId="24950"/>
    <cellStyle name="一般 2 2 7 3 4 3 2" xfId="24951"/>
    <cellStyle name="一般 2 2 7 3 4 3 2 2" xfId="24952"/>
    <cellStyle name="一般 2 2 7 3 4 3 2 2 2" xfId="24953"/>
    <cellStyle name="一般 2 2 7 3 4 3 2 3" xfId="24954"/>
    <cellStyle name="一般 2 2 7 3 4 3 3" xfId="24955"/>
    <cellStyle name="一般 2 2 7 3 4 3 3 2" xfId="24956"/>
    <cellStyle name="一般 2 2 7 3 4 3 3 2 2" xfId="24957"/>
    <cellStyle name="一般 2 2 7 3 4 3 3 3" xfId="24958"/>
    <cellStyle name="一般 2 2 7 3 4 3 4" xfId="24959"/>
    <cellStyle name="一般 2 2 7 3 4 3 4 2" xfId="24960"/>
    <cellStyle name="一般 2 2 7 3 4 3 5" xfId="24961"/>
    <cellStyle name="一般 2 2 7 3 4 4" xfId="24962"/>
    <cellStyle name="一般 2 2 7 3 4 4 2" xfId="24963"/>
    <cellStyle name="一般 2 2 7 3 4 4 2 2" xfId="24964"/>
    <cellStyle name="一般 2 2 7 3 4 4 2 2 2" xfId="24965"/>
    <cellStyle name="一般 2 2 7 3 4 4 2 3" xfId="24966"/>
    <cellStyle name="一般 2 2 7 3 4 4 3" xfId="24967"/>
    <cellStyle name="一般 2 2 7 3 4 4 3 2" xfId="24968"/>
    <cellStyle name="一般 2 2 7 3 4 4 3 2 2" xfId="24969"/>
    <cellStyle name="一般 2 2 7 3 4 4 3 3" xfId="24970"/>
    <cellStyle name="一般 2 2 7 3 4 4 4" xfId="24971"/>
    <cellStyle name="一般 2 2 7 3 4 4 4 2" xfId="24972"/>
    <cellStyle name="一般 2 2 7 3 4 4 5" xfId="24973"/>
    <cellStyle name="一般 2 2 7 3 4 5" xfId="24974"/>
    <cellStyle name="一般 2 2 7 3 4 5 2" xfId="24975"/>
    <cellStyle name="一般 2 2 7 3 4 5 2 2" xfId="24976"/>
    <cellStyle name="一般 2 2 7 3 4 5 3" xfId="24977"/>
    <cellStyle name="一般 2 2 7 3 4 6" xfId="24978"/>
    <cellStyle name="一般 2 2 7 3 4 6 2" xfId="24979"/>
    <cellStyle name="一般 2 2 7 3 4 6 2 2" xfId="24980"/>
    <cellStyle name="一般 2 2 7 3 4 6 3" xfId="24981"/>
    <cellStyle name="一般 2 2 7 3 4 7" xfId="24982"/>
    <cellStyle name="一般 2 2 7 3 4 7 2" xfId="24983"/>
    <cellStyle name="一般 2 2 7 3 4 8" xfId="24984"/>
    <cellStyle name="一般 2 2 7 3 5" xfId="24985"/>
    <cellStyle name="一般 2 2 7 3 5 2" xfId="24986"/>
    <cellStyle name="一般 2 2 7 3 5 2 2" xfId="24987"/>
    <cellStyle name="一般 2 2 7 3 5 2 2 2" xfId="24988"/>
    <cellStyle name="一般 2 2 7 3 5 2 2 2 2" xfId="24989"/>
    <cellStyle name="一般 2 2 7 3 5 2 2 3" xfId="24990"/>
    <cellStyle name="一般 2 2 7 3 5 2 3" xfId="24991"/>
    <cellStyle name="一般 2 2 7 3 5 2 3 2" xfId="24992"/>
    <cellStyle name="一般 2 2 7 3 5 2 3 2 2" xfId="24993"/>
    <cellStyle name="一般 2 2 7 3 5 2 3 3" xfId="24994"/>
    <cellStyle name="一般 2 2 7 3 5 2 4" xfId="24995"/>
    <cellStyle name="一般 2 2 7 3 5 2 4 2" xfId="24996"/>
    <cellStyle name="一般 2 2 7 3 5 2 5" xfId="24997"/>
    <cellStyle name="一般 2 2 7 3 5 3" xfId="24998"/>
    <cellStyle name="一般 2 2 7 3 5 3 2" xfId="24999"/>
    <cellStyle name="一般 2 2 7 3 5 3 2 2" xfId="25000"/>
    <cellStyle name="一般 2 2 7 3 5 3 2 2 2" xfId="25001"/>
    <cellStyle name="一般 2 2 7 3 5 3 2 3" xfId="25002"/>
    <cellStyle name="一般 2 2 7 3 5 3 3" xfId="25003"/>
    <cellStyle name="一般 2 2 7 3 5 3 3 2" xfId="25004"/>
    <cellStyle name="一般 2 2 7 3 5 3 3 2 2" xfId="25005"/>
    <cellStyle name="一般 2 2 7 3 5 3 3 3" xfId="25006"/>
    <cellStyle name="一般 2 2 7 3 5 3 4" xfId="25007"/>
    <cellStyle name="一般 2 2 7 3 5 3 4 2" xfId="25008"/>
    <cellStyle name="一般 2 2 7 3 5 3 5" xfId="25009"/>
    <cellStyle name="一般 2 2 7 3 5 4" xfId="25010"/>
    <cellStyle name="一般 2 2 7 3 5 4 2" xfId="25011"/>
    <cellStyle name="一般 2 2 7 3 5 4 2 2" xfId="25012"/>
    <cellStyle name="一般 2 2 7 3 5 4 3" xfId="25013"/>
    <cellStyle name="一般 2 2 7 3 5 5" xfId="25014"/>
    <cellStyle name="一般 2 2 7 3 5 5 2" xfId="25015"/>
    <cellStyle name="一般 2 2 7 3 5 5 2 2" xfId="25016"/>
    <cellStyle name="一般 2 2 7 3 5 5 3" xfId="25017"/>
    <cellStyle name="一般 2 2 7 3 5 6" xfId="25018"/>
    <cellStyle name="一般 2 2 7 3 5 6 2" xfId="25019"/>
    <cellStyle name="一般 2 2 7 3 5 7" xfId="25020"/>
    <cellStyle name="一般 2 2 7 3 6" xfId="25021"/>
    <cellStyle name="一般 2 2 7 3 6 2" xfId="25022"/>
    <cellStyle name="一般 2 2 7 3 6 2 2" xfId="25023"/>
    <cellStyle name="一般 2 2 7 3 6 2 2 2" xfId="25024"/>
    <cellStyle name="一般 2 2 7 3 6 2 3" xfId="25025"/>
    <cellStyle name="一般 2 2 7 3 6 3" xfId="25026"/>
    <cellStyle name="一般 2 2 7 3 6 3 2" xfId="25027"/>
    <cellStyle name="一般 2 2 7 3 6 3 2 2" xfId="25028"/>
    <cellStyle name="一般 2 2 7 3 6 3 3" xfId="25029"/>
    <cellStyle name="一般 2 2 7 3 6 4" xfId="25030"/>
    <cellStyle name="一般 2 2 7 3 6 4 2" xfId="25031"/>
    <cellStyle name="一般 2 2 7 3 6 5" xfId="25032"/>
    <cellStyle name="一般 2 2 7 3 7" xfId="25033"/>
    <cellStyle name="一般 2 2 7 3 7 2" xfId="25034"/>
    <cellStyle name="一般 2 2 7 3 7 2 2" xfId="25035"/>
    <cellStyle name="一般 2 2 7 3 7 2 2 2" xfId="25036"/>
    <cellStyle name="一般 2 2 7 3 7 2 3" xfId="25037"/>
    <cellStyle name="一般 2 2 7 3 7 3" xfId="25038"/>
    <cellStyle name="一般 2 2 7 3 7 3 2" xfId="25039"/>
    <cellStyle name="一般 2 2 7 3 7 3 2 2" xfId="25040"/>
    <cellStyle name="一般 2 2 7 3 7 3 3" xfId="25041"/>
    <cellStyle name="一般 2 2 7 3 7 4" xfId="25042"/>
    <cellStyle name="一般 2 2 7 3 7 4 2" xfId="25043"/>
    <cellStyle name="一般 2 2 7 3 7 5" xfId="25044"/>
    <cellStyle name="一般 2 2 7 3 8" xfId="25045"/>
    <cellStyle name="一般 2 2 7 3 8 2" xfId="25046"/>
    <cellStyle name="一般 2 2 7 3 8 2 2" xfId="25047"/>
    <cellStyle name="一般 2 2 7 3 8 3" xfId="25048"/>
    <cellStyle name="一般 2 2 7 3 9" xfId="25049"/>
    <cellStyle name="一般 2 2 7 3 9 2" xfId="25050"/>
    <cellStyle name="一般 2 2 7 3 9 2 2" xfId="25051"/>
    <cellStyle name="一般 2 2 7 3 9 3" xfId="25052"/>
    <cellStyle name="一般 2 2 7 4" xfId="25053"/>
    <cellStyle name="一般 2 2 7 4 2" xfId="25054"/>
    <cellStyle name="一般 2 2 7 4 2 2" xfId="25055"/>
    <cellStyle name="一般 2 2 7 4 2 2 2" xfId="25056"/>
    <cellStyle name="一般 2 2 7 4 2 2 2 2" xfId="25057"/>
    <cellStyle name="一般 2 2 7 4 2 2 2 2 2" xfId="25058"/>
    <cellStyle name="一般 2 2 7 4 2 2 2 2 2 2" xfId="25059"/>
    <cellStyle name="一般 2 2 7 4 2 2 2 2 3" xfId="25060"/>
    <cellStyle name="一般 2 2 7 4 2 2 2 3" xfId="25061"/>
    <cellStyle name="一般 2 2 7 4 2 2 2 3 2" xfId="25062"/>
    <cellStyle name="一般 2 2 7 4 2 2 2 3 2 2" xfId="25063"/>
    <cellStyle name="一般 2 2 7 4 2 2 2 3 3" xfId="25064"/>
    <cellStyle name="一般 2 2 7 4 2 2 2 4" xfId="25065"/>
    <cellStyle name="一般 2 2 7 4 2 2 2 4 2" xfId="25066"/>
    <cellStyle name="一般 2 2 7 4 2 2 2 5" xfId="25067"/>
    <cellStyle name="一般 2 2 7 4 2 2 3" xfId="25068"/>
    <cellStyle name="一般 2 2 7 4 2 2 3 2" xfId="25069"/>
    <cellStyle name="一般 2 2 7 4 2 2 3 2 2" xfId="25070"/>
    <cellStyle name="一般 2 2 7 4 2 2 3 2 2 2" xfId="25071"/>
    <cellStyle name="一般 2 2 7 4 2 2 3 2 3" xfId="25072"/>
    <cellStyle name="一般 2 2 7 4 2 2 3 3" xfId="25073"/>
    <cellStyle name="一般 2 2 7 4 2 2 3 3 2" xfId="25074"/>
    <cellStyle name="一般 2 2 7 4 2 2 3 3 2 2" xfId="25075"/>
    <cellStyle name="一般 2 2 7 4 2 2 3 3 3" xfId="25076"/>
    <cellStyle name="一般 2 2 7 4 2 2 3 4" xfId="25077"/>
    <cellStyle name="一般 2 2 7 4 2 2 3 4 2" xfId="25078"/>
    <cellStyle name="一般 2 2 7 4 2 2 3 5" xfId="25079"/>
    <cellStyle name="一般 2 2 7 4 2 2 4" xfId="25080"/>
    <cellStyle name="一般 2 2 7 4 2 2 4 2" xfId="25081"/>
    <cellStyle name="一般 2 2 7 4 2 2 4 2 2" xfId="25082"/>
    <cellStyle name="一般 2 2 7 4 2 2 4 3" xfId="25083"/>
    <cellStyle name="一般 2 2 7 4 2 2 5" xfId="25084"/>
    <cellStyle name="一般 2 2 7 4 2 2 5 2" xfId="25085"/>
    <cellStyle name="一般 2 2 7 4 2 2 5 2 2" xfId="25086"/>
    <cellStyle name="一般 2 2 7 4 2 2 5 3" xfId="25087"/>
    <cellStyle name="一般 2 2 7 4 2 2 6" xfId="25088"/>
    <cellStyle name="一般 2 2 7 4 2 2 6 2" xfId="25089"/>
    <cellStyle name="一般 2 2 7 4 2 2 7" xfId="25090"/>
    <cellStyle name="一般 2 2 7 4 2 3" xfId="25091"/>
    <cellStyle name="一般 2 2 7 4 2 3 2" xfId="25092"/>
    <cellStyle name="一般 2 2 7 4 2 3 2 2" xfId="25093"/>
    <cellStyle name="一般 2 2 7 4 2 3 2 2 2" xfId="25094"/>
    <cellStyle name="一般 2 2 7 4 2 3 2 3" xfId="25095"/>
    <cellStyle name="一般 2 2 7 4 2 3 3" xfId="25096"/>
    <cellStyle name="一般 2 2 7 4 2 3 3 2" xfId="25097"/>
    <cellStyle name="一般 2 2 7 4 2 3 3 2 2" xfId="25098"/>
    <cellStyle name="一般 2 2 7 4 2 3 3 3" xfId="25099"/>
    <cellStyle name="一般 2 2 7 4 2 3 4" xfId="25100"/>
    <cellStyle name="一般 2 2 7 4 2 3 4 2" xfId="25101"/>
    <cellStyle name="一般 2 2 7 4 2 3 5" xfId="25102"/>
    <cellStyle name="一般 2 2 7 4 2 4" xfId="25103"/>
    <cellStyle name="一般 2 2 7 4 2 4 2" xfId="25104"/>
    <cellStyle name="一般 2 2 7 4 2 4 2 2" xfId="25105"/>
    <cellStyle name="一般 2 2 7 4 2 4 2 2 2" xfId="25106"/>
    <cellStyle name="一般 2 2 7 4 2 4 2 3" xfId="25107"/>
    <cellStyle name="一般 2 2 7 4 2 4 3" xfId="25108"/>
    <cellStyle name="一般 2 2 7 4 2 4 3 2" xfId="25109"/>
    <cellStyle name="一般 2 2 7 4 2 4 3 2 2" xfId="25110"/>
    <cellStyle name="一般 2 2 7 4 2 4 3 3" xfId="25111"/>
    <cellStyle name="一般 2 2 7 4 2 4 4" xfId="25112"/>
    <cellStyle name="一般 2 2 7 4 2 4 4 2" xfId="25113"/>
    <cellStyle name="一般 2 2 7 4 2 4 5" xfId="25114"/>
    <cellStyle name="一般 2 2 7 4 2 5" xfId="25115"/>
    <cellStyle name="一般 2 2 7 4 2 5 2" xfId="25116"/>
    <cellStyle name="一般 2 2 7 4 2 5 2 2" xfId="25117"/>
    <cellStyle name="一般 2 2 7 4 2 5 3" xfId="25118"/>
    <cellStyle name="一般 2 2 7 4 2 6" xfId="25119"/>
    <cellStyle name="一般 2 2 7 4 2 6 2" xfId="25120"/>
    <cellStyle name="一般 2 2 7 4 2 6 2 2" xfId="25121"/>
    <cellStyle name="一般 2 2 7 4 2 6 3" xfId="25122"/>
    <cellStyle name="一般 2 2 7 4 2 7" xfId="25123"/>
    <cellStyle name="一般 2 2 7 4 2 7 2" xfId="25124"/>
    <cellStyle name="一般 2 2 7 4 2 8" xfId="25125"/>
    <cellStyle name="一般 2 2 7 4 3" xfId="25126"/>
    <cellStyle name="一般 2 2 7 4 3 2" xfId="25127"/>
    <cellStyle name="一般 2 2 7 4 3 2 2" xfId="25128"/>
    <cellStyle name="一般 2 2 7 4 3 2 2 2" xfId="25129"/>
    <cellStyle name="一般 2 2 7 4 3 2 2 2 2" xfId="25130"/>
    <cellStyle name="一般 2 2 7 4 3 2 2 3" xfId="25131"/>
    <cellStyle name="一般 2 2 7 4 3 2 3" xfId="25132"/>
    <cellStyle name="一般 2 2 7 4 3 2 3 2" xfId="25133"/>
    <cellStyle name="一般 2 2 7 4 3 2 3 2 2" xfId="25134"/>
    <cellStyle name="一般 2 2 7 4 3 2 3 3" xfId="25135"/>
    <cellStyle name="一般 2 2 7 4 3 2 4" xfId="25136"/>
    <cellStyle name="一般 2 2 7 4 3 2 4 2" xfId="25137"/>
    <cellStyle name="一般 2 2 7 4 3 2 5" xfId="25138"/>
    <cellStyle name="一般 2 2 7 4 3 3" xfId="25139"/>
    <cellStyle name="一般 2 2 7 4 3 3 2" xfId="25140"/>
    <cellStyle name="一般 2 2 7 4 3 3 2 2" xfId="25141"/>
    <cellStyle name="一般 2 2 7 4 3 3 2 2 2" xfId="25142"/>
    <cellStyle name="一般 2 2 7 4 3 3 2 3" xfId="25143"/>
    <cellStyle name="一般 2 2 7 4 3 3 3" xfId="25144"/>
    <cellStyle name="一般 2 2 7 4 3 3 3 2" xfId="25145"/>
    <cellStyle name="一般 2 2 7 4 3 3 3 2 2" xfId="25146"/>
    <cellStyle name="一般 2 2 7 4 3 3 3 3" xfId="25147"/>
    <cellStyle name="一般 2 2 7 4 3 3 4" xfId="25148"/>
    <cellStyle name="一般 2 2 7 4 3 3 4 2" xfId="25149"/>
    <cellStyle name="一般 2 2 7 4 3 3 5" xfId="25150"/>
    <cellStyle name="一般 2 2 7 4 3 4" xfId="25151"/>
    <cellStyle name="一般 2 2 7 4 3 4 2" xfId="25152"/>
    <cellStyle name="一般 2 2 7 4 3 4 2 2" xfId="25153"/>
    <cellStyle name="一般 2 2 7 4 3 4 3" xfId="25154"/>
    <cellStyle name="一般 2 2 7 4 3 5" xfId="25155"/>
    <cellStyle name="一般 2 2 7 4 3 5 2" xfId="25156"/>
    <cellStyle name="一般 2 2 7 4 3 5 2 2" xfId="25157"/>
    <cellStyle name="一般 2 2 7 4 3 5 3" xfId="25158"/>
    <cellStyle name="一般 2 2 7 4 3 6" xfId="25159"/>
    <cellStyle name="一般 2 2 7 4 3 6 2" xfId="25160"/>
    <cellStyle name="一般 2 2 7 4 3 7" xfId="25161"/>
    <cellStyle name="一般 2 2 7 4 4" xfId="25162"/>
    <cellStyle name="一般 2 2 7 4 4 2" xfId="25163"/>
    <cellStyle name="一般 2 2 7 4 4 2 2" xfId="25164"/>
    <cellStyle name="一般 2 2 7 4 4 2 2 2" xfId="25165"/>
    <cellStyle name="一般 2 2 7 4 4 2 3" xfId="25166"/>
    <cellStyle name="一般 2 2 7 4 4 3" xfId="25167"/>
    <cellStyle name="一般 2 2 7 4 4 3 2" xfId="25168"/>
    <cellStyle name="一般 2 2 7 4 4 3 2 2" xfId="25169"/>
    <cellStyle name="一般 2 2 7 4 4 3 3" xfId="25170"/>
    <cellStyle name="一般 2 2 7 4 4 4" xfId="25171"/>
    <cellStyle name="一般 2 2 7 4 4 4 2" xfId="25172"/>
    <cellStyle name="一般 2 2 7 4 4 5" xfId="25173"/>
    <cellStyle name="一般 2 2 7 4 5" xfId="25174"/>
    <cellStyle name="一般 2 2 7 4 5 2" xfId="25175"/>
    <cellStyle name="一般 2 2 7 4 5 2 2" xfId="25176"/>
    <cellStyle name="一般 2 2 7 4 5 2 2 2" xfId="25177"/>
    <cellStyle name="一般 2 2 7 4 5 2 3" xfId="25178"/>
    <cellStyle name="一般 2 2 7 4 5 3" xfId="25179"/>
    <cellStyle name="一般 2 2 7 4 5 3 2" xfId="25180"/>
    <cellStyle name="一般 2 2 7 4 5 3 2 2" xfId="25181"/>
    <cellStyle name="一般 2 2 7 4 5 3 3" xfId="25182"/>
    <cellStyle name="一般 2 2 7 4 5 4" xfId="25183"/>
    <cellStyle name="一般 2 2 7 4 5 4 2" xfId="25184"/>
    <cellStyle name="一般 2 2 7 4 5 5" xfId="25185"/>
    <cellStyle name="一般 2 2 7 4 6" xfId="25186"/>
    <cellStyle name="一般 2 2 7 4 6 2" xfId="25187"/>
    <cellStyle name="一般 2 2 7 4 6 2 2" xfId="25188"/>
    <cellStyle name="一般 2 2 7 4 6 3" xfId="25189"/>
    <cellStyle name="一般 2 2 7 4 7" xfId="25190"/>
    <cellStyle name="一般 2 2 7 4 7 2" xfId="25191"/>
    <cellStyle name="一般 2 2 7 4 7 2 2" xfId="25192"/>
    <cellStyle name="一般 2 2 7 4 7 3" xfId="25193"/>
    <cellStyle name="一般 2 2 7 4 8" xfId="25194"/>
    <cellStyle name="一般 2 2 7 4 8 2" xfId="25195"/>
    <cellStyle name="一般 2 2 7 4 9" xfId="25196"/>
    <cellStyle name="一般 2 2 7 5" xfId="25197"/>
    <cellStyle name="一般 2 2 7 5 2" xfId="25198"/>
    <cellStyle name="一般 2 2 7 5 2 2" xfId="25199"/>
    <cellStyle name="一般 2 2 7 5 2 2 2" xfId="25200"/>
    <cellStyle name="一般 2 2 7 5 2 2 2 2" xfId="25201"/>
    <cellStyle name="一般 2 2 7 5 2 2 2 2 2" xfId="25202"/>
    <cellStyle name="一般 2 2 7 5 2 2 2 2 2 2" xfId="25203"/>
    <cellStyle name="一般 2 2 7 5 2 2 2 2 3" xfId="25204"/>
    <cellStyle name="一般 2 2 7 5 2 2 2 3" xfId="25205"/>
    <cellStyle name="一般 2 2 7 5 2 2 2 3 2" xfId="25206"/>
    <cellStyle name="一般 2 2 7 5 2 2 2 3 2 2" xfId="25207"/>
    <cellStyle name="一般 2 2 7 5 2 2 2 3 3" xfId="25208"/>
    <cellStyle name="一般 2 2 7 5 2 2 2 4" xfId="25209"/>
    <cellStyle name="一般 2 2 7 5 2 2 2 4 2" xfId="25210"/>
    <cellStyle name="一般 2 2 7 5 2 2 2 5" xfId="25211"/>
    <cellStyle name="一般 2 2 7 5 2 2 3" xfId="25212"/>
    <cellStyle name="一般 2 2 7 5 2 2 3 2" xfId="25213"/>
    <cellStyle name="一般 2 2 7 5 2 2 3 2 2" xfId="25214"/>
    <cellStyle name="一般 2 2 7 5 2 2 3 2 2 2" xfId="25215"/>
    <cellStyle name="一般 2 2 7 5 2 2 3 2 3" xfId="25216"/>
    <cellStyle name="一般 2 2 7 5 2 2 3 3" xfId="25217"/>
    <cellStyle name="一般 2 2 7 5 2 2 3 3 2" xfId="25218"/>
    <cellStyle name="一般 2 2 7 5 2 2 3 3 2 2" xfId="25219"/>
    <cellStyle name="一般 2 2 7 5 2 2 3 3 3" xfId="25220"/>
    <cellStyle name="一般 2 2 7 5 2 2 3 4" xfId="25221"/>
    <cellStyle name="一般 2 2 7 5 2 2 3 4 2" xfId="25222"/>
    <cellStyle name="一般 2 2 7 5 2 2 3 5" xfId="25223"/>
    <cellStyle name="一般 2 2 7 5 2 2 4" xfId="25224"/>
    <cellStyle name="一般 2 2 7 5 2 2 4 2" xfId="25225"/>
    <cellStyle name="一般 2 2 7 5 2 2 4 2 2" xfId="25226"/>
    <cellStyle name="一般 2 2 7 5 2 2 4 3" xfId="25227"/>
    <cellStyle name="一般 2 2 7 5 2 2 5" xfId="25228"/>
    <cellStyle name="一般 2 2 7 5 2 2 5 2" xfId="25229"/>
    <cellStyle name="一般 2 2 7 5 2 2 5 2 2" xfId="25230"/>
    <cellStyle name="一般 2 2 7 5 2 2 5 3" xfId="25231"/>
    <cellStyle name="一般 2 2 7 5 2 2 6" xfId="25232"/>
    <cellStyle name="一般 2 2 7 5 2 2 6 2" xfId="25233"/>
    <cellStyle name="一般 2 2 7 5 2 2 7" xfId="25234"/>
    <cellStyle name="一般 2 2 7 5 2 3" xfId="25235"/>
    <cellStyle name="一般 2 2 7 5 2 3 2" xfId="25236"/>
    <cellStyle name="一般 2 2 7 5 2 3 2 2" xfId="25237"/>
    <cellStyle name="一般 2 2 7 5 2 3 2 2 2" xfId="25238"/>
    <cellStyle name="一般 2 2 7 5 2 3 2 3" xfId="25239"/>
    <cellStyle name="一般 2 2 7 5 2 3 3" xfId="25240"/>
    <cellStyle name="一般 2 2 7 5 2 3 3 2" xfId="25241"/>
    <cellStyle name="一般 2 2 7 5 2 3 3 2 2" xfId="25242"/>
    <cellStyle name="一般 2 2 7 5 2 3 3 3" xfId="25243"/>
    <cellStyle name="一般 2 2 7 5 2 3 4" xfId="25244"/>
    <cellStyle name="一般 2 2 7 5 2 3 4 2" xfId="25245"/>
    <cellStyle name="一般 2 2 7 5 2 3 5" xfId="25246"/>
    <cellStyle name="一般 2 2 7 5 2 4" xfId="25247"/>
    <cellStyle name="一般 2 2 7 5 2 4 2" xfId="25248"/>
    <cellStyle name="一般 2 2 7 5 2 4 2 2" xfId="25249"/>
    <cellStyle name="一般 2 2 7 5 2 4 2 2 2" xfId="25250"/>
    <cellStyle name="一般 2 2 7 5 2 4 2 3" xfId="25251"/>
    <cellStyle name="一般 2 2 7 5 2 4 3" xfId="25252"/>
    <cellStyle name="一般 2 2 7 5 2 4 3 2" xfId="25253"/>
    <cellStyle name="一般 2 2 7 5 2 4 3 2 2" xfId="25254"/>
    <cellStyle name="一般 2 2 7 5 2 4 3 3" xfId="25255"/>
    <cellStyle name="一般 2 2 7 5 2 4 4" xfId="25256"/>
    <cellStyle name="一般 2 2 7 5 2 4 4 2" xfId="25257"/>
    <cellStyle name="一般 2 2 7 5 2 4 5" xfId="25258"/>
    <cellStyle name="一般 2 2 7 5 2 5" xfId="25259"/>
    <cellStyle name="一般 2 2 7 5 2 5 2" xfId="25260"/>
    <cellStyle name="一般 2 2 7 5 2 5 2 2" xfId="25261"/>
    <cellStyle name="一般 2 2 7 5 2 5 3" xfId="25262"/>
    <cellStyle name="一般 2 2 7 5 2 6" xfId="25263"/>
    <cellStyle name="一般 2 2 7 5 2 6 2" xfId="25264"/>
    <cellStyle name="一般 2 2 7 5 2 6 2 2" xfId="25265"/>
    <cellStyle name="一般 2 2 7 5 2 6 3" xfId="25266"/>
    <cellStyle name="一般 2 2 7 5 2 7" xfId="25267"/>
    <cellStyle name="一般 2 2 7 5 2 7 2" xfId="25268"/>
    <cellStyle name="一般 2 2 7 5 2 8" xfId="25269"/>
    <cellStyle name="一般 2 2 7 5 3" xfId="25270"/>
    <cellStyle name="一般 2 2 7 5 3 2" xfId="25271"/>
    <cellStyle name="一般 2 2 7 5 3 2 2" xfId="25272"/>
    <cellStyle name="一般 2 2 7 5 3 2 2 2" xfId="25273"/>
    <cellStyle name="一般 2 2 7 5 3 2 2 2 2" xfId="25274"/>
    <cellStyle name="一般 2 2 7 5 3 2 2 3" xfId="25275"/>
    <cellStyle name="一般 2 2 7 5 3 2 3" xfId="25276"/>
    <cellStyle name="一般 2 2 7 5 3 2 3 2" xfId="25277"/>
    <cellStyle name="一般 2 2 7 5 3 2 3 2 2" xfId="25278"/>
    <cellStyle name="一般 2 2 7 5 3 2 3 3" xfId="25279"/>
    <cellStyle name="一般 2 2 7 5 3 2 4" xfId="25280"/>
    <cellStyle name="一般 2 2 7 5 3 2 4 2" xfId="25281"/>
    <cellStyle name="一般 2 2 7 5 3 2 5" xfId="25282"/>
    <cellStyle name="一般 2 2 7 5 3 3" xfId="25283"/>
    <cellStyle name="一般 2 2 7 5 3 3 2" xfId="25284"/>
    <cellStyle name="一般 2 2 7 5 3 3 2 2" xfId="25285"/>
    <cellStyle name="一般 2 2 7 5 3 3 2 2 2" xfId="25286"/>
    <cellStyle name="一般 2 2 7 5 3 3 2 3" xfId="25287"/>
    <cellStyle name="一般 2 2 7 5 3 3 3" xfId="25288"/>
    <cellStyle name="一般 2 2 7 5 3 3 3 2" xfId="25289"/>
    <cellStyle name="一般 2 2 7 5 3 3 3 2 2" xfId="25290"/>
    <cellStyle name="一般 2 2 7 5 3 3 3 3" xfId="25291"/>
    <cellStyle name="一般 2 2 7 5 3 3 4" xfId="25292"/>
    <cellStyle name="一般 2 2 7 5 3 3 4 2" xfId="25293"/>
    <cellStyle name="一般 2 2 7 5 3 3 5" xfId="25294"/>
    <cellStyle name="一般 2 2 7 5 3 4" xfId="25295"/>
    <cellStyle name="一般 2 2 7 5 3 4 2" xfId="25296"/>
    <cellStyle name="一般 2 2 7 5 3 4 2 2" xfId="25297"/>
    <cellStyle name="一般 2 2 7 5 3 4 3" xfId="25298"/>
    <cellStyle name="一般 2 2 7 5 3 5" xfId="25299"/>
    <cellStyle name="一般 2 2 7 5 3 5 2" xfId="25300"/>
    <cellStyle name="一般 2 2 7 5 3 5 2 2" xfId="25301"/>
    <cellStyle name="一般 2 2 7 5 3 5 3" xfId="25302"/>
    <cellStyle name="一般 2 2 7 5 3 6" xfId="25303"/>
    <cellStyle name="一般 2 2 7 5 3 6 2" xfId="25304"/>
    <cellStyle name="一般 2 2 7 5 3 7" xfId="25305"/>
    <cellStyle name="一般 2 2 7 5 4" xfId="25306"/>
    <cellStyle name="一般 2 2 7 5 4 2" xfId="25307"/>
    <cellStyle name="一般 2 2 7 5 4 2 2" xfId="25308"/>
    <cellStyle name="一般 2 2 7 5 4 2 2 2" xfId="25309"/>
    <cellStyle name="一般 2 2 7 5 4 2 3" xfId="25310"/>
    <cellStyle name="一般 2 2 7 5 4 3" xfId="25311"/>
    <cellStyle name="一般 2 2 7 5 4 3 2" xfId="25312"/>
    <cellStyle name="一般 2 2 7 5 4 3 2 2" xfId="25313"/>
    <cellStyle name="一般 2 2 7 5 4 3 3" xfId="25314"/>
    <cellStyle name="一般 2 2 7 5 4 4" xfId="25315"/>
    <cellStyle name="一般 2 2 7 5 4 4 2" xfId="25316"/>
    <cellStyle name="一般 2 2 7 5 4 5" xfId="25317"/>
    <cellStyle name="一般 2 2 7 5 5" xfId="25318"/>
    <cellStyle name="一般 2 2 7 5 5 2" xfId="25319"/>
    <cellStyle name="一般 2 2 7 5 5 2 2" xfId="25320"/>
    <cellStyle name="一般 2 2 7 5 5 2 2 2" xfId="25321"/>
    <cellStyle name="一般 2 2 7 5 5 2 3" xfId="25322"/>
    <cellStyle name="一般 2 2 7 5 5 3" xfId="25323"/>
    <cellStyle name="一般 2 2 7 5 5 3 2" xfId="25324"/>
    <cellStyle name="一般 2 2 7 5 5 3 2 2" xfId="25325"/>
    <cellStyle name="一般 2 2 7 5 5 3 3" xfId="25326"/>
    <cellStyle name="一般 2 2 7 5 5 4" xfId="25327"/>
    <cellStyle name="一般 2 2 7 5 5 4 2" xfId="25328"/>
    <cellStyle name="一般 2 2 7 5 5 5" xfId="25329"/>
    <cellStyle name="一般 2 2 7 5 6" xfId="25330"/>
    <cellStyle name="一般 2 2 7 5 6 2" xfId="25331"/>
    <cellStyle name="一般 2 2 7 5 6 2 2" xfId="25332"/>
    <cellStyle name="一般 2 2 7 5 6 3" xfId="25333"/>
    <cellStyle name="一般 2 2 7 5 7" xfId="25334"/>
    <cellStyle name="一般 2 2 7 5 7 2" xfId="25335"/>
    <cellStyle name="一般 2 2 7 5 7 2 2" xfId="25336"/>
    <cellStyle name="一般 2 2 7 5 7 3" xfId="25337"/>
    <cellStyle name="一般 2 2 7 5 8" xfId="25338"/>
    <cellStyle name="一般 2 2 7 5 8 2" xfId="25339"/>
    <cellStyle name="一般 2 2 7 5 9" xfId="25340"/>
    <cellStyle name="一般 2 2 7 6" xfId="25341"/>
    <cellStyle name="一般 2 2 7 6 2" xfId="25342"/>
    <cellStyle name="一般 2 2 7 6 2 2" xfId="25343"/>
    <cellStyle name="一般 2 2 7 6 2 2 2" xfId="25344"/>
    <cellStyle name="一般 2 2 7 6 2 2 2 2" xfId="25345"/>
    <cellStyle name="一般 2 2 7 6 2 2 2 2 2" xfId="25346"/>
    <cellStyle name="一般 2 2 7 6 2 2 2 3" xfId="25347"/>
    <cellStyle name="一般 2 2 7 6 2 2 3" xfId="25348"/>
    <cellStyle name="一般 2 2 7 6 2 2 3 2" xfId="25349"/>
    <cellStyle name="一般 2 2 7 6 2 2 3 2 2" xfId="25350"/>
    <cellStyle name="一般 2 2 7 6 2 2 3 3" xfId="25351"/>
    <cellStyle name="一般 2 2 7 6 2 2 4" xfId="25352"/>
    <cellStyle name="一般 2 2 7 6 2 2 4 2" xfId="25353"/>
    <cellStyle name="一般 2 2 7 6 2 2 5" xfId="25354"/>
    <cellStyle name="一般 2 2 7 6 2 3" xfId="25355"/>
    <cellStyle name="一般 2 2 7 6 2 3 2" xfId="25356"/>
    <cellStyle name="一般 2 2 7 6 2 3 2 2" xfId="25357"/>
    <cellStyle name="一般 2 2 7 6 2 3 2 2 2" xfId="25358"/>
    <cellStyle name="一般 2 2 7 6 2 3 2 3" xfId="25359"/>
    <cellStyle name="一般 2 2 7 6 2 3 3" xfId="25360"/>
    <cellStyle name="一般 2 2 7 6 2 3 3 2" xfId="25361"/>
    <cellStyle name="一般 2 2 7 6 2 3 3 2 2" xfId="25362"/>
    <cellStyle name="一般 2 2 7 6 2 3 3 3" xfId="25363"/>
    <cellStyle name="一般 2 2 7 6 2 3 4" xfId="25364"/>
    <cellStyle name="一般 2 2 7 6 2 3 4 2" xfId="25365"/>
    <cellStyle name="一般 2 2 7 6 2 3 5" xfId="25366"/>
    <cellStyle name="一般 2 2 7 6 2 4" xfId="25367"/>
    <cellStyle name="一般 2 2 7 6 2 4 2" xfId="25368"/>
    <cellStyle name="一般 2 2 7 6 2 4 2 2" xfId="25369"/>
    <cellStyle name="一般 2 2 7 6 2 4 3" xfId="25370"/>
    <cellStyle name="一般 2 2 7 6 2 5" xfId="25371"/>
    <cellStyle name="一般 2 2 7 6 2 5 2" xfId="25372"/>
    <cellStyle name="一般 2 2 7 6 2 5 2 2" xfId="25373"/>
    <cellStyle name="一般 2 2 7 6 2 5 3" xfId="25374"/>
    <cellStyle name="一般 2 2 7 6 2 6" xfId="25375"/>
    <cellStyle name="一般 2 2 7 6 2 6 2" xfId="25376"/>
    <cellStyle name="一般 2 2 7 6 2 7" xfId="25377"/>
    <cellStyle name="一般 2 2 7 6 3" xfId="25378"/>
    <cellStyle name="一般 2 2 7 6 3 2" xfId="25379"/>
    <cellStyle name="一般 2 2 7 6 3 2 2" xfId="25380"/>
    <cellStyle name="一般 2 2 7 6 3 2 2 2" xfId="25381"/>
    <cellStyle name="一般 2 2 7 6 3 2 3" xfId="25382"/>
    <cellStyle name="一般 2 2 7 6 3 3" xfId="25383"/>
    <cellStyle name="一般 2 2 7 6 3 3 2" xfId="25384"/>
    <cellStyle name="一般 2 2 7 6 3 3 2 2" xfId="25385"/>
    <cellStyle name="一般 2 2 7 6 3 3 3" xfId="25386"/>
    <cellStyle name="一般 2 2 7 6 3 4" xfId="25387"/>
    <cellStyle name="一般 2 2 7 6 3 4 2" xfId="25388"/>
    <cellStyle name="一般 2 2 7 6 3 5" xfId="25389"/>
    <cellStyle name="一般 2 2 7 6 4" xfId="25390"/>
    <cellStyle name="一般 2 2 7 6 4 2" xfId="25391"/>
    <cellStyle name="一般 2 2 7 6 4 2 2" xfId="25392"/>
    <cellStyle name="一般 2 2 7 6 4 2 2 2" xfId="25393"/>
    <cellStyle name="一般 2 2 7 6 4 2 3" xfId="25394"/>
    <cellStyle name="一般 2 2 7 6 4 3" xfId="25395"/>
    <cellStyle name="一般 2 2 7 6 4 3 2" xfId="25396"/>
    <cellStyle name="一般 2 2 7 6 4 3 2 2" xfId="25397"/>
    <cellStyle name="一般 2 2 7 6 4 3 3" xfId="25398"/>
    <cellStyle name="一般 2 2 7 6 4 4" xfId="25399"/>
    <cellStyle name="一般 2 2 7 6 4 4 2" xfId="25400"/>
    <cellStyle name="一般 2 2 7 6 4 5" xfId="25401"/>
    <cellStyle name="一般 2 2 7 6 5" xfId="25402"/>
    <cellStyle name="一般 2 2 7 6 5 2" xfId="25403"/>
    <cellStyle name="一般 2 2 7 6 5 2 2" xfId="25404"/>
    <cellStyle name="一般 2 2 7 6 5 3" xfId="25405"/>
    <cellStyle name="一般 2 2 7 6 6" xfId="25406"/>
    <cellStyle name="一般 2 2 7 6 6 2" xfId="25407"/>
    <cellStyle name="一般 2 2 7 6 6 2 2" xfId="25408"/>
    <cellStyle name="一般 2 2 7 6 6 3" xfId="25409"/>
    <cellStyle name="一般 2 2 7 6 7" xfId="25410"/>
    <cellStyle name="一般 2 2 7 6 7 2" xfId="25411"/>
    <cellStyle name="一般 2 2 7 6 8" xfId="25412"/>
    <cellStyle name="一般 2 2 7 7" xfId="25413"/>
    <cellStyle name="一般 2 2 7 7 2" xfId="25414"/>
    <cellStyle name="一般 2 2 7 7 2 2" xfId="25415"/>
    <cellStyle name="一般 2 2 7 7 2 2 2" xfId="25416"/>
    <cellStyle name="一般 2 2 7 7 2 2 2 2" xfId="25417"/>
    <cellStyle name="一般 2 2 7 7 2 2 3" xfId="25418"/>
    <cellStyle name="一般 2 2 7 7 2 3" xfId="25419"/>
    <cellStyle name="一般 2 2 7 7 2 3 2" xfId="25420"/>
    <cellStyle name="一般 2 2 7 7 2 3 2 2" xfId="25421"/>
    <cellStyle name="一般 2 2 7 7 2 3 3" xfId="25422"/>
    <cellStyle name="一般 2 2 7 7 2 4" xfId="25423"/>
    <cellStyle name="一般 2 2 7 7 2 4 2" xfId="25424"/>
    <cellStyle name="一般 2 2 7 7 2 5" xfId="25425"/>
    <cellStyle name="一般 2 2 7 7 3" xfId="25426"/>
    <cellStyle name="一般 2 2 7 7 3 2" xfId="25427"/>
    <cellStyle name="一般 2 2 7 7 3 2 2" xfId="25428"/>
    <cellStyle name="一般 2 2 7 7 3 2 2 2" xfId="25429"/>
    <cellStyle name="一般 2 2 7 7 3 2 3" xfId="25430"/>
    <cellStyle name="一般 2 2 7 7 3 3" xfId="25431"/>
    <cellStyle name="一般 2 2 7 7 3 3 2" xfId="25432"/>
    <cellStyle name="一般 2 2 7 7 3 3 2 2" xfId="25433"/>
    <cellStyle name="一般 2 2 7 7 3 3 3" xfId="25434"/>
    <cellStyle name="一般 2 2 7 7 3 4" xfId="25435"/>
    <cellStyle name="一般 2 2 7 7 3 4 2" xfId="25436"/>
    <cellStyle name="一般 2 2 7 7 3 5" xfId="25437"/>
    <cellStyle name="一般 2 2 7 7 4" xfId="25438"/>
    <cellStyle name="一般 2 2 7 7 4 2" xfId="25439"/>
    <cellStyle name="一般 2 2 7 7 4 2 2" xfId="25440"/>
    <cellStyle name="一般 2 2 7 7 4 3" xfId="25441"/>
    <cellStyle name="一般 2 2 7 7 5" xfId="25442"/>
    <cellStyle name="一般 2 2 7 7 5 2" xfId="25443"/>
    <cellStyle name="一般 2 2 7 7 5 2 2" xfId="25444"/>
    <cellStyle name="一般 2 2 7 7 5 3" xfId="25445"/>
    <cellStyle name="一般 2 2 7 7 6" xfId="25446"/>
    <cellStyle name="一般 2 2 7 7 6 2" xfId="25447"/>
    <cellStyle name="一般 2 2 7 7 7" xfId="25448"/>
    <cellStyle name="一般 2 2 7 8" xfId="25449"/>
    <cellStyle name="一般 2 2 7 8 2" xfId="25450"/>
    <cellStyle name="一般 2 2 7 8 2 2" xfId="25451"/>
    <cellStyle name="一般 2 2 7 8 2 2 2" xfId="25452"/>
    <cellStyle name="一般 2 2 7 8 2 3" xfId="25453"/>
    <cellStyle name="一般 2 2 7 8 3" xfId="25454"/>
    <cellStyle name="一般 2 2 7 8 3 2" xfId="25455"/>
    <cellStyle name="一般 2 2 7 8 3 2 2" xfId="25456"/>
    <cellStyle name="一般 2 2 7 8 3 3" xfId="25457"/>
    <cellStyle name="一般 2 2 7 8 4" xfId="25458"/>
    <cellStyle name="一般 2 2 7 8 4 2" xfId="25459"/>
    <cellStyle name="一般 2 2 7 8 5" xfId="25460"/>
    <cellStyle name="一般 2 2 7 9" xfId="25461"/>
    <cellStyle name="一般 2 2 7 9 2" xfId="25462"/>
    <cellStyle name="一般 2 2 7 9 2 2" xfId="25463"/>
    <cellStyle name="一般 2 2 7 9 2 2 2" xfId="25464"/>
    <cellStyle name="一般 2 2 7 9 2 3" xfId="25465"/>
    <cellStyle name="一般 2 2 7 9 3" xfId="25466"/>
    <cellStyle name="一般 2 2 7 9 3 2" xfId="25467"/>
    <cellStyle name="一般 2 2 7 9 3 2 2" xfId="25468"/>
    <cellStyle name="一般 2 2 7 9 3 3" xfId="25469"/>
    <cellStyle name="一般 2 2 7 9 4" xfId="25470"/>
    <cellStyle name="一般 2 2 7 9 4 2" xfId="25471"/>
    <cellStyle name="一般 2 2 7 9 5" xfId="25472"/>
    <cellStyle name="一般 2 2 8" xfId="25473"/>
    <cellStyle name="一般 2 2 8 10" xfId="25474"/>
    <cellStyle name="一般 2 2 8 10 2" xfId="25475"/>
    <cellStyle name="一般 2 2 8 11" xfId="25476"/>
    <cellStyle name="一般 2 2 8 2" xfId="25477"/>
    <cellStyle name="一般 2 2 8 2 2" xfId="25478"/>
    <cellStyle name="一般 2 2 8 2 2 2" xfId="25479"/>
    <cellStyle name="一般 2 2 8 2 2 2 2" xfId="25480"/>
    <cellStyle name="一般 2 2 8 2 2 2 2 2" xfId="25481"/>
    <cellStyle name="一般 2 2 8 2 2 2 2 2 2" xfId="25482"/>
    <cellStyle name="一般 2 2 8 2 2 2 2 2 2 2" xfId="25483"/>
    <cellStyle name="一般 2 2 8 2 2 2 2 2 3" xfId="25484"/>
    <cellStyle name="一般 2 2 8 2 2 2 2 3" xfId="25485"/>
    <cellStyle name="一般 2 2 8 2 2 2 2 3 2" xfId="25486"/>
    <cellStyle name="一般 2 2 8 2 2 2 2 3 2 2" xfId="25487"/>
    <cellStyle name="一般 2 2 8 2 2 2 2 3 3" xfId="25488"/>
    <cellStyle name="一般 2 2 8 2 2 2 2 4" xfId="25489"/>
    <cellStyle name="一般 2 2 8 2 2 2 2 4 2" xfId="25490"/>
    <cellStyle name="一般 2 2 8 2 2 2 2 5" xfId="25491"/>
    <cellStyle name="一般 2 2 8 2 2 2 3" xfId="25492"/>
    <cellStyle name="一般 2 2 8 2 2 2 3 2" xfId="25493"/>
    <cellStyle name="一般 2 2 8 2 2 2 3 2 2" xfId="25494"/>
    <cellStyle name="一般 2 2 8 2 2 2 3 2 2 2" xfId="25495"/>
    <cellStyle name="一般 2 2 8 2 2 2 3 2 3" xfId="25496"/>
    <cellStyle name="一般 2 2 8 2 2 2 3 3" xfId="25497"/>
    <cellStyle name="一般 2 2 8 2 2 2 3 3 2" xfId="25498"/>
    <cellStyle name="一般 2 2 8 2 2 2 3 3 2 2" xfId="25499"/>
    <cellStyle name="一般 2 2 8 2 2 2 3 3 3" xfId="25500"/>
    <cellStyle name="一般 2 2 8 2 2 2 3 4" xfId="25501"/>
    <cellStyle name="一般 2 2 8 2 2 2 3 4 2" xfId="25502"/>
    <cellStyle name="一般 2 2 8 2 2 2 3 5" xfId="25503"/>
    <cellStyle name="一般 2 2 8 2 2 2 4" xfId="25504"/>
    <cellStyle name="一般 2 2 8 2 2 2 4 2" xfId="25505"/>
    <cellStyle name="一般 2 2 8 2 2 2 4 2 2" xfId="25506"/>
    <cellStyle name="一般 2 2 8 2 2 2 4 3" xfId="25507"/>
    <cellStyle name="一般 2 2 8 2 2 2 5" xfId="25508"/>
    <cellStyle name="一般 2 2 8 2 2 2 5 2" xfId="25509"/>
    <cellStyle name="一般 2 2 8 2 2 2 5 2 2" xfId="25510"/>
    <cellStyle name="一般 2 2 8 2 2 2 5 3" xfId="25511"/>
    <cellStyle name="一般 2 2 8 2 2 2 6" xfId="25512"/>
    <cellStyle name="一般 2 2 8 2 2 2 6 2" xfId="25513"/>
    <cellStyle name="一般 2 2 8 2 2 2 7" xfId="25514"/>
    <cellStyle name="一般 2 2 8 2 2 3" xfId="25515"/>
    <cellStyle name="一般 2 2 8 2 2 3 2" xfId="25516"/>
    <cellStyle name="一般 2 2 8 2 2 3 2 2" xfId="25517"/>
    <cellStyle name="一般 2 2 8 2 2 3 2 2 2" xfId="25518"/>
    <cellStyle name="一般 2 2 8 2 2 3 2 3" xfId="25519"/>
    <cellStyle name="一般 2 2 8 2 2 3 3" xfId="25520"/>
    <cellStyle name="一般 2 2 8 2 2 3 3 2" xfId="25521"/>
    <cellStyle name="一般 2 2 8 2 2 3 3 2 2" xfId="25522"/>
    <cellStyle name="一般 2 2 8 2 2 3 3 3" xfId="25523"/>
    <cellStyle name="一般 2 2 8 2 2 3 4" xfId="25524"/>
    <cellStyle name="一般 2 2 8 2 2 3 4 2" xfId="25525"/>
    <cellStyle name="一般 2 2 8 2 2 3 5" xfId="25526"/>
    <cellStyle name="一般 2 2 8 2 2 4" xfId="25527"/>
    <cellStyle name="一般 2 2 8 2 2 4 2" xfId="25528"/>
    <cellStyle name="一般 2 2 8 2 2 4 2 2" xfId="25529"/>
    <cellStyle name="一般 2 2 8 2 2 4 2 2 2" xfId="25530"/>
    <cellStyle name="一般 2 2 8 2 2 4 2 3" xfId="25531"/>
    <cellStyle name="一般 2 2 8 2 2 4 3" xfId="25532"/>
    <cellStyle name="一般 2 2 8 2 2 4 3 2" xfId="25533"/>
    <cellStyle name="一般 2 2 8 2 2 4 3 2 2" xfId="25534"/>
    <cellStyle name="一般 2 2 8 2 2 4 3 3" xfId="25535"/>
    <cellStyle name="一般 2 2 8 2 2 4 4" xfId="25536"/>
    <cellStyle name="一般 2 2 8 2 2 4 4 2" xfId="25537"/>
    <cellStyle name="一般 2 2 8 2 2 4 5" xfId="25538"/>
    <cellStyle name="一般 2 2 8 2 2 5" xfId="25539"/>
    <cellStyle name="一般 2 2 8 2 2 5 2" xfId="25540"/>
    <cellStyle name="一般 2 2 8 2 2 5 2 2" xfId="25541"/>
    <cellStyle name="一般 2 2 8 2 2 5 3" xfId="25542"/>
    <cellStyle name="一般 2 2 8 2 2 6" xfId="25543"/>
    <cellStyle name="一般 2 2 8 2 2 6 2" xfId="25544"/>
    <cellStyle name="一般 2 2 8 2 2 6 2 2" xfId="25545"/>
    <cellStyle name="一般 2 2 8 2 2 6 3" xfId="25546"/>
    <cellStyle name="一般 2 2 8 2 2 7" xfId="25547"/>
    <cellStyle name="一般 2 2 8 2 2 7 2" xfId="25548"/>
    <cellStyle name="一般 2 2 8 2 2 8" xfId="25549"/>
    <cellStyle name="一般 2 2 8 2 3" xfId="25550"/>
    <cellStyle name="一般 2 2 8 2 3 2" xfId="25551"/>
    <cellStyle name="一般 2 2 8 2 3 2 2" xfId="25552"/>
    <cellStyle name="一般 2 2 8 2 3 2 2 2" xfId="25553"/>
    <cellStyle name="一般 2 2 8 2 3 2 2 2 2" xfId="25554"/>
    <cellStyle name="一般 2 2 8 2 3 2 2 3" xfId="25555"/>
    <cellStyle name="一般 2 2 8 2 3 2 3" xfId="25556"/>
    <cellStyle name="一般 2 2 8 2 3 2 3 2" xfId="25557"/>
    <cellStyle name="一般 2 2 8 2 3 2 3 2 2" xfId="25558"/>
    <cellStyle name="一般 2 2 8 2 3 2 3 3" xfId="25559"/>
    <cellStyle name="一般 2 2 8 2 3 2 4" xfId="25560"/>
    <cellStyle name="一般 2 2 8 2 3 2 4 2" xfId="25561"/>
    <cellStyle name="一般 2 2 8 2 3 2 5" xfId="25562"/>
    <cellStyle name="一般 2 2 8 2 3 3" xfId="25563"/>
    <cellStyle name="一般 2 2 8 2 3 3 2" xfId="25564"/>
    <cellStyle name="一般 2 2 8 2 3 3 2 2" xfId="25565"/>
    <cellStyle name="一般 2 2 8 2 3 3 2 2 2" xfId="25566"/>
    <cellStyle name="一般 2 2 8 2 3 3 2 3" xfId="25567"/>
    <cellStyle name="一般 2 2 8 2 3 3 3" xfId="25568"/>
    <cellStyle name="一般 2 2 8 2 3 3 3 2" xfId="25569"/>
    <cellStyle name="一般 2 2 8 2 3 3 3 2 2" xfId="25570"/>
    <cellStyle name="一般 2 2 8 2 3 3 3 3" xfId="25571"/>
    <cellStyle name="一般 2 2 8 2 3 3 4" xfId="25572"/>
    <cellStyle name="一般 2 2 8 2 3 3 4 2" xfId="25573"/>
    <cellStyle name="一般 2 2 8 2 3 3 5" xfId="25574"/>
    <cellStyle name="一般 2 2 8 2 3 4" xfId="25575"/>
    <cellStyle name="一般 2 2 8 2 3 4 2" xfId="25576"/>
    <cellStyle name="一般 2 2 8 2 3 4 2 2" xfId="25577"/>
    <cellStyle name="一般 2 2 8 2 3 4 3" xfId="25578"/>
    <cellStyle name="一般 2 2 8 2 3 5" xfId="25579"/>
    <cellStyle name="一般 2 2 8 2 3 5 2" xfId="25580"/>
    <cellStyle name="一般 2 2 8 2 3 5 2 2" xfId="25581"/>
    <cellStyle name="一般 2 2 8 2 3 5 3" xfId="25582"/>
    <cellStyle name="一般 2 2 8 2 3 6" xfId="25583"/>
    <cellStyle name="一般 2 2 8 2 3 6 2" xfId="25584"/>
    <cellStyle name="一般 2 2 8 2 3 7" xfId="25585"/>
    <cellStyle name="一般 2 2 8 2 4" xfId="25586"/>
    <cellStyle name="一般 2 2 8 2 4 2" xfId="25587"/>
    <cellStyle name="一般 2 2 8 2 4 2 2" xfId="25588"/>
    <cellStyle name="一般 2 2 8 2 4 2 2 2" xfId="25589"/>
    <cellStyle name="一般 2 2 8 2 4 2 3" xfId="25590"/>
    <cellStyle name="一般 2 2 8 2 4 3" xfId="25591"/>
    <cellStyle name="一般 2 2 8 2 4 3 2" xfId="25592"/>
    <cellStyle name="一般 2 2 8 2 4 3 2 2" xfId="25593"/>
    <cellStyle name="一般 2 2 8 2 4 3 3" xfId="25594"/>
    <cellStyle name="一般 2 2 8 2 4 4" xfId="25595"/>
    <cellStyle name="一般 2 2 8 2 4 4 2" xfId="25596"/>
    <cellStyle name="一般 2 2 8 2 4 5" xfId="25597"/>
    <cellStyle name="一般 2 2 8 2 5" xfId="25598"/>
    <cellStyle name="一般 2 2 8 2 5 2" xfId="25599"/>
    <cellStyle name="一般 2 2 8 2 5 2 2" xfId="25600"/>
    <cellStyle name="一般 2 2 8 2 5 2 2 2" xfId="25601"/>
    <cellStyle name="一般 2 2 8 2 5 2 3" xfId="25602"/>
    <cellStyle name="一般 2 2 8 2 5 3" xfId="25603"/>
    <cellStyle name="一般 2 2 8 2 5 3 2" xfId="25604"/>
    <cellStyle name="一般 2 2 8 2 5 3 2 2" xfId="25605"/>
    <cellStyle name="一般 2 2 8 2 5 3 3" xfId="25606"/>
    <cellStyle name="一般 2 2 8 2 5 4" xfId="25607"/>
    <cellStyle name="一般 2 2 8 2 5 4 2" xfId="25608"/>
    <cellStyle name="一般 2 2 8 2 5 5" xfId="25609"/>
    <cellStyle name="一般 2 2 8 2 6" xfId="25610"/>
    <cellStyle name="一般 2 2 8 2 6 2" xfId="25611"/>
    <cellStyle name="一般 2 2 8 2 6 2 2" xfId="25612"/>
    <cellStyle name="一般 2 2 8 2 6 3" xfId="25613"/>
    <cellStyle name="一般 2 2 8 2 7" xfId="25614"/>
    <cellStyle name="一般 2 2 8 2 7 2" xfId="25615"/>
    <cellStyle name="一般 2 2 8 2 7 2 2" xfId="25616"/>
    <cellStyle name="一般 2 2 8 2 7 3" xfId="25617"/>
    <cellStyle name="一般 2 2 8 2 8" xfId="25618"/>
    <cellStyle name="一般 2 2 8 2 8 2" xfId="25619"/>
    <cellStyle name="一般 2 2 8 2 9" xfId="25620"/>
    <cellStyle name="一般 2 2 8 3" xfId="25621"/>
    <cellStyle name="一般 2 2 8 3 2" xfId="25622"/>
    <cellStyle name="一般 2 2 8 3 2 2" xfId="25623"/>
    <cellStyle name="一般 2 2 8 3 2 2 2" xfId="25624"/>
    <cellStyle name="一般 2 2 8 3 2 2 2 2" xfId="25625"/>
    <cellStyle name="一般 2 2 8 3 2 2 2 2 2" xfId="25626"/>
    <cellStyle name="一般 2 2 8 3 2 2 2 2 2 2" xfId="25627"/>
    <cellStyle name="一般 2 2 8 3 2 2 2 2 3" xfId="25628"/>
    <cellStyle name="一般 2 2 8 3 2 2 2 3" xfId="25629"/>
    <cellStyle name="一般 2 2 8 3 2 2 2 3 2" xfId="25630"/>
    <cellStyle name="一般 2 2 8 3 2 2 2 3 2 2" xfId="25631"/>
    <cellStyle name="一般 2 2 8 3 2 2 2 3 3" xfId="25632"/>
    <cellStyle name="一般 2 2 8 3 2 2 2 4" xfId="25633"/>
    <cellStyle name="一般 2 2 8 3 2 2 2 4 2" xfId="25634"/>
    <cellStyle name="一般 2 2 8 3 2 2 2 5" xfId="25635"/>
    <cellStyle name="一般 2 2 8 3 2 2 3" xfId="25636"/>
    <cellStyle name="一般 2 2 8 3 2 2 3 2" xfId="25637"/>
    <cellStyle name="一般 2 2 8 3 2 2 3 2 2" xfId="25638"/>
    <cellStyle name="一般 2 2 8 3 2 2 3 2 2 2" xfId="25639"/>
    <cellStyle name="一般 2 2 8 3 2 2 3 2 3" xfId="25640"/>
    <cellStyle name="一般 2 2 8 3 2 2 3 3" xfId="25641"/>
    <cellStyle name="一般 2 2 8 3 2 2 3 3 2" xfId="25642"/>
    <cellStyle name="一般 2 2 8 3 2 2 3 3 2 2" xfId="25643"/>
    <cellStyle name="一般 2 2 8 3 2 2 3 3 3" xfId="25644"/>
    <cellStyle name="一般 2 2 8 3 2 2 3 4" xfId="25645"/>
    <cellStyle name="一般 2 2 8 3 2 2 3 4 2" xfId="25646"/>
    <cellStyle name="一般 2 2 8 3 2 2 3 5" xfId="25647"/>
    <cellStyle name="一般 2 2 8 3 2 2 4" xfId="25648"/>
    <cellStyle name="一般 2 2 8 3 2 2 4 2" xfId="25649"/>
    <cellStyle name="一般 2 2 8 3 2 2 4 2 2" xfId="25650"/>
    <cellStyle name="一般 2 2 8 3 2 2 4 3" xfId="25651"/>
    <cellStyle name="一般 2 2 8 3 2 2 5" xfId="25652"/>
    <cellStyle name="一般 2 2 8 3 2 2 5 2" xfId="25653"/>
    <cellStyle name="一般 2 2 8 3 2 2 5 2 2" xfId="25654"/>
    <cellStyle name="一般 2 2 8 3 2 2 5 3" xfId="25655"/>
    <cellStyle name="一般 2 2 8 3 2 2 6" xfId="25656"/>
    <cellStyle name="一般 2 2 8 3 2 2 6 2" xfId="25657"/>
    <cellStyle name="一般 2 2 8 3 2 2 7" xfId="25658"/>
    <cellStyle name="一般 2 2 8 3 2 3" xfId="25659"/>
    <cellStyle name="一般 2 2 8 3 2 3 2" xfId="25660"/>
    <cellStyle name="一般 2 2 8 3 2 3 2 2" xfId="25661"/>
    <cellStyle name="一般 2 2 8 3 2 3 2 2 2" xfId="25662"/>
    <cellStyle name="一般 2 2 8 3 2 3 2 3" xfId="25663"/>
    <cellStyle name="一般 2 2 8 3 2 3 3" xfId="25664"/>
    <cellStyle name="一般 2 2 8 3 2 3 3 2" xfId="25665"/>
    <cellStyle name="一般 2 2 8 3 2 3 3 2 2" xfId="25666"/>
    <cellStyle name="一般 2 2 8 3 2 3 3 3" xfId="25667"/>
    <cellStyle name="一般 2 2 8 3 2 3 4" xfId="25668"/>
    <cellStyle name="一般 2 2 8 3 2 3 4 2" xfId="25669"/>
    <cellStyle name="一般 2 2 8 3 2 3 5" xfId="25670"/>
    <cellStyle name="一般 2 2 8 3 2 4" xfId="25671"/>
    <cellStyle name="一般 2 2 8 3 2 4 2" xfId="25672"/>
    <cellStyle name="一般 2 2 8 3 2 4 2 2" xfId="25673"/>
    <cellStyle name="一般 2 2 8 3 2 4 2 2 2" xfId="25674"/>
    <cellStyle name="一般 2 2 8 3 2 4 2 3" xfId="25675"/>
    <cellStyle name="一般 2 2 8 3 2 4 3" xfId="25676"/>
    <cellStyle name="一般 2 2 8 3 2 4 3 2" xfId="25677"/>
    <cellStyle name="一般 2 2 8 3 2 4 3 2 2" xfId="25678"/>
    <cellStyle name="一般 2 2 8 3 2 4 3 3" xfId="25679"/>
    <cellStyle name="一般 2 2 8 3 2 4 4" xfId="25680"/>
    <cellStyle name="一般 2 2 8 3 2 4 4 2" xfId="25681"/>
    <cellStyle name="一般 2 2 8 3 2 4 5" xfId="25682"/>
    <cellStyle name="一般 2 2 8 3 2 5" xfId="25683"/>
    <cellStyle name="一般 2 2 8 3 2 5 2" xfId="25684"/>
    <cellStyle name="一般 2 2 8 3 2 5 2 2" xfId="25685"/>
    <cellStyle name="一般 2 2 8 3 2 5 3" xfId="25686"/>
    <cellStyle name="一般 2 2 8 3 2 6" xfId="25687"/>
    <cellStyle name="一般 2 2 8 3 2 6 2" xfId="25688"/>
    <cellStyle name="一般 2 2 8 3 2 6 2 2" xfId="25689"/>
    <cellStyle name="一般 2 2 8 3 2 6 3" xfId="25690"/>
    <cellStyle name="一般 2 2 8 3 2 7" xfId="25691"/>
    <cellStyle name="一般 2 2 8 3 2 7 2" xfId="25692"/>
    <cellStyle name="一般 2 2 8 3 2 8" xfId="25693"/>
    <cellStyle name="一般 2 2 8 3 3" xfId="25694"/>
    <cellStyle name="一般 2 2 8 3 3 2" xfId="25695"/>
    <cellStyle name="一般 2 2 8 3 3 2 2" xfId="25696"/>
    <cellStyle name="一般 2 2 8 3 3 2 2 2" xfId="25697"/>
    <cellStyle name="一般 2 2 8 3 3 2 2 2 2" xfId="25698"/>
    <cellStyle name="一般 2 2 8 3 3 2 2 3" xfId="25699"/>
    <cellStyle name="一般 2 2 8 3 3 2 3" xfId="25700"/>
    <cellStyle name="一般 2 2 8 3 3 2 3 2" xfId="25701"/>
    <cellStyle name="一般 2 2 8 3 3 2 3 2 2" xfId="25702"/>
    <cellStyle name="一般 2 2 8 3 3 2 3 3" xfId="25703"/>
    <cellStyle name="一般 2 2 8 3 3 2 4" xfId="25704"/>
    <cellStyle name="一般 2 2 8 3 3 2 4 2" xfId="25705"/>
    <cellStyle name="一般 2 2 8 3 3 2 5" xfId="25706"/>
    <cellStyle name="一般 2 2 8 3 3 3" xfId="25707"/>
    <cellStyle name="一般 2 2 8 3 3 3 2" xfId="25708"/>
    <cellStyle name="一般 2 2 8 3 3 3 2 2" xfId="25709"/>
    <cellStyle name="一般 2 2 8 3 3 3 2 2 2" xfId="25710"/>
    <cellStyle name="一般 2 2 8 3 3 3 2 3" xfId="25711"/>
    <cellStyle name="一般 2 2 8 3 3 3 3" xfId="25712"/>
    <cellStyle name="一般 2 2 8 3 3 3 3 2" xfId="25713"/>
    <cellStyle name="一般 2 2 8 3 3 3 3 2 2" xfId="25714"/>
    <cellStyle name="一般 2 2 8 3 3 3 3 3" xfId="25715"/>
    <cellStyle name="一般 2 2 8 3 3 3 4" xfId="25716"/>
    <cellStyle name="一般 2 2 8 3 3 3 4 2" xfId="25717"/>
    <cellStyle name="一般 2 2 8 3 3 3 5" xfId="25718"/>
    <cellStyle name="一般 2 2 8 3 3 4" xfId="25719"/>
    <cellStyle name="一般 2 2 8 3 3 4 2" xfId="25720"/>
    <cellStyle name="一般 2 2 8 3 3 4 2 2" xfId="25721"/>
    <cellStyle name="一般 2 2 8 3 3 4 3" xfId="25722"/>
    <cellStyle name="一般 2 2 8 3 3 5" xfId="25723"/>
    <cellStyle name="一般 2 2 8 3 3 5 2" xfId="25724"/>
    <cellStyle name="一般 2 2 8 3 3 5 2 2" xfId="25725"/>
    <cellStyle name="一般 2 2 8 3 3 5 3" xfId="25726"/>
    <cellStyle name="一般 2 2 8 3 3 6" xfId="25727"/>
    <cellStyle name="一般 2 2 8 3 3 6 2" xfId="25728"/>
    <cellStyle name="一般 2 2 8 3 3 7" xfId="25729"/>
    <cellStyle name="一般 2 2 8 3 4" xfId="25730"/>
    <cellStyle name="一般 2 2 8 3 4 2" xfId="25731"/>
    <cellStyle name="一般 2 2 8 3 4 2 2" xfId="25732"/>
    <cellStyle name="一般 2 2 8 3 4 2 2 2" xfId="25733"/>
    <cellStyle name="一般 2 2 8 3 4 2 3" xfId="25734"/>
    <cellStyle name="一般 2 2 8 3 4 3" xfId="25735"/>
    <cellStyle name="一般 2 2 8 3 4 3 2" xfId="25736"/>
    <cellStyle name="一般 2 2 8 3 4 3 2 2" xfId="25737"/>
    <cellStyle name="一般 2 2 8 3 4 3 3" xfId="25738"/>
    <cellStyle name="一般 2 2 8 3 4 4" xfId="25739"/>
    <cellStyle name="一般 2 2 8 3 4 4 2" xfId="25740"/>
    <cellStyle name="一般 2 2 8 3 4 5" xfId="25741"/>
    <cellStyle name="一般 2 2 8 3 5" xfId="25742"/>
    <cellStyle name="一般 2 2 8 3 5 2" xfId="25743"/>
    <cellStyle name="一般 2 2 8 3 5 2 2" xfId="25744"/>
    <cellStyle name="一般 2 2 8 3 5 2 2 2" xfId="25745"/>
    <cellStyle name="一般 2 2 8 3 5 2 3" xfId="25746"/>
    <cellStyle name="一般 2 2 8 3 5 3" xfId="25747"/>
    <cellStyle name="一般 2 2 8 3 5 3 2" xfId="25748"/>
    <cellStyle name="一般 2 2 8 3 5 3 2 2" xfId="25749"/>
    <cellStyle name="一般 2 2 8 3 5 3 3" xfId="25750"/>
    <cellStyle name="一般 2 2 8 3 5 4" xfId="25751"/>
    <cellStyle name="一般 2 2 8 3 5 4 2" xfId="25752"/>
    <cellStyle name="一般 2 2 8 3 5 5" xfId="25753"/>
    <cellStyle name="一般 2 2 8 3 6" xfId="25754"/>
    <cellStyle name="一般 2 2 8 3 6 2" xfId="25755"/>
    <cellStyle name="一般 2 2 8 3 6 2 2" xfId="25756"/>
    <cellStyle name="一般 2 2 8 3 6 3" xfId="25757"/>
    <cellStyle name="一般 2 2 8 3 7" xfId="25758"/>
    <cellStyle name="一般 2 2 8 3 7 2" xfId="25759"/>
    <cellStyle name="一般 2 2 8 3 7 2 2" xfId="25760"/>
    <cellStyle name="一般 2 2 8 3 7 3" xfId="25761"/>
    <cellStyle name="一般 2 2 8 3 8" xfId="25762"/>
    <cellStyle name="一般 2 2 8 3 8 2" xfId="25763"/>
    <cellStyle name="一般 2 2 8 3 9" xfId="25764"/>
    <cellStyle name="一般 2 2 8 4" xfId="25765"/>
    <cellStyle name="一般 2 2 8 4 2" xfId="25766"/>
    <cellStyle name="一般 2 2 8 4 2 2" xfId="25767"/>
    <cellStyle name="一般 2 2 8 4 2 2 2" xfId="25768"/>
    <cellStyle name="一般 2 2 8 4 2 2 2 2" xfId="25769"/>
    <cellStyle name="一般 2 2 8 4 2 2 2 2 2" xfId="25770"/>
    <cellStyle name="一般 2 2 8 4 2 2 2 3" xfId="25771"/>
    <cellStyle name="一般 2 2 8 4 2 2 3" xfId="25772"/>
    <cellStyle name="一般 2 2 8 4 2 2 3 2" xfId="25773"/>
    <cellStyle name="一般 2 2 8 4 2 2 3 2 2" xfId="25774"/>
    <cellStyle name="一般 2 2 8 4 2 2 3 3" xfId="25775"/>
    <cellStyle name="一般 2 2 8 4 2 2 4" xfId="25776"/>
    <cellStyle name="一般 2 2 8 4 2 2 4 2" xfId="25777"/>
    <cellStyle name="一般 2 2 8 4 2 2 5" xfId="25778"/>
    <cellStyle name="一般 2 2 8 4 2 3" xfId="25779"/>
    <cellStyle name="一般 2 2 8 4 2 3 2" xfId="25780"/>
    <cellStyle name="一般 2 2 8 4 2 3 2 2" xfId="25781"/>
    <cellStyle name="一般 2 2 8 4 2 3 2 2 2" xfId="25782"/>
    <cellStyle name="一般 2 2 8 4 2 3 2 3" xfId="25783"/>
    <cellStyle name="一般 2 2 8 4 2 3 3" xfId="25784"/>
    <cellStyle name="一般 2 2 8 4 2 3 3 2" xfId="25785"/>
    <cellStyle name="一般 2 2 8 4 2 3 3 2 2" xfId="25786"/>
    <cellStyle name="一般 2 2 8 4 2 3 3 3" xfId="25787"/>
    <cellStyle name="一般 2 2 8 4 2 3 4" xfId="25788"/>
    <cellStyle name="一般 2 2 8 4 2 3 4 2" xfId="25789"/>
    <cellStyle name="一般 2 2 8 4 2 3 5" xfId="25790"/>
    <cellStyle name="一般 2 2 8 4 2 4" xfId="25791"/>
    <cellStyle name="一般 2 2 8 4 2 4 2" xfId="25792"/>
    <cellStyle name="一般 2 2 8 4 2 4 2 2" xfId="25793"/>
    <cellStyle name="一般 2 2 8 4 2 4 3" xfId="25794"/>
    <cellStyle name="一般 2 2 8 4 2 5" xfId="25795"/>
    <cellStyle name="一般 2 2 8 4 2 5 2" xfId="25796"/>
    <cellStyle name="一般 2 2 8 4 2 5 2 2" xfId="25797"/>
    <cellStyle name="一般 2 2 8 4 2 5 3" xfId="25798"/>
    <cellStyle name="一般 2 2 8 4 2 6" xfId="25799"/>
    <cellStyle name="一般 2 2 8 4 2 6 2" xfId="25800"/>
    <cellStyle name="一般 2 2 8 4 2 7" xfId="25801"/>
    <cellStyle name="一般 2 2 8 4 3" xfId="25802"/>
    <cellStyle name="一般 2 2 8 4 3 2" xfId="25803"/>
    <cellStyle name="一般 2 2 8 4 3 2 2" xfId="25804"/>
    <cellStyle name="一般 2 2 8 4 3 2 2 2" xfId="25805"/>
    <cellStyle name="一般 2 2 8 4 3 2 3" xfId="25806"/>
    <cellStyle name="一般 2 2 8 4 3 3" xfId="25807"/>
    <cellStyle name="一般 2 2 8 4 3 3 2" xfId="25808"/>
    <cellStyle name="一般 2 2 8 4 3 3 2 2" xfId="25809"/>
    <cellStyle name="一般 2 2 8 4 3 3 3" xfId="25810"/>
    <cellStyle name="一般 2 2 8 4 3 4" xfId="25811"/>
    <cellStyle name="一般 2 2 8 4 3 4 2" xfId="25812"/>
    <cellStyle name="一般 2 2 8 4 3 5" xfId="25813"/>
    <cellStyle name="一般 2 2 8 4 4" xfId="25814"/>
    <cellStyle name="一般 2 2 8 4 4 2" xfId="25815"/>
    <cellStyle name="一般 2 2 8 4 4 2 2" xfId="25816"/>
    <cellStyle name="一般 2 2 8 4 4 2 2 2" xfId="25817"/>
    <cellStyle name="一般 2 2 8 4 4 2 3" xfId="25818"/>
    <cellStyle name="一般 2 2 8 4 4 3" xfId="25819"/>
    <cellStyle name="一般 2 2 8 4 4 3 2" xfId="25820"/>
    <cellStyle name="一般 2 2 8 4 4 3 2 2" xfId="25821"/>
    <cellStyle name="一般 2 2 8 4 4 3 3" xfId="25822"/>
    <cellStyle name="一般 2 2 8 4 4 4" xfId="25823"/>
    <cellStyle name="一般 2 2 8 4 4 4 2" xfId="25824"/>
    <cellStyle name="一般 2 2 8 4 4 5" xfId="25825"/>
    <cellStyle name="一般 2 2 8 4 5" xfId="25826"/>
    <cellStyle name="一般 2 2 8 4 5 2" xfId="25827"/>
    <cellStyle name="一般 2 2 8 4 5 2 2" xfId="25828"/>
    <cellStyle name="一般 2 2 8 4 5 3" xfId="25829"/>
    <cellStyle name="一般 2 2 8 4 6" xfId="25830"/>
    <cellStyle name="一般 2 2 8 4 6 2" xfId="25831"/>
    <cellStyle name="一般 2 2 8 4 6 2 2" xfId="25832"/>
    <cellStyle name="一般 2 2 8 4 6 3" xfId="25833"/>
    <cellStyle name="一般 2 2 8 4 7" xfId="25834"/>
    <cellStyle name="一般 2 2 8 4 7 2" xfId="25835"/>
    <cellStyle name="一般 2 2 8 4 8" xfId="25836"/>
    <cellStyle name="一般 2 2 8 5" xfId="25837"/>
    <cellStyle name="一般 2 2 8 5 2" xfId="25838"/>
    <cellStyle name="一般 2 2 8 5 2 2" xfId="25839"/>
    <cellStyle name="一般 2 2 8 5 2 2 2" xfId="25840"/>
    <cellStyle name="一般 2 2 8 5 2 2 2 2" xfId="25841"/>
    <cellStyle name="一般 2 2 8 5 2 2 3" xfId="25842"/>
    <cellStyle name="一般 2 2 8 5 2 3" xfId="25843"/>
    <cellStyle name="一般 2 2 8 5 2 3 2" xfId="25844"/>
    <cellStyle name="一般 2 2 8 5 2 3 2 2" xfId="25845"/>
    <cellStyle name="一般 2 2 8 5 2 3 3" xfId="25846"/>
    <cellStyle name="一般 2 2 8 5 2 4" xfId="25847"/>
    <cellStyle name="一般 2 2 8 5 2 4 2" xfId="25848"/>
    <cellStyle name="一般 2 2 8 5 2 5" xfId="25849"/>
    <cellStyle name="一般 2 2 8 5 3" xfId="25850"/>
    <cellStyle name="一般 2 2 8 5 3 2" xfId="25851"/>
    <cellStyle name="一般 2 2 8 5 3 2 2" xfId="25852"/>
    <cellStyle name="一般 2 2 8 5 3 2 2 2" xfId="25853"/>
    <cellStyle name="一般 2 2 8 5 3 2 3" xfId="25854"/>
    <cellStyle name="一般 2 2 8 5 3 3" xfId="25855"/>
    <cellStyle name="一般 2 2 8 5 3 3 2" xfId="25856"/>
    <cellStyle name="一般 2 2 8 5 3 3 2 2" xfId="25857"/>
    <cellStyle name="一般 2 2 8 5 3 3 3" xfId="25858"/>
    <cellStyle name="一般 2 2 8 5 3 4" xfId="25859"/>
    <cellStyle name="一般 2 2 8 5 3 4 2" xfId="25860"/>
    <cellStyle name="一般 2 2 8 5 3 5" xfId="25861"/>
    <cellStyle name="一般 2 2 8 5 4" xfId="25862"/>
    <cellStyle name="一般 2 2 8 5 4 2" xfId="25863"/>
    <cellStyle name="一般 2 2 8 5 4 2 2" xfId="25864"/>
    <cellStyle name="一般 2 2 8 5 4 3" xfId="25865"/>
    <cellStyle name="一般 2 2 8 5 5" xfId="25866"/>
    <cellStyle name="一般 2 2 8 5 5 2" xfId="25867"/>
    <cellStyle name="一般 2 2 8 5 5 2 2" xfId="25868"/>
    <cellStyle name="一般 2 2 8 5 5 3" xfId="25869"/>
    <cellStyle name="一般 2 2 8 5 6" xfId="25870"/>
    <cellStyle name="一般 2 2 8 5 6 2" xfId="25871"/>
    <cellStyle name="一般 2 2 8 5 7" xfId="25872"/>
    <cellStyle name="一般 2 2 8 6" xfId="25873"/>
    <cellStyle name="一般 2 2 8 6 2" xfId="25874"/>
    <cellStyle name="一般 2 2 8 6 2 2" xfId="25875"/>
    <cellStyle name="一般 2 2 8 6 2 2 2" xfId="25876"/>
    <cellStyle name="一般 2 2 8 6 2 3" xfId="25877"/>
    <cellStyle name="一般 2 2 8 6 3" xfId="25878"/>
    <cellStyle name="一般 2 2 8 6 3 2" xfId="25879"/>
    <cellStyle name="一般 2 2 8 6 3 2 2" xfId="25880"/>
    <cellStyle name="一般 2 2 8 6 3 3" xfId="25881"/>
    <cellStyle name="一般 2 2 8 6 4" xfId="25882"/>
    <cellStyle name="一般 2 2 8 6 4 2" xfId="25883"/>
    <cellStyle name="一般 2 2 8 6 5" xfId="25884"/>
    <cellStyle name="一般 2 2 8 7" xfId="25885"/>
    <cellStyle name="一般 2 2 8 7 2" xfId="25886"/>
    <cellStyle name="一般 2 2 8 7 2 2" xfId="25887"/>
    <cellStyle name="一般 2 2 8 7 2 2 2" xfId="25888"/>
    <cellStyle name="一般 2 2 8 7 2 3" xfId="25889"/>
    <cellStyle name="一般 2 2 8 7 3" xfId="25890"/>
    <cellStyle name="一般 2 2 8 7 3 2" xfId="25891"/>
    <cellStyle name="一般 2 2 8 7 3 2 2" xfId="25892"/>
    <cellStyle name="一般 2 2 8 7 3 3" xfId="25893"/>
    <cellStyle name="一般 2 2 8 7 4" xfId="25894"/>
    <cellStyle name="一般 2 2 8 7 4 2" xfId="25895"/>
    <cellStyle name="一般 2 2 8 7 5" xfId="25896"/>
    <cellStyle name="一般 2 2 8 8" xfId="25897"/>
    <cellStyle name="一般 2 2 8 8 2" xfId="25898"/>
    <cellStyle name="一般 2 2 8 8 2 2" xfId="25899"/>
    <cellStyle name="一般 2 2 8 8 3" xfId="25900"/>
    <cellStyle name="一般 2 2 8 9" xfId="25901"/>
    <cellStyle name="一般 2 2 8 9 2" xfId="25902"/>
    <cellStyle name="一般 2 2 8 9 2 2" xfId="25903"/>
    <cellStyle name="一般 2 2 8 9 3" xfId="25904"/>
    <cellStyle name="一般 2 2 9" xfId="25905"/>
    <cellStyle name="一般 2 2 9 10" xfId="25906"/>
    <cellStyle name="一般 2 2 9 10 2" xfId="25907"/>
    <cellStyle name="一般 2 2 9 11" xfId="25908"/>
    <cellStyle name="一般 2 2 9 2" xfId="25909"/>
    <cellStyle name="一般 2 2 9 2 2" xfId="25910"/>
    <cellStyle name="一般 2 2 9 2 2 2" xfId="25911"/>
    <cellStyle name="一般 2 2 9 2 2 2 2" xfId="25912"/>
    <cellStyle name="一般 2 2 9 2 2 2 2 2" xfId="25913"/>
    <cellStyle name="一般 2 2 9 2 2 2 2 2 2" xfId="25914"/>
    <cellStyle name="一般 2 2 9 2 2 2 2 2 2 2" xfId="25915"/>
    <cellStyle name="一般 2 2 9 2 2 2 2 2 3" xfId="25916"/>
    <cellStyle name="一般 2 2 9 2 2 2 2 3" xfId="25917"/>
    <cellStyle name="一般 2 2 9 2 2 2 2 3 2" xfId="25918"/>
    <cellStyle name="一般 2 2 9 2 2 2 2 3 2 2" xfId="25919"/>
    <cellStyle name="一般 2 2 9 2 2 2 2 3 3" xfId="25920"/>
    <cellStyle name="一般 2 2 9 2 2 2 2 4" xfId="25921"/>
    <cellStyle name="一般 2 2 9 2 2 2 2 4 2" xfId="25922"/>
    <cellStyle name="一般 2 2 9 2 2 2 2 5" xfId="25923"/>
    <cellStyle name="一般 2 2 9 2 2 2 3" xfId="25924"/>
    <cellStyle name="一般 2 2 9 2 2 2 3 2" xfId="25925"/>
    <cellStyle name="一般 2 2 9 2 2 2 3 2 2" xfId="25926"/>
    <cellStyle name="一般 2 2 9 2 2 2 3 2 2 2" xfId="25927"/>
    <cellStyle name="一般 2 2 9 2 2 2 3 2 3" xfId="25928"/>
    <cellStyle name="一般 2 2 9 2 2 2 3 3" xfId="25929"/>
    <cellStyle name="一般 2 2 9 2 2 2 3 3 2" xfId="25930"/>
    <cellStyle name="一般 2 2 9 2 2 2 3 3 2 2" xfId="25931"/>
    <cellStyle name="一般 2 2 9 2 2 2 3 3 3" xfId="25932"/>
    <cellStyle name="一般 2 2 9 2 2 2 3 4" xfId="25933"/>
    <cellStyle name="一般 2 2 9 2 2 2 3 4 2" xfId="25934"/>
    <cellStyle name="一般 2 2 9 2 2 2 3 5" xfId="25935"/>
    <cellStyle name="一般 2 2 9 2 2 2 4" xfId="25936"/>
    <cellStyle name="一般 2 2 9 2 2 2 4 2" xfId="25937"/>
    <cellStyle name="一般 2 2 9 2 2 2 4 2 2" xfId="25938"/>
    <cellStyle name="一般 2 2 9 2 2 2 4 3" xfId="25939"/>
    <cellStyle name="一般 2 2 9 2 2 2 5" xfId="25940"/>
    <cellStyle name="一般 2 2 9 2 2 2 5 2" xfId="25941"/>
    <cellStyle name="一般 2 2 9 2 2 2 5 2 2" xfId="25942"/>
    <cellStyle name="一般 2 2 9 2 2 2 5 3" xfId="25943"/>
    <cellStyle name="一般 2 2 9 2 2 2 6" xfId="25944"/>
    <cellStyle name="一般 2 2 9 2 2 2 6 2" xfId="25945"/>
    <cellStyle name="一般 2 2 9 2 2 2 7" xfId="25946"/>
    <cellStyle name="一般 2 2 9 2 2 3" xfId="25947"/>
    <cellStyle name="一般 2 2 9 2 2 3 2" xfId="25948"/>
    <cellStyle name="一般 2 2 9 2 2 3 2 2" xfId="25949"/>
    <cellStyle name="一般 2 2 9 2 2 3 2 2 2" xfId="25950"/>
    <cellStyle name="一般 2 2 9 2 2 3 2 3" xfId="25951"/>
    <cellStyle name="一般 2 2 9 2 2 3 3" xfId="25952"/>
    <cellStyle name="一般 2 2 9 2 2 3 3 2" xfId="25953"/>
    <cellStyle name="一般 2 2 9 2 2 3 3 2 2" xfId="25954"/>
    <cellStyle name="一般 2 2 9 2 2 3 3 3" xfId="25955"/>
    <cellStyle name="一般 2 2 9 2 2 3 4" xfId="25956"/>
    <cellStyle name="一般 2 2 9 2 2 3 4 2" xfId="25957"/>
    <cellStyle name="一般 2 2 9 2 2 3 5" xfId="25958"/>
    <cellStyle name="一般 2 2 9 2 2 4" xfId="25959"/>
    <cellStyle name="一般 2 2 9 2 2 4 2" xfId="25960"/>
    <cellStyle name="一般 2 2 9 2 2 4 2 2" xfId="25961"/>
    <cellStyle name="一般 2 2 9 2 2 4 2 2 2" xfId="25962"/>
    <cellStyle name="一般 2 2 9 2 2 4 2 3" xfId="25963"/>
    <cellStyle name="一般 2 2 9 2 2 4 3" xfId="25964"/>
    <cellStyle name="一般 2 2 9 2 2 4 3 2" xfId="25965"/>
    <cellStyle name="一般 2 2 9 2 2 4 3 2 2" xfId="25966"/>
    <cellStyle name="一般 2 2 9 2 2 4 3 3" xfId="25967"/>
    <cellStyle name="一般 2 2 9 2 2 4 4" xfId="25968"/>
    <cellStyle name="一般 2 2 9 2 2 4 4 2" xfId="25969"/>
    <cellStyle name="一般 2 2 9 2 2 4 5" xfId="25970"/>
    <cellStyle name="一般 2 2 9 2 2 5" xfId="25971"/>
    <cellStyle name="一般 2 2 9 2 2 5 2" xfId="25972"/>
    <cellStyle name="一般 2 2 9 2 2 5 2 2" xfId="25973"/>
    <cellStyle name="一般 2 2 9 2 2 5 3" xfId="25974"/>
    <cellStyle name="一般 2 2 9 2 2 6" xfId="25975"/>
    <cellStyle name="一般 2 2 9 2 2 6 2" xfId="25976"/>
    <cellStyle name="一般 2 2 9 2 2 6 2 2" xfId="25977"/>
    <cellStyle name="一般 2 2 9 2 2 6 3" xfId="25978"/>
    <cellStyle name="一般 2 2 9 2 2 7" xfId="25979"/>
    <cellStyle name="一般 2 2 9 2 2 7 2" xfId="25980"/>
    <cellStyle name="一般 2 2 9 2 2 8" xfId="25981"/>
    <cellStyle name="一般 2 2 9 2 3" xfId="25982"/>
    <cellStyle name="一般 2 2 9 2 3 2" xfId="25983"/>
    <cellStyle name="一般 2 2 9 2 3 2 2" xfId="25984"/>
    <cellStyle name="一般 2 2 9 2 3 2 2 2" xfId="25985"/>
    <cellStyle name="一般 2 2 9 2 3 2 2 2 2" xfId="25986"/>
    <cellStyle name="一般 2 2 9 2 3 2 2 3" xfId="25987"/>
    <cellStyle name="一般 2 2 9 2 3 2 3" xfId="25988"/>
    <cellStyle name="一般 2 2 9 2 3 2 3 2" xfId="25989"/>
    <cellStyle name="一般 2 2 9 2 3 2 3 2 2" xfId="25990"/>
    <cellStyle name="一般 2 2 9 2 3 2 3 3" xfId="25991"/>
    <cellStyle name="一般 2 2 9 2 3 2 4" xfId="25992"/>
    <cellStyle name="一般 2 2 9 2 3 2 4 2" xfId="25993"/>
    <cellStyle name="一般 2 2 9 2 3 2 5" xfId="25994"/>
    <cellStyle name="一般 2 2 9 2 3 3" xfId="25995"/>
    <cellStyle name="一般 2 2 9 2 3 3 2" xfId="25996"/>
    <cellStyle name="一般 2 2 9 2 3 3 2 2" xfId="25997"/>
    <cellStyle name="一般 2 2 9 2 3 3 2 2 2" xfId="25998"/>
    <cellStyle name="一般 2 2 9 2 3 3 2 3" xfId="25999"/>
    <cellStyle name="一般 2 2 9 2 3 3 3" xfId="26000"/>
    <cellStyle name="一般 2 2 9 2 3 3 3 2" xfId="26001"/>
    <cellStyle name="一般 2 2 9 2 3 3 3 2 2" xfId="26002"/>
    <cellStyle name="一般 2 2 9 2 3 3 3 3" xfId="26003"/>
    <cellStyle name="一般 2 2 9 2 3 3 4" xfId="26004"/>
    <cellStyle name="一般 2 2 9 2 3 3 4 2" xfId="26005"/>
    <cellStyle name="一般 2 2 9 2 3 3 5" xfId="26006"/>
    <cellStyle name="一般 2 2 9 2 3 4" xfId="26007"/>
    <cellStyle name="一般 2 2 9 2 3 4 2" xfId="26008"/>
    <cellStyle name="一般 2 2 9 2 3 4 2 2" xfId="26009"/>
    <cellStyle name="一般 2 2 9 2 3 4 3" xfId="26010"/>
    <cellStyle name="一般 2 2 9 2 3 5" xfId="26011"/>
    <cellStyle name="一般 2 2 9 2 3 5 2" xfId="26012"/>
    <cellStyle name="一般 2 2 9 2 3 5 2 2" xfId="26013"/>
    <cellStyle name="一般 2 2 9 2 3 5 3" xfId="26014"/>
    <cellStyle name="一般 2 2 9 2 3 6" xfId="26015"/>
    <cellStyle name="一般 2 2 9 2 3 6 2" xfId="26016"/>
    <cellStyle name="一般 2 2 9 2 3 7" xfId="26017"/>
    <cellStyle name="一般 2 2 9 2 4" xfId="26018"/>
    <cellStyle name="一般 2 2 9 2 4 2" xfId="26019"/>
    <cellStyle name="一般 2 2 9 2 4 2 2" xfId="26020"/>
    <cellStyle name="一般 2 2 9 2 4 2 2 2" xfId="26021"/>
    <cellStyle name="一般 2 2 9 2 4 2 3" xfId="26022"/>
    <cellStyle name="一般 2 2 9 2 4 3" xfId="26023"/>
    <cellStyle name="一般 2 2 9 2 4 3 2" xfId="26024"/>
    <cellStyle name="一般 2 2 9 2 4 3 2 2" xfId="26025"/>
    <cellStyle name="一般 2 2 9 2 4 3 3" xfId="26026"/>
    <cellStyle name="一般 2 2 9 2 4 4" xfId="26027"/>
    <cellStyle name="一般 2 2 9 2 4 4 2" xfId="26028"/>
    <cellStyle name="一般 2 2 9 2 4 5" xfId="26029"/>
    <cellStyle name="一般 2 2 9 2 5" xfId="26030"/>
    <cellStyle name="一般 2 2 9 2 5 2" xfId="26031"/>
    <cellStyle name="一般 2 2 9 2 5 2 2" xfId="26032"/>
    <cellStyle name="一般 2 2 9 2 5 2 2 2" xfId="26033"/>
    <cellStyle name="一般 2 2 9 2 5 2 3" xfId="26034"/>
    <cellStyle name="一般 2 2 9 2 5 3" xfId="26035"/>
    <cellStyle name="一般 2 2 9 2 5 3 2" xfId="26036"/>
    <cellStyle name="一般 2 2 9 2 5 3 2 2" xfId="26037"/>
    <cellStyle name="一般 2 2 9 2 5 3 3" xfId="26038"/>
    <cellStyle name="一般 2 2 9 2 5 4" xfId="26039"/>
    <cellStyle name="一般 2 2 9 2 5 4 2" xfId="26040"/>
    <cellStyle name="一般 2 2 9 2 5 5" xfId="26041"/>
    <cellStyle name="一般 2 2 9 2 6" xfId="26042"/>
    <cellStyle name="一般 2 2 9 2 6 2" xfId="26043"/>
    <cellStyle name="一般 2 2 9 2 6 2 2" xfId="26044"/>
    <cellStyle name="一般 2 2 9 2 6 3" xfId="26045"/>
    <cellStyle name="一般 2 2 9 2 7" xfId="26046"/>
    <cellStyle name="一般 2 2 9 2 7 2" xfId="26047"/>
    <cellStyle name="一般 2 2 9 2 7 2 2" xfId="26048"/>
    <cellStyle name="一般 2 2 9 2 7 3" xfId="26049"/>
    <cellStyle name="一般 2 2 9 2 8" xfId="26050"/>
    <cellStyle name="一般 2 2 9 2 8 2" xfId="26051"/>
    <cellStyle name="一般 2 2 9 2 9" xfId="26052"/>
    <cellStyle name="一般 2 2 9 3" xfId="26053"/>
    <cellStyle name="一般 2 2 9 3 2" xfId="26054"/>
    <cellStyle name="一般 2 2 9 3 2 2" xfId="26055"/>
    <cellStyle name="一般 2 2 9 3 2 2 2" xfId="26056"/>
    <cellStyle name="一般 2 2 9 3 2 2 2 2" xfId="26057"/>
    <cellStyle name="一般 2 2 9 3 2 2 2 2 2" xfId="26058"/>
    <cellStyle name="一般 2 2 9 3 2 2 2 2 2 2" xfId="26059"/>
    <cellStyle name="一般 2 2 9 3 2 2 2 2 3" xfId="26060"/>
    <cellStyle name="一般 2 2 9 3 2 2 2 3" xfId="26061"/>
    <cellStyle name="一般 2 2 9 3 2 2 2 3 2" xfId="26062"/>
    <cellStyle name="一般 2 2 9 3 2 2 2 3 2 2" xfId="26063"/>
    <cellStyle name="一般 2 2 9 3 2 2 2 3 3" xfId="26064"/>
    <cellStyle name="一般 2 2 9 3 2 2 2 4" xfId="26065"/>
    <cellStyle name="一般 2 2 9 3 2 2 2 4 2" xfId="26066"/>
    <cellStyle name="一般 2 2 9 3 2 2 2 5" xfId="26067"/>
    <cellStyle name="一般 2 2 9 3 2 2 3" xfId="26068"/>
    <cellStyle name="一般 2 2 9 3 2 2 3 2" xfId="26069"/>
    <cellStyle name="一般 2 2 9 3 2 2 3 2 2" xfId="26070"/>
    <cellStyle name="一般 2 2 9 3 2 2 3 2 2 2" xfId="26071"/>
    <cellStyle name="一般 2 2 9 3 2 2 3 2 3" xfId="26072"/>
    <cellStyle name="一般 2 2 9 3 2 2 3 3" xfId="26073"/>
    <cellStyle name="一般 2 2 9 3 2 2 3 3 2" xfId="26074"/>
    <cellStyle name="一般 2 2 9 3 2 2 3 3 2 2" xfId="26075"/>
    <cellStyle name="一般 2 2 9 3 2 2 3 3 3" xfId="26076"/>
    <cellStyle name="一般 2 2 9 3 2 2 3 4" xfId="26077"/>
    <cellStyle name="一般 2 2 9 3 2 2 3 4 2" xfId="26078"/>
    <cellStyle name="一般 2 2 9 3 2 2 3 5" xfId="26079"/>
    <cellStyle name="一般 2 2 9 3 2 2 4" xfId="26080"/>
    <cellStyle name="一般 2 2 9 3 2 2 4 2" xfId="26081"/>
    <cellStyle name="一般 2 2 9 3 2 2 4 2 2" xfId="26082"/>
    <cellStyle name="一般 2 2 9 3 2 2 4 3" xfId="26083"/>
    <cellStyle name="一般 2 2 9 3 2 2 5" xfId="26084"/>
    <cellStyle name="一般 2 2 9 3 2 2 5 2" xfId="26085"/>
    <cellStyle name="一般 2 2 9 3 2 2 5 2 2" xfId="26086"/>
    <cellStyle name="一般 2 2 9 3 2 2 5 3" xfId="26087"/>
    <cellStyle name="一般 2 2 9 3 2 2 6" xfId="26088"/>
    <cellStyle name="一般 2 2 9 3 2 2 6 2" xfId="26089"/>
    <cellStyle name="一般 2 2 9 3 2 2 7" xfId="26090"/>
    <cellStyle name="一般 2 2 9 3 2 3" xfId="26091"/>
    <cellStyle name="一般 2 2 9 3 2 3 2" xfId="26092"/>
    <cellStyle name="一般 2 2 9 3 2 3 2 2" xfId="26093"/>
    <cellStyle name="一般 2 2 9 3 2 3 2 2 2" xfId="26094"/>
    <cellStyle name="一般 2 2 9 3 2 3 2 3" xfId="26095"/>
    <cellStyle name="一般 2 2 9 3 2 3 3" xfId="26096"/>
    <cellStyle name="一般 2 2 9 3 2 3 3 2" xfId="26097"/>
    <cellStyle name="一般 2 2 9 3 2 3 3 2 2" xfId="26098"/>
    <cellStyle name="一般 2 2 9 3 2 3 3 3" xfId="26099"/>
    <cellStyle name="一般 2 2 9 3 2 3 4" xfId="26100"/>
    <cellStyle name="一般 2 2 9 3 2 3 4 2" xfId="26101"/>
    <cellStyle name="一般 2 2 9 3 2 3 5" xfId="26102"/>
    <cellStyle name="一般 2 2 9 3 2 4" xfId="26103"/>
    <cellStyle name="一般 2 2 9 3 2 4 2" xfId="26104"/>
    <cellStyle name="一般 2 2 9 3 2 4 2 2" xfId="26105"/>
    <cellStyle name="一般 2 2 9 3 2 4 2 2 2" xfId="26106"/>
    <cellStyle name="一般 2 2 9 3 2 4 2 3" xfId="26107"/>
    <cellStyle name="一般 2 2 9 3 2 4 3" xfId="26108"/>
    <cellStyle name="一般 2 2 9 3 2 4 3 2" xfId="26109"/>
    <cellStyle name="一般 2 2 9 3 2 4 3 2 2" xfId="26110"/>
    <cellStyle name="一般 2 2 9 3 2 4 3 3" xfId="26111"/>
    <cellStyle name="一般 2 2 9 3 2 4 4" xfId="26112"/>
    <cellStyle name="一般 2 2 9 3 2 4 4 2" xfId="26113"/>
    <cellStyle name="一般 2 2 9 3 2 4 5" xfId="26114"/>
    <cellStyle name="一般 2 2 9 3 2 5" xfId="26115"/>
    <cellStyle name="一般 2 2 9 3 2 5 2" xfId="26116"/>
    <cellStyle name="一般 2 2 9 3 2 5 2 2" xfId="26117"/>
    <cellStyle name="一般 2 2 9 3 2 5 3" xfId="26118"/>
    <cellStyle name="一般 2 2 9 3 2 6" xfId="26119"/>
    <cellStyle name="一般 2 2 9 3 2 6 2" xfId="26120"/>
    <cellStyle name="一般 2 2 9 3 2 6 2 2" xfId="26121"/>
    <cellStyle name="一般 2 2 9 3 2 6 3" xfId="26122"/>
    <cellStyle name="一般 2 2 9 3 2 7" xfId="26123"/>
    <cellStyle name="一般 2 2 9 3 2 7 2" xfId="26124"/>
    <cellStyle name="一般 2 2 9 3 2 8" xfId="26125"/>
    <cellStyle name="一般 2 2 9 3 3" xfId="26126"/>
    <cellStyle name="一般 2 2 9 3 3 2" xfId="26127"/>
    <cellStyle name="一般 2 2 9 3 3 2 2" xfId="26128"/>
    <cellStyle name="一般 2 2 9 3 3 2 2 2" xfId="26129"/>
    <cellStyle name="一般 2 2 9 3 3 2 2 2 2" xfId="26130"/>
    <cellStyle name="一般 2 2 9 3 3 2 2 3" xfId="26131"/>
    <cellStyle name="一般 2 2 9 3 3 2 3" xfId="26132"/>
    <cellStyle name="一般 2 2 9 3 3 2 3 2" xfId="26133"/>
    <cellStyle name="一般 2 2 9 3 3 2 3 2 2" xfId="26134"/>
    <cellStyle name="一般 2 2 9 3 3 2 3 3" xfId="26135"/>
    <cellStyle name="一般 2 2 9 3 3 2 4" xfId="26136"/>
    <cellStyle name="一般 2 2 9 3 3 2 4 2" xfId="26137"/>
    <cellStyle name="一般 2 2 9 3 3 2 5" xfId="26138"/>
    <cellStyle name="一般 2 2 9 3 3 3" xfId="26139"/>
    <cellStyle name="一般 2 2 9 3 3 3 2" xfId="26140"/>
    <cellStyle name="一般 2 2 9 3 3 3 2 2" xfId="26141"/>
    <cellStyle name="一般 2 2 9 3 3 3 2 2 2" xfId="26142"/>
    <cellStyle name="一般 2 2 9 3 3 3 2 3" xfId="26143"/>
    <cellStyle name="一般 2 2 9 3 3 3 3" xfId="26144"/>
    <cellStyle name="一般 2 2 9 3 3 3 3 2" xfId="26145"/>
    <cellStyle name="一般 2 2 9 3 3 3 3 2 2" xfId="26146"/>
    <cellStyle name="一般 2 2 9 3 3 3 3 3" xfId="26147"/>
    <cellStyle name="一般 2 2 9 3 3 3 4" xfId="26148"/>
    <cellStyle name="一般 2 2 9 3 3 3 4 2" xfId="26149"/>
    <cellStyle name="一般 2 2 9 3 3 3 5" xfId="26150"/>
    <cellStyle name="一般 2 2 9 3 3 4" xfId="26151"/>
    <cellStyle name="一般 2 2 9 3 3 4 2" xfId="26152"/>
    <cellStyle name="一般 2 2 9 3 3 4 2 2" xfId="26153"/>
    <cellStyle name="一般 2 2 9 3 3 4 3" xfId="26154"/>
    <cellStyle name="一般 2 2 9 3 3 5" xfId="26155"/>
    <cellStyle name="一般 2 2 9 3 3 5 2" xfId="26156"/>
    <cellStyle name="一般 2 2 9 3 3 5 2 2" xfId="26157"/>
    <cellStyle name="一般 2 2 9 3 3 5 3" xfId="26158"/>
    <cellStyle name="一般 2 2 9 3 3 6" xfId="26159"/>
    <cellStyle name="一般 2 2 9 3 3 6 2" xfId="26160"/>
    <cellStyle name="一般 2 2 9 3 3 7" xfId="26161"/>
    <cellStyle name="一般 2 2 9 3 4" xfId="26162"/>
    <cellStyle name="一般 2 2 9 3 4 2" xfId="26163"/>
    <cellStyle name="一般 2 2 9 3 4 2 2" xfId="26164"/>
    <cellStyle name="一般 2 2 9 3 4 2 2 2" xfId="26165"/>
    <cellStyle name="一般 2 2 9 3 4 2 3" xfId="26166"/>
    <cellStyle name="一般 2 2 9 3 4 3" xfId="26167"/>
    <cellStyle name="一般 2 2 9 3 4 3 2" xfId="26168"/>
    <cellStyle name="一般 2 2 9 3 4 3 2 2" xfId="26169"/>
    <cellStyle name="一般 2 2 9 3 4 3 3" xfId="26170"/>
    <cellStyle name="一般 2 2 9 3 4 4" xfId="26171"/>
    <cellStyle name="一般 2 2 9 3 4 4 2" xfId="26172"/>
    <cellStyle name="一般 2 2 9 3 4 5" xfId="26173"/>
    <cellStyle name="一般 2 2 9 3 5" xfId="26174"/>
    <cellStyle name="一般 2 2 9 3 5 2" xfId="26175"/>
    <cellStyle name="一般 2 2 9 3 5 2 2" xfId="26176"/>
    <cellStyle name="一般 2 2 9 3 5 2 2 2" xfId="26177"/>
    <cellStyle name="一般 2 2 9 3 5 2 3" xfId="26178"/>
    <cellStyle name="一般 2 2 9 3 5 3" xfId="26179"/>
    <cellStyle name="一般 2 2 9 3 5 3 2" xfId="26180"/>
    <cellStyle name="一般 2 2 9 3 5 3 2 2" xfId="26181"/>
    <cellStyle name="一般 2 2 9 3 5 3 3" xfId="26182"/>
    <cellStyle name="一般 2 2 9 3 5 4" xfId="26183"/>
    <cellStyle name="一般 2 2 9 3 5 4 2" xfId="26184"/>
    <cellStyle name="一般 2 2 9 3 5 5" xfId="26185"/>
    <cellStyle name="一般 2 2 9 3 6" xfId="26186"/>
    <cellStyle name="一般 2 2 9 3 6 2" xfId="26187"/>
    <cellStyle name="一般 2 2 9 3 6 2 2" xfId="26188"/>
    <cellStyle name="一般 2 2 9 3 6 3" xfId="26189"/>
    <cellStyle name="一般 2 2 9 3 7" xfId="26190"/>
    <cellStyle name="一般 2 2 9 3 7 2" xfId="26191"/>
    <cellStyle name="一般 2 2 9 3 7 2 2" xfId="26192"/>
    <cellStyle name="一般 2 2 9 3 7 3" xfId="26193"/>
    <cellStyle name="一般 2 2 9 3 8" xfId="26194"/>
    <cellStyle name="一般 2 2 9 3 8 2" xfId="26195"/>
    <cellStyle name="一般 2 2 9 3 9" xfId="26196"/>
    <cellStyle name="一般 2 2 9 4" xfId="26197"/>
    <cellStyle name="一般 2 2 9 4 2" xfId="26198"/>
    <cellStyle name="一般 2 2 9 4 2 2" xfId="26199"/>
    <cellStyle name="一般 2 2 9 4 2 2 2" xfId="26200"/>
    <cellStyle name="一般 2 2 9 4 2 2 2 2" xfId="26201"/>
    <cellStyle name="一般 2 2 9 4 2 2 2 2 2" xfId="26202"/>
    <cellStyle name="一般 2 2 9 4 2 2 2 3" xfId="26203"/>
    <cellStyle name="一般 2 2 9 4 2 2 3" xfId="26204"/>
    <cellStyle name="一般 2 2 9 4 2 2 3 2" xfId="26205"/>
    <cellStyle name="一般 2 2 9 4 2 2 3 2 2" xfId="26206"/>
    <cellStyle name="一般 2 2 9 4 2 2 3 3" xfId="26207"/>
    <cellStyle name="一般 2 2 9 4 2 2 4" xfId="26208"/>
    <cellStyle name="一般 2 2 9 4 2 2 4 2" xfId="26209"/>
    <cellStyle name="一般 2 2 9 4 2 2 5" xfId="26210"/>
    <cellStyle name="一般 2 2 9 4 2 3" xfId="26211"/>
    <cellStyle name="一般 2 2 9 4 2 3 2" xfId="26212"/>
    <cellStyle name="一般 2 2 9 4 2 3 2 2" xfId="26213"/>
    <cellStyle name="一般 2 2 9 4 2 3 2 2 2" xfId="26214"/>
    <cellStyle name="一般 2 2 9 4 2 3 2 3" xfId="26215"/>
    <cellStyle name="一般 2 2 9 4 2 3 3" xfId="26216"/>
    <cellStyle name="一般 2 2 9 4 2 3 3 2" xfId="26217"/>
    <cellStyle name="一般 2 2 9 4 2 3 3 2 2" xfId="26218"/>
    <cellStyle name="一般 2 2 9 4 2 3 3 3" xfId="26219"/>
    <cellStyle name="一般 2 2 9 4 2 3 4" xfId="26220"/>
    <cellStyle name="一般 2 2 9 4 2 3 4 2" xfId="26221"/>
    <cellStyle name="一般 2 2 9 4 2 3 5" xfId="26222"/>
    <cellStyle name="一般 2 2 9 4 2 4" xfId="26223"/>
    <cellStyle name="一般 2 2 9 4 2 4 2" xfId="26224"/>
    <cellStyle name="一般 2 2 9 4 2 4 2 2" xfId="26225"/>
    <cellStyle name="一般 2 2 9 4 2 4 3" xfId="26226"/>
    <cellStyle name="一般 2 2 9 4 2 5" xfId="26227"/>
    <cellStyle name="一般 2 2 9 4 2 5 2" xfId="26228"/>
    <cellStyle name="一般 2 2 9 4 2 5 2 2" xfId="26229"/>
    <cellStyle name="一般 2 2 9 4 2 5 3" xfId="26230"/>
    <cellStyle name="一般 2 2 9 4 2 6" xfId="26231"/>
    <cellStyle name="一般 2 2 9 4 2 6 2" xfId="26232"/>
    <cellStyle name="一般 2 2 9 4 2 7" xfId="26233"/>
    <cellStyle name="一般 2 2 9 4 3" xfId="26234"/>
    <cellStyle name="一般 2 2 9 4 3 2" xfId="26235"/>
    <cellStyle name="一般 2 2 9 4 3 2 2" xfId="26236"/>
    <cellStyle name="一般 2 2 9 4 3 2 2 2" xfId="26237"/>
    <cellStyle name="一般 2 2 9 4 3 2 3" xfId="26238"/>
    <cellStyle name="一般 2 2 9 4 3 3" xfId="26239"/>
    <cellStyle name="一般 2 2 9 4 3 3 2" xfId="26240"/>
    <cellStyle name="一般 2 2 9 4 3 3 2 2" xfId="26241"/>
    <cellStyle name="一般 2 2 9 4 3 3 3" xfId="26242"/>
    <cellStyle name="一般 2 2 9 4 3 4" xfId="26243"/>
    <cellStyle name="一般 2 2 9 4 3 4 2" xfId="26244"/>
    <cellStyle name="一般 2 2 9 4 3 5" xfId="26245"/>
    <cellStyle name="一般 2 2 9 4 4" xfId="26246"/>
    <cellStyle name="一般 2 2 9 4 4 2" xfId="26247"/>
    <cellStyle name="一般 2 2 9 4 4 2 2" xfId="26248"/>
    <cellStyle name="一般 2 2 9 4 4 2 2 2" xfId="26249"/>
    <cellStyle name="一般 2 2 9 4 4 2 3" xfId="26250"/>
    <cellStyle name="一般 2 2 9 4 4 3" xfId="26251"/>
    <cellStyle name="一般 2 2 9 4 4 3 2" xfId="26252"/>
    <cellStyle name="一般 2 2 9 4 4 3 2 2" xfId="26253"/>
    <cellStyle name="一般 2 2 9 4 4 3 3" xfId="26254"/>
    <cellStyle name="一般 2 2 9 4 4 4" xfId="26255"/>
    <cellStyle name="一般 2 2 9 4 4 4 2" xfId="26256"/>
    <cellStyle name="一般 2 2 9 4 4 5" xfId="26257"/>
    <cellStyle name="一般 2 2 9 4 5" xfId="26258"/>
    <cellStyle name="一般 2 2 9 4 5 2" xfId="26259"/>
    <cellStyle name="一般 2 2 9 4 5 2 2" xfId="26260"/>
    <cellStyle name="一般 2 2 9 4 5 3" xfId="26261"/>
    <cellStyle name="一般 2 2 9 4 6" xfId="26262"/>
    <cellStyle name="一般 2 2 9 4 6 2" xfId="26263"/>
    <cellStyle name="一般 2 2 9 4 6 2 2" xfId="26264"/>
    <cellStyle name="一般 2 2 9 4 6 3" xfId="26265"/>
    <cellStyle name="一般 2 2 9 4 7" xfId="26266"/>
    <cellStyle name="一般 2 2 9 4 7 2" xfId="26267"/>
    <cellStyle name="一般 2 2 9 4 8" xfId="26268"/>
    <cellStyle name="一般 2 2 9 5" xfId="26269"/>
    <cellStyle name="一般 2 2 9 5 2" xfId="26270"/>
    <cellStyle name="一般 2 2 9 5 2 2" xfId="26271"/>
    <cellStyle name="一般 2 2 9 5 2 2 2" xfId="26272"/>
    <cellStyle name="一般 2 2 9 5 2 2 2 2" xfId="26273"/>
    <cellStyle name="一般 2 2 9 5 2 2 3" xfId="26274"/>
    <cellStyle name="一般 2 2 9 5 2 3" xfId="26275"/>
    <cellStyle name="一般 2 2 9 5 2 3 2" xfId="26276"/>
    <cellStyle name="一般 2 2 9 5 2 3 2 2" xfId="26277"/>
    <cellStyle name="一般 2 2 9 5 2 3 3" xfId="26278"/>
    <cellStyle name="一般 2 2 9 5 2 4" xfId="26279"/>
    <cellStyle name="一般 2 2 9 5 2 4 2" xfId="26280"/>
    <cellStyle name="一般 2 2 9 5 2 5" xfId="26281"/>
    <cellStyle name="一般 2 2 9 5 3" xfId="26282"/>
    <cellStyle name="一般 2 2 9 5 3 2" xfId="26283"/>
    <cellStyle name="一般 2 2 9 5 3 2 2" xfId="26284"/>
    <cellStyle name="一般 2 2 9 5 3 2 2 2" xfId="26285"/>
    <cellStyle name="一般 2 2 9 5 3 2 3" xfId="26286"/>
    <cellStyle name="一般 2 2 9 5 3 3" xfId="26287"/>
    <cellStyle name="一般 2 2 9 5 3 3 2" xfId="26288"/>
    <cellStyle name="一般 2 2 9 5 3 3 2 2" xfId="26289"/>
    <cellStyle name="一般 2 2 9 5 3 3 3" xfId="26290"/>
    <cellStyle name="一般 2 2 9 5 3 4" xfId="26291"/>
    <cellStyle name="一般 2 2 9 5 3 4 2" xfId="26292"/>
    <cellStyle name="一般 2 2 9 5 3 5" xfId="26293"/>
    <cellStyle name="一般 2 2 9 5 4" xfId="26294"/>
    <cellStyle name="一般 2 2 9 5 4 2" xfId="26295"/>
    <cellStyle name="一般 2 2 9 5 4 2 2" xfId="26296"/>
    <cellStyle name="一般 2 2 9 5 4 3" xfId="26297"/>
    <cellStyle name="一般 2 2 9 5 5" xfId="26298"/>
    <cellStyle name="一般 2 2 9 5 5 2" xfId="26299"/>
    <cellStyle name="一般 2 2 9 5 5 2 2" xfId="26300"/>
    <cellStyle name="一般 2 2 9 5 5 3" xfId="26301"/>
    <cellStyle name="一般 2 2 9 5 6" xfId="26302"/>
    <cellStyle name="一般 2 2 9 5 6 2" xfId="26303"/>
    <cellStyle name="一般 2 2 9 5 7" xfId="26304"/>
    <cellStyle name="一般 2 2 9 6" xfId="26305"/>
    <cellStyle name="一般 2 2 9 6 2" xfId="26306"/>
    <cellStyle name="一般 2 2 9 6 2 2" xfId="26307"/>
    <cellStyle name="一般 2 2 9 6 2 2 2" xfId="26308"/>
    <cellStyle name="一般 2 2 9 6 2 3" xfId="26309"/>
    <cellStyle name="一般 2 2 9 6 3" xfId="26310"/>
    <cellStyle name="一般 2 2 9 6 3 2" xfId="26311"/>
    <cellStyle name="一般 2 2 9 6 3 2 2" xfId="26312"/>
    <cellStyle name="一般 2 2 9 6 3 3" xfId="26313"/>
    <cellStyle name="一般 2 2 9 6 4" xfId="26314"/>
    <cellStyle name="一般 2 2 9 6 4 2" xfId="26315"/>
    <cellStyle name="一般 2 2 9 6 5" xfId="26316"/>
    <cellStyle name="一般 2 2 9 7" xfId="26317"/>
    <cellStyle name="一般 2 2 9 7 2" xfId="26318"/>
    <cellStyle name="一般 2 2 9 7 2 2" xfId="26319"/>
    <cellStyle name="一般 2 2 9 7 2 2 2" xfId="26320"/>
    <cellStyle name="一般 2 2 9 7 2 3" xfId="26321"/>
    <cellStyle name="一般 2 2 9 7 3" xfId="26322"/>
    <cellStyle name="一般 2 2 9 7 3 2" xfId="26323"/>
    <cellStyle name="一般 2 2 9 7 3 2 2" xfId="26324"/>
    <cellStyle name="一般 2 2 9 7 3 3" xfId="26325"/>
    <cellStyle name="一般 2 2 9 7 4" xfId="26326"/>
    <cellStyle name="一般 2 2 9 7 4 2" xfId="26327"/>
    <cellStyle name="一般 2 2 9 7 5" xfId="26328"/>
    <cellStyle name="一般 2 2 9 8" xfId="26329"/>
    <cellStyle name="一般 2 2 9 8 2" xfId="26330"/>
    <cellStyle name="一般 2 2 9 8 2 2" xfId="26331"/>
    <cellStyle name="一般 2 2 9 8 3" xfId="26332"/>
    <cellStyle name="一般 2 2 9 9" xfId="26333"/>
    <cellStyle name="一般 2 2 9 9 2" xfId="26334"/>
    <cellStyle name="一般 2 2 9 9 2 2" xfId="26335"/>
    <cellStyle name="一般 2 2 9 9 3" xfId="26336"/>
    <cellStyle name="一般 2 2_LANCER4_成本分析_20130610_V01" xfId="26337"/>
    <cellStyle name="一般 2 20" xfId="26338"/>
    <cellStyle name="一般 2 21" xfId="26339"/>
    <cellStyle name="一般 2 22" xfId="26340"/>
    <cellStyle name="一般 2 23" xfId="26341"/>
    <cellStyle name="一般 2 24" xfId="26342"/>
    <cellStyle name="一般 2 25" xfId="26343"/>
    <cellStyle name="一般 2 26" xfId="26344"/>
    <cellStyle name="一般 2 27" xfId="26345"/>
    <cellStyle name="一般 2 28" xfId="26346"/>
    <cellStyle name="一般 2 29" xfId="26347"/>
    <cellStyle name="一般 2 3" xfId="26348"/>
    <cellStyle name="一般 2 3 10" xfId="26349"/>
    <cellStyle name="一般 2 3 10 2" xfId="26350"/>
    <cellStyle name="一般 2 3 10 2 2" xfId="26351"/>
    <cellStyle name="一般 2 3 10 2 2 2" xfId="26352"/>
    <cellStyle name="一般 2 3 10 2 2 2 2" xfId="26353"/>
    <cellStyle name="一般 2 3 10 2 2 3" xfId="26354"/>
    <cellStyle name="一般 2 3 10 2 3" xfId="26355"/>
    <cellStyle name="一般 2 3 10 2 3 2" xfId="26356"/>
    <cellStyle name="一般 2 3 10 2 3 2 2" xfId="26357"/>
    <cellStyle name="一般 2 3 10 2 3 3" xfId="26358"/>
    <cellStyle name="一般 2 3 10 2 4" xfId="26359"/>
    <cellStyle name="一般 2 3 10 2 4 2" xfId="26360"/>
    <cellStyle name="一般 2 3 10 2 5" xfId="26361"/>
    <cellStyle name="一般 2 3 10 3" xfId="26362"/>
    <cellStyle name="一般 2 3 10 3 2" xfId="26363"/>
    <cellStyle name="一般 2 3 10 3 2 2" xfId="26364"/>
    <cellStyle name="一般 2 3 10 3 2 2 2" xfId="26365"/>
    <cellStyle name="一般 2 3 10 3 2 3" xfId="26366"/>
    <cellStyle name="一般 2 3 10 3 3" xfId="26367"/>
    <cellStyle name="一般 2 3 10 3 3 2" xfId="26368"/>
    <cellStyle name="一般 2 3 10 3 3 2 2" xfId="26369"/>
    <cellStyle name="一般 2 3 10 3 3 3" xfId="26370"/>
    <cellStyle name="一般 2 3 10 3 4" xfId="26371"/>
    <cellStyle name="一般 2 3 10 3 4 2" xfId="26372"/>
    <cellStyle name="一般 2 3 10 3 5" xfId="26373"/>
    <cellStyle name="一般 2 3 10 4" xfId="26374"/>
    <cellStyle name="一般 2 3 10 4 2" xfId="26375"/>
    <cellStyle name="一般 2 3 10 4 2 2" xfId="26376"/>
    <cellStyle name="一般 2 3 10 4 3" xfId="26377"/>
    <cellStyle name="一般 2 3 10 5" xfId="26378"/>
    <cellStyle name="一般 2 3 10 5 2" xfId="26379"/>
    <cellStyle name="一般 2 3 10 5 2 2" xfId="26380"/>
    <cellStyle name="一般 2 3 10 5 3" xfId="26381"/>
    <cellStyle name="一般 2 3 10 6" xfId="26382"/>
    <cellStyle name="一般 2 3 10 6 2" xfId="26383"/>
    <cellStyle name="一般 2 3 10 7" xfId="26384"/>
    <cellStyle name="一般 2 3 11" xfId="26385"/>
    <cellStyle name="一般 2 3 11 2" xfId="26386"/>
    <cellStyle name="一般 2 3 11 2 2" xfId="26387"/>
    <cellStyle name="一般 2 3 11 2 2 2" xfId="26388"/>
    <cellStyle name="一般 2 3 11 2 3" xfId="26389"/>
    <cellStyle name="一般 2 3 11 3" xfId="26390"/>
    <cellStyle name="一般 2 3 11 3 2" xfId="26391"/>
    <cellStyle name="一般 2 3 11 3 2 2" xfId="26392"/>
    <cellStyle name="一般 2 3 11 3 3" xfId="26393"/>
    <cellStyle name="一般 2 3 11 4" xfId="26394"/>
    <cellStyle name="一般 2 3 11 4 2" xfId="26395"/>
    <cellStyle name="一般 2 3 11 5" xfId="26396"/>
    <cellStyle name="一般 2 3 12" xfId="26397"/>
    <cellStyle name="一般 2 3 12 2" xfId="26398"/>
    <cellStyle name="一般 2 3 12 2 2" xfId="26399"/>
    <cellStyle name="一般 2 3 12 2 2 2" xfId="26400"/>
    <cellStyle name="一般 2 3 12 2 3" xfId="26401"/>
    <cellStyle name="一般 2 3 12 3" xfId="26402"/>
    <cellStyle name="一般 2 3 12 3 2" xfId="26403"/>
    <cellStyle name="一般 2 3 12 3 2 2" xfId="26404"/>
    <cellStyle name="一般 2 3 12 3 3" xfId="26405"/>
    <cellStyle name="一般 2 3 12 4" xfId="26406"/>
    <cellStyle name="一般 2 3 12 4 2" xfId="26407"/>
    <cellStyle name="一般 2 3 12 5" xfId="26408"/>
    <cellStyle name="一般 2 3 13" xfId="26409"/>
    <cellStyle name="一般 2 3 13 2" xfId="26410"/>
    <cellStyle name="一般 2 3 13 2 2" xfId="26411"/>
    <cellStyle name="一般 2 3 13 3" xfId="26412"/>
    <cellStyle name="一般 2 3 14" xfId="26413"/>
    <cellStyle name="一般 2 3 14 2" xfId="26414"/>
    <cellStyle name="一般 2 3 14 2 2" xfId="26415"/>
    <cellStyle name="一般 2 3 14 3" xfId="26416"/>
    <cellStyle name="一般 2 3 15" xfId="26417"/>
    <cellStyle name="一般 2 3 15 2" xfId="26418"/>
    <cellStyle name="一般 2 3 16" xfId="26419"/>
    <cellStyle name="一般 2 3 17" xfId="52309"/>
    <cellStyle name="一般 2 3 18" xfId="56172"/>
    <cellStyle name="一般 2 3 2" xfId="26420"/>
    <cellStyle name="一般 2 3 2 10" xfId="26421"/>
    <cellStyle name="一般 2 3 2 10 2" xfId="26422"/>
    <cellStyle name="一般 2 3 2 10 2 2" xfId="26423"/>
    <cellStyle name="一般 2 3 2 10 2 2 2" xfId="26424"/>
    <cellStyle name="一般 2 3 2 10 2 3" xfId="26425"/>
    <cellStyle name="一般 2 3 2 10 3" xfId="26426"/>
    <cellStyle name="一般 2 3 2 10 3 2" xfId="26427"/>
    <cellStyle name="一般 2 3 2 10 3 2 2" xfId="26428"/>
    <cellStyle name="一般 2 3 2 10 3 3" xfId="26429"/>
    <cellStyle name="一般 2 3 2 10 4" xfId="26430"/>
    <cellStyle name="一般 2 3 2 10 4 2" xfId="26431"/>
    <cellStyle name="一般 2 3 2 10 5" xfId="26432"/>
    <cellStyle name="一般 2 3 2 11" xfId="26433"/>
    <cellStyle name="一般 2 3 2 11 2" xfId="26434"/>
    <cellStyle name="一般 2 3 2 11 2 2" xfId="26435"/>
    <cellStyle name="一般 2 3 2 11 3" xfId="26436"/>
    <cellStyle name="一般 2 3 2 12" xfId="26437"/>
    <cellStyle name="一般 2 3 2 12 2" xfId="26438"/>
    <cellStyle name="一般 2 3 2 12 2 2" xfId="26439"/>
    <cellStyle name="一般 2 3 2 12 3" xfId="26440"/>
    <cellStyle name="一般 2 3 2 13" xfId="26441"/>
    <cellStyle name="一般 2 3 2 13 2" xfId="26442"/>
    <cellStyle name="一般 2 3 2 14" xfId="26443"/>
    <cellStyle name="一般 2 3 2 2" xfId="26444"/>
    <cellStyle name="一般 2 3 2 2 10" xfId="26445"/>
    <cellStyle name="一般 2 3 2 2 10 2" xfId="26446"/>
    <cellStyle name="一般 2 3 2 2 10 2 2" xfId="26447"/>
    <cellStyle name="一般 2 3 2 2 10 3" xfId="26448"/>
    <cellStyle name="一般 2 3 2 2 11" xfId="26449"/>
    <cellStyle name="一般 2 3 2 2 11 2" xfId="26450"/>
    <cellStyle name="一般 2 3 2 2 11 2 2" xfId="26451"/>
    <cellStyle name="一般 2 3 2 2 11 3" xfId="26452"/>
    <cellStyle name="一般 2 3 2 2 12" xfId="26453"/>
    <cellStyle name="一般 2 3 2 2 12 2" xfId="26454"/>
    <cellStyle name="一般 2 3 2 2 13" xfId="26455"/>
    <cellStyle name="一般 2 3 2 2 2" xfId="26456"/>
    <cellStyle name="一般 2 3 2 2 2 10" xfId="26457"/>
    <cellStyle name="一般 2 3 2 2 2 10 2" xfId="26458"/>
    <cellStyle name="一般 2 3 2 2 2 11" xfId="26459"/>
    <cellStyle name="一般 2 3 2 2 2 2" xfId="26460"/>
    <cellStyle name="一般 2 3 2 2 2 2 2" xfId="26461"/>
    <cellStyle name="一般 2 3 2 2 2 2 2 2" xfId="26462"/>
    <cellStyle name="一般 2 3 2 2 2 2 2 2 2" xfId="26463"/>
    <cellStyle name="一般 2 3 2 2 2 2 2 2 2 2" xfId="26464"/>
    <cellStyle name="一般 2 3 2 2 2 2 2 2 2 2 2" xfId="26465"/>
    <cellStyle name="一般 2 3 2 2 2 2 2 2 2 2 2 2" xfId="26466"/>
    <cellStyle name="一般 2 3 2 2 2 2 2 2 2 2 3" xfId="26467"/>
    <cellStyle name="一般 2 3 2 2 2 2 2 2 2 3" xfId="26468"/>
    <cellStyle name="一般 2 3 2 2 2 2 2 2 2 3 2" xfId="26469"/>
    <cellStyle name="一般 2 3 2 2 2 2 2 2 2 3 2 2" xfId="26470"/>
    <cellStyle name="一般 2 3 2 2 2 2 2 2 2 3 3" xfId="26471"/>
    <cellStyle name="一般 2 3 2 2 2 2 2 2 2 4" xfId="26472"/>
    <cellStyle name="一般 2 3 2 2 2 2 2 2 2 4 2" xfId="26473"/>
    <cellStyle name="一般 2 3 2 2 2 2 2 2 2 5" xfId="26474"/>
    <cellStyle name="一般 2 3 2 2 2 2 2 2 3" xfId="26475"/>
    <cellStyle name="一般 2 3 2 2 2 2 2 2 3 2" xfId="26476"/>
    <cellStyle name="一般 2 3 2 2 2 2 2 2 3 2 2" xfId="26477"/>
    <cellStyle name="一般 2 3 2 2 2 2 2 2 3 2 2 2" xfId="26478"/>
    <cellStyle name="一般 2 3 2 2 2 2 2 2 3 2 3" xfId="26479"/>
    <cellStyle name="一般 2 3 2 2 2 2 2 2 3 3" xfId="26480"/>
    <cellStyle name="一般 2 3 2 2 2 2 2 2 3 3 2" xfId="26481"/>
    <cellStyle name="一般 2 3 2 2 2 2 2 2 3 3 2 2" xfId="26482"/>
    <cellStyle name="一般 2 3 2 2 2 2 2 2 3 3 3" xfId="26483"/>
    <cellStyle name="一般 2 3 2 2 2 2 2 2 3 4" xfId="26484"/>
    <cellStyle name="一般 2 3 2 2 2 2 2 2 3 4 2" xfId="26485"/>
    <cellStyle name="一般 2 3 2 2 2 2 2 2 3 5" xfId="26486"/>
    <cellStyle name="一般 2 3 2 2 2 2 2 2 4" xfId="26487"/>
    <cellStyle name="一般 2 3 2 2 2 2 2 2 4 2" xfId="26488"/>
    <cellStyle name="一般 2 3 2 2 2 2 2 2 4 2 2" xfId="26489"/>
    <cellStyle name="一般 2 3 2 2 2 2 2 2 4 3" xfId="26490"/>
    <cellStyle name="一般 2 3 2 2 2 2 2 2 5" xfId="26491"/>
    <cellStyle name="一般 2 3 2 2 2 2 2 2 5 2" xfId="26492"/>
    <cellStyle name="一般 2 3 2 2 2 2 2 2 5 2 2" xfId="26493"/>
    <cellStyle name="一般 2 3 2 2 2 2 2 2 5 3" xfId="26494"/>
    <cellStyle name="一般 2 3 2 2 2 2 2 2 6" xfId="26495"/>
    <cellStyle name="一般 2 3 2 2 2 2 2 2 6 2" xfId="26496"/>
    <cellStyle name="一般 2 3 2 2 2 2 2 2 7" xfId="26497"/>
    <cellStyle name="一般 2 3 2 2 2 2 2 3" xfId="26498"/>
    <cellStyle name="一般 2 3 2 2 2 2 2 3 2" xfId="26499"/>
    <cellStyle name="一般 2 3 2 2 2 2 2 3 2 2" xfId="26500"/>
    <cellStyle name="一般 2 3 2 2 2 2 2 3 2 2 2" xfId="26501"/>
    <cellStyle name="一般 2 3 2 2 2 2 2 3 2 3" xfId="26502"/>
    <cellStyle name="一般 2 3 2 2 2 2 2 3 3" xfId="26503"/>
    <cellStyle name="一般 2 3 2 2 2 2 2 3 3 2" xfId="26504"/>
    <cellStyle name="一般 2 3 2 2 2 2 2 3 3 2 2" xfId="26505"/>
    <cellStyle name="一般 2 3 2 2 2 2 2 3 3 3" xfId="26506"/>
    <cellStyle name="一般 2 3 2 2 2 2 2 3 4" xfId="26507"/>
    <cellStyle name="一般 2 3 2 2 2 2 2 3 4 2" xfId="26508"/>
    <cellStyle name="一般 2 3 2 2 2 2 2 3 5" xfId="26509"/>
    <cellStyle name="一般 2 3 2 2 2 2 2 4" xfId="26510"/>
    <cellStyle name="一般 2 3 2 2 2 2 2 4 2" xfId="26511"/>
    <cellStyle name="一般 2 3 2 2 2 2 2 4 2 2" xfId="26512"/>
    <cellStyle name="一般 2 3 2 2 2 2 2 4 2 2 2" xfId="26513"/>
    <cellStyle name="一般 2 3 2 2 2 2 2 4 2 3" xfId="26514"/>
    <cellStyle name="一般 2 3 2 2 2 2 2 4 3" xfId="26515"/>
    <cellStyle name="一般 2 3 2 2 2 2 2 4 3 2" xfId="26516"/>
    <cellStyle name="一般 2 3 2 2 2 2 2 4 3 2 2" xfId="26517"/>
    <cellStyle name="一般 2 3 2 2 2 2 2 4 3 3" xfId="26518"/>
    <cellStyle name="一般 2 3 2 2 2 2 2 4 4" xfId="26519"/>
    <cellStyle name="一般 2 3 2 2 2 2 2 4 4 2" xfId="26520"/>
    <cellStyle name="一般 2 3 2 2 2 2 2 4 5" xfId="26521"/>
    <cellStyle name="一般 2 3 2 2 2 2 2 5" xfId="26522"/>
    <cellStyle name="一般 2 3 2 2 2 2 2 5 2" xfId="26523"/>
    <cellStyle name="一般 2 3 2 2 2 2 2 5 2 2" xfId="26524"/>
    <cellStyle name="一般 2 3 2 2 2 2 2 5 3" xfId="26525"/>
    <cellStyle name="一般 2 3 2 2 2 2 2 6" xfId="26526"/>
    <cellStyle name="一般 2 3 2 2 2 2 2 6 2" xfId="26527"/>
    <cellStyle name="一般 2 3 2 2 2 2 2 6 2 2" xfId="26528"/>
    <cellStyle name="一般 2 3 2 2 2 2 2 6 3" xfId="26529"/>
    <cellStyle name="一般 2 3 2 2 2 2 2 7" xfId="26530"/>
    <cellStyle name="一般 2 3 2 2 2 2 2 7 2" xfId="26531"/>
    <cellStyle name="一般 2 3 2 2 2 2 2 8" xfId="26532"/>
    <cellStyle name="一般 2 3 2 2 2 2 3" xfId="26533"/>
    <cellStyle name="一般 2 3 2 2 2 2 3 2" xfId="26534"/>
    <cellStyle name="一般 2 3 2 2 2 2 3 2 2" xfId="26535"/>
    <cellStyle name="一般 2 3 2 2 2 2 3 2 2 2" xfId="26536"/>
    <cellStyle name="一般 2 3 2 2 2 2 3 2 2 2 2" xfId="26537"/>
    <cellStyle name="一般 2 3 2 2 2 2 3 2 2 3" xfId="26538"/>
    <cellStyle name="一般 2 3 2 2 2 2 3 2 3" xfId="26539"/>
    <cellStyle name="一般 2 3 2 2 2 2 3 2 3 2" xfId="26540"/>
    <cellStyle name="一般 2 3 2 2 2 2 3 2 3 2 2" xfId="26541"/>
    <cellStyle name="一般 2 3 2 2 2 2 3 2 3 3" xfId="26542"/>
    <cellStyle name="一般 2 3 2 2 2 2 3 2 4" xfId="26543"/>
    <cellStyle name="一般 2 3 2 2 2 2 3 2 4 2" xfId="26544"/>
    <cellStyle name="一般 2 3 2 2 2 2 3 2 5" xfId="26545"/>
    <cellStyle name="一般 2 3 2 2 2 2 3 3" xfId="26546"/>
    <cellStyle name="一般 2 3 2 2 2 2 3 3 2" xfId="26547"/>
    <cellStyle name="一般 2 3 2 2 2 2 3 3 2 2" xfId="26548"/>
    <cellStyle name="一般 2 3 2 2 2 2 3 3 2 2 2" xfId="26549"/>
    <cellStyle name="一般 2 3 2 2 2 2 3 3 2 3" xfId="26550"/>
    <cellStyle name="一般 2 3 2 2 2 2 3 3 3" xfId="26551"/>
    <cellStyle name="一般 2 3 2 2 2 2 3 3 3 2" xfId="26552"/>
    <cellStyle name="一般 2 3 2 2 2 2 3 3 3 2 2" xfId="26553"/>
    <cellStyle name="一般 2 3 2 2 2 2 3 3 3 3" xfId="26554"/>
    <cellStyle name="一般 2 3 2 2 2 2 3 3 4" xfId="26555"/>
    <cellStyle name="一般 2 3 2 2 2 2 3 3 4 2" xfId="26556"/>
    <cellStyle name="一般 2 3 2 2 2 2 3 3 5" xfId="26557"/>
    <cellStyle name="一般 2 3 2 2 2 2 3 4" xfId="26558"/>
    <cellStyle name="一般 2 3 2 2 2 2 3 4 2" xfId="26559"/>
    <cellStyle name="一般 2 3 2 2 2 2 3 4 2 2" xfId="26560"/>
    <cellStyle name="一般 2 3 2 2 2 2 3 4 3" xfId="26561"/>
    <cellStyle name="一般 2 3 2 2 2 2 3 5" xfId="26562"/>
    <cellStyle name="一般 2 3 2 2 2 2 3 5 2" xfId="26563"/>
    <cellStyle name="一般 2 3 2 2 2 2 3 5 2 2" xfId="26564"/>
    <cellStyle name="一般 2 3 2 2 2 2 3 5 3" xfId="26565"/>
    <cellStyle name="一般 2 3 2 2 2 2 3 6" xfId="26566"/>
    <cellStyle name="一般 2 3 2 2 2 2 3 6 2" xfId="26567"/>
    <cellStyle name="一般 2 3 2 2 2 2 3 7" xfId="26568"/>
    <cellStyle name="一般 2 3 2 2 2 2 4" xfId="26569"/>
    <cellStyle name="一般 2 3 2 2 2 2 4 2" xfId="26570"/>
    <cellStyle name="一般 2 3 2 2 2 2 4 2 2" xfId="26571"/>
    <cellStyle name="一般 2 3 2 2 2 2 4 2 2 2" xfId="26572"/>
    <cellStyle name="一般 2 3 2 2 2 2 4 2 3" xfId="26573"/>
    <cellStyle name="一般 2 3 2 2 2 2 4 3" xfId="26574"/>
    <cellStyle name="一般 2 3 2 2 2 2 4 3 2" xfId="26575"/>
    <cellStyle name="一般 2 3 2 2 2 2 4 3 2 2" xfId="26576"/>
    <cellStyle name="一般 2 3 2 2 2 2 4 3 3" xfId="26577"/>
    <cellStyle name="一般 2 3 2 2 2 2 4 4" xfId="26578"/>
    <cellStyle name="一般 2 3 2 2 2 2 4 4 2" xfId="26579"/>
    <cellStyle name="一般 2 3 2 2 2 2 4 5" xfId="26580"/>
    <cellStyle name="一般 2 3 2 2 2 2 5" xfId="26581"/>
    <cellStyle name="一般 2 3 2 2 2 2 5 2" xfId="26582"/>
    <cellStyle name="一般 2 3 2 2 2 2 5 2 2" xfId="26583"/>
    <cellStyle name="一般 2 3 2 2 2 2 5 2 2 2" xfId="26584"/>
    <cellStyle name="一般 2 3 2 2 2 2 5 2 3" xfId="26585"/>
    <cellStyle name="一般 2 3 2 2 2 2 5 3" xfId="26586"/>
    <cellStyle name="一般 2 3 2 2 2 2 5 3 2" xfId="26587"/>
    <cellStyle name="一般 2 3 2 2 2 2 5 3 2 2" xfId="26588"/>
    <cellStyle name="一般 2 3 2 2 2 2 5 3 3" xfId="26589"/>
    <cellStyle name="一般 2 3 2 2 2 2 5 4" xfId="26590"/>
    <cellStyle name="一般 2 3 2 2 2 2 5 4 2" xfId="26591"/>
    <cellStyle name="一般 2 3 2 2 2 2 5 5" xfId="26592"/>
    <cellStyle name="一般 2 3 2 2 2 2 6" xfId="26593"/>
    <cellStyle name="一般 2 3 2 2 2 2 6 2" xfId="26594"/>
    <cellStyle name="一般 2 3 2 2 2 2 6 2 2" xfId="26595"/>
    <cellStyle name="一般 2 3 2 2 2 2 6 3" xfId="26596"/>
    <cellStyle name="一般 2 3 2 2 2 2 7" xfId="26597"/>
    <cellStyle name="一般 2 3 2 2 2 2 7 2" xfId="26598"/>
    <cellStyle name="一般 2 3 2 2 2 2 7 2 2" xfId="26599"/>
    <cellStyle name="一般 2 3 2 2 2 2 7 3" xfId="26600"/>
    <cellStyle name="一般 2 3 2 2 2 2 8" xfId="26601"/>
    <cellStyle name="一般 2 3 2 2 2 2 8 2" xfId="26602"/>
    <cellStyle name="一般 2 3 2 2 2 2 9" xfId="26603"/>
    <cellStyle name="一般 2 3 2 2 2 3" xfId="26604"/>
    <cellStyle name="一般 2 3 2 2 2 3 2" xfId="26605"/>
    <cellStyle name="一般 2 3 2 2 2 3 2 2" xfId="26606"/>
    <cellStyle name="一般 2 3 2 2 2 3 2 2 2" xfId="26607"/>
    <cellStyle name="一般 2 3 2 2 2 3 2 2 2 2" xfId="26608"/>
    <cellStyle name="一般 2 3 2 2 2 3 2 2 2 2 2" xfId="26609"/>
    <cellStyle name="一般 2 3 2 2 2 3 2 2 2 2 2 2" xfId="26610"/>
    <cellStyle name="一般 2 3 2 2 2 3 2 2 2 2 3" xfId="26611"/>
    <cellStyle name="一般 2 3 2 2 2 3 2 2 2 3" xfId="26612"/>
    <cellStyle name="一般 2 3 2 2 2 3 2 2 2 3 2" xfId="26613"/>
    <cellStyle name="一般 2 3 2 2 2 3 2 2 2 3 2 2" xfId="26614"/>
    <cellStyle name="一般 2 3 2 2 2 3 2 2 2 3 3" xfId="26615"/>
    <cellStyle name="一般 2 3 2 2 2 3 2 2 2 4" xfId="26616"/>
    <cellStyle name="一般 2 3 2 2 2 3 2 2 2 4 2" xfId="26617"/>
    <cellStyle name="一般 2 3 2 2 2 3 2 2 2 5" xfId="26618"/>
    <cellStyle name="一般 2 3 2 2 2 3 2 2 3" xfId="26619"/>
    <cellStyle name="一般 2 3 2 2 2 3 2 2 3 2" xfId="26620"/>
    <cellStyle name="一般 2 3 2 2 2 3 2 2 3 2 2" xfId="26621"/>
    <cellStyle name="一般 2 3 2 2 2 3 2 2 3 2 2 2" xfId="26622"/>
    <cellStyle name="一般 2 3 2 2 2 3 2 2 3 2 3" xfId="26623"/>
    <cellStyle name="一般 2 3 2 2 2 3 2 2 3 3" xfId="26624"/>
    <cellStyle name="一般 2 3 2 2 2 3 2 2 3 3 2" xfId="26625"/>
    <cellStyle name="一般 2 3 2 2 2 3 2 2 3 3 2 2" xfId="26626"/>
    <cellStyle name="一般 2 3 2 2 2 3 2 2 3 3 3" xfId="26627"/>
    <cellStyle name="一般 2 3 2 2 2 3 2 2 3 4" xfId="26628"/>
    <cellStyle name="一般 2 3 2 2 2 3 2 2 3 4 2" xfId="26629"/>
    <cellStyle name="一般 2 3 2 2 2 3 2 2 3 5" xfId="26630"/>
    <cellStyle name="一般 2 3 2 2 2 3 2 2 4" xfId="26631"/>
    <cellStyle name="一般 2 3 2 2 2 3 2 2 4 2" xfId="26632"/>
    <cellStyle name="一般 2 3 2 2 2 3 2 2 4 2 2" xfId="26633"/>
    <cellStyle name="一般 2 3 2 2 2 3 2 2 4 3" xfId="26634"/>
    <cellStyle name="一般 2 3 2 2 2 3 2 2 5" xfId="26635"/>
    <cellStyle name="一般 2 3 2 2 2 3 2 2 5 2" xfId="26636"/>
    <cellStyle name="一般 2 3 2 2 2 3 2 2 5 2 2" xfId="26637"/>
    <cellStyle name="一般 2 3 2 2 2 3 2 2 5 3" xfId="26638"/>
    <cellStyle name="一般 2 3 2 2 2 3 2 2 6" xfId="26639"/>
    <cellStyle name="一般 2 3 2 2 2 3 2 2 6 2" xfId="26640"/>
    <cellStyle name="一般 2 3 2 2 2 3 2 2 7" xfId="26641"/>
    <cellStyle name="一般 2 3 2 2 2 3 2 3" xfId="26642"/>
    <cellStyle name="一般 2 3 2 2 2 3 2 3 2" xfId="26643"/>
    <cellStyle name="一般 2 3 2 2 2 3 2 3 2 2" xfId="26644"/>
    <cellStyle name="一般 2 3 2 2 2 3 2 3 2 2 2" xfId="26645"/>
    <cellStyle name="一般 2 3 2 2 2 3 2 3 2 3" xfId="26646"/>
    <cellStyle name="一般 2 3 2 2 2 3 2 3 3" xfId="26647"/>
    <cellStyle name="一般 2 3 2 2 2 3 2 3 3 2" xfId="26648"/>
    <cellStyle name="一般 2 3 2 2 2 3 2 3 3 2 2" xfId="26649"/>
    <cellStyle name="一般 2 3 2 2 2 3 2 3 3 3" xfId="26650"/>
    <cellStyle name="一般 2 3 2 2 2 3 2 3 4" xfId="26651"/>
    <cellStyle name="一般 2 3 2 2 2 3 2 3 4 2" xfId="26652"/>
    <cellStyle name="一般 2 3 2 2 2 3 2 3 5" xfId="26653"/>
    <cellStyle name="一般 2 3 2 2 2 3 2 4" xfId="26654"/>
    <cellStyle name="一般 2 3 2 2 2 3 2 4 2" xfId="26655"/>
    <cellStyle name="一般 2 3 2 2 2 3 2 4 2 2" xfId="26656"/>
    <cellStyle name="一般 2 3 2 2 2 3 2 4 2 2 2" xfId="26657"/>
    <cellStyle name="一般 2 3 2 2 2 3 2 4 2 3" xfId="26658"/>
    <cellStyle name="一般 2 3 2 2 2 3 2 4 3" xfId="26659"/>
    <cellStyle name="一般 2 3 2 2 2 3 2 4 3 2" xfId="26660"/>
    <cellStyle name="一般 2 3 2 2 2 3 2 4 3 2 2" xfId="26661"/>
    <cellStyle name="一般 2 3 2 2 2 3 2 4 3 3" xfId="26662"/>
    <cellStyle name="一般 2 3 2 2 2 3 2 4 4" xfId="26663"/>
    <cellStyle name="一般 2 3 2 2 2 3 2 4 4 2" xfId="26664"/>
    <cellStyle name="一般 2 3 2 2 2 3 2 4 5" xfId="26665"/>
    <cellStyle name="一般 2 3 2 2 2 3 2 5" xfId="26666"/>
    <cellStyle name="一般 2 3 2 2 2 3 2 5 2" xfId="26667"/>
    <cellStyle name="一般 2 3 2 2 2 3 2 5 2 2" xfId="26668"/>
    <cellStyle name="一般 2 3 2 2 2 3 2 5 3" xfId="26669"/>
    <cellStyle name="一般 2 3 2 2 2 3 2 6" xfId="26670"/>
    <cellStyle name="一般 2 3 2 2 2 3 2 6 2" xfId="26671"/>
    <cellStyle name="一般 2 3 2 2 2 3 2 6 2 2" xfId="26672"/>
    <cellStyle name="一般 2 3 2 2 2 3 2 6 3" xfId="26673"/>
    <cellStyle name="一般 2 3 2 2 2 3 2 7" xfId="26674"/>
    <cellStyle name="一般 2 3 2 2 2 3 2 7 2" xfId="26675"/>
    <cellStyle name="一般 2 3 2 2 2 3 2 8" xfId="26676"/>
    <cellStyle name="一般 2 3 2 2 2 3 3" xfId="26677"/>
    <cellStyle name="一般 2 3 2 2 2 3 3 2" xfId="26678"/>
    <cellStyle name="一般 2 3 2 2 2 3 3 2 2" xfId="26679"/>
    <cellStyle name="一般 2 3 2 2 2 3 3 2 2 2" xfId="26680"/>
    <cellStyle name="一般 2 3 2 2 2 3 3 2 2 2 2" xfId="26681"/>
    <cellStyle name="一般 2 3 2 2 2 3 3 2 2 3" xfId="26682"/>
    <cellStyle name="一般 2 3 2 2 2 3 3 2 3" xfId="26683"/>
    <cellStyle name="一般 2 3 2 2 2 3 3 2 3 2" xfId="26684"/>
    <cellStyle name="一般 2 3 2 2 2 3 3 2 3 2 2" xfId="26685"/>
    <cellStyle name="一般 2 3 2 2 2 3 3 2 3 3" xfId="26686"/>
    <cellStyle name="一般 2 3 2 2 2 3 3 2 4" xfId="26687"/>
    <cellStyle name="一般 2 3 2 2 2 3 3 2 4 2" xfId="26688"/>
    <cellStyle name="一般 2 3 2 2 2 3 3 2 5" xfId="26689"/>
    <cellStyle name="一般 2 3 2 2 2 3 3 3" xfId="26690"/>
    <cellStyle name="一般 2 3 2 2 2 3 3 3 2" xfId="26691"/>
    <cellStyle name="一般 2 3 2 2 2 3 3 3 2 2" xfId="26692"/>
    <cellStyle name="一般 2 3 2 2 2 3 3 3 2 2 2" xfId="26693"/>
    <cellStyle name="一般 2 3 2 2 2 3 3 3 2 3" xfId="26694"/>
    <cellStyle name="一般 2 3 2 2 2 3 3 3 3" xfId="26695"/>
    <cellStyle name="一般 2 3 2 2 2 3 3 3 3 2" xfId="26696"/>
    <cellStyle name="一般 2 3 2 2 2 3 3 3 3 2 2" xfId="26697"/>
    <cellStyle name="一般 2 3 2 2 2 3 3 3 3 3" xfId="26698"/>
    <cellStyle name="一般 2 3 2 2 2 3 3 3 4" xfId="26699"/>
    <cellStyle name="一般 2 3 2 2 2 3 3 3 4 2" xfId="26700"/>
    <cellStyle name="一般 2 3 2 2 2 3 3 3 5" xfId="26701"/>
    <cellStyle name="一般 2 3 2 2 2 3 3 4" xfId="26702"/>
    <cellStyle name="一般 2 3 2 2 2 3 3 4 2" xfId="26703"/>
    <cellStyle name="一般 2 3 2 2 2 3 3 4 2 2" xfId="26704"/>
    <cellStyle name="一般 2 3 2 2 2 3 3 4 3" xfId="26705"/>
    <cellStyle name="一般 2 3 2 2 2 3 3 5" xfId="26706"/>
    <cellStyle name="一般 2 3 2 2 2 3 3 5 2" xfId="26707"/>
    <cellStyle name="一般 2 3 2 2 2 3 3 5 2 2" xfId="26708"/>
    <cellStyle name="一般 2 3 2 2 2 3 3 5 3" xfId="26709"/>
    <cellStyle name="一般 2 3 2 2 2 3 3 6" xfId="26710"/>
    <cellStyle name="一般 2 3 2 2 2 3 3 6 2" xfId="26711"/>
    <cellStyle name="一般 2 3 2 2 2 3 3 7" xfId="26712"/>
    <cellStyle name="一般 2 3 2 2 2 3 4" xfId="26713"/>
    <cellStyle name="一般 2 3 2 2 2 3 4 2" xfId="26714"/>
    <cellStyle name="一般 2 3 2 2 2 3 4 2 2" xfId="26715"/>
    <cellStyle name="一般 2 3 2 2 2 3 4 2 2 2" xfId="26716"/>
    <cellStyle name="一般 2 3 2 2 2 3 4 2 3" xfId="26717"/>
    <cellStyle name="一般 2 3 2 2 2 3 4 3" xfId="26718"/>
    <cellStyle name="一般 2 3 2 2 2 3 4 3 2" xfId="26719"/>
    <cellStyle name="一般 2 3 2 2 2 3 4 3 2 2" xfId="26720"/>
    <cellStyle name="一般 2 3 2 2 2 3 4 3 3" xfId="26721"/>
    <cellStyle name="一般 2 3 2 2 2 3 4 4" xfId="26722"/>
    <cellStyle name="一般 2 3 2 2 2 3 4 4 2" xfId="26723"/>
    <cellStyle name="一般 2 3 2 2 2 3 4 5" xfId="26724"/>
    <cellStyle name="一般 2 3 2 2 2 3 5" xfId="26725"/>
    <cellStyle name="一般 2 3 2 2 2 3 5 2" xfId="26726"/>
    <cellStyle name="一般 2 3 2 2 2 3 5 2 2" xfId="26727"/>
    <cellStyle name="一般 2 3 2 2 2 3 5 2 2 2" xfId="26728"/>
    <cellStyle name="一般 2 3 2 2 2 3 5 2 3" xfId="26729"/>
    <cellStyle name="一般 2 3 2 2 2 3 5 3" xfId="26730"/>
    <cellStyle name="一般 2 3 2 2 2 3 5 3 2" xfId="26731"/>
    <cellStyle name="一般 2 3 2 2 2 3 5 3 2 2" xfId="26732"/>
    <cellStyle name="一般 2 3 2 2 2 3 5 3 3" xfId="26733"/>
    <cellStyle name="一般 2 3 2 2 2 3 5 4" xfId="26734"/>
    <cellStyle name="一般 2 3 2 2 2 3 5 4 2" xfId="26735"/>
    <cellStyle name="一般 2 3 2 2 2 3 5 5" xfId="26736"/>
    <cellStyle name="一般 2 3 2 2 2 3 6" xfId="26737"/>
    <cellStyle name="一般 2 3 2 2 2 3 6 2" xfId="26738"/>
    <cellStyle name="一般 2 3 2 2 2 3 6 2 2" xfId="26739"/>
    <cellStyle name="一般 2 3 2 2 2 3 6 3" xfId="26740"/>
    <cellStyle name="一般 2 3 2 2 2 3 7" xfId="26741"/>
    <cellStyle name="一般 2 3 2 2 2 3 7 2" xfId="26742"/>
    <cellStyle name="一般 2 3 2 2 2 3 7 2 2" xfId="26743"/>
    <cellStyle name="一般 2 3 2 2 2 3 7 3" xfId="26744"/>
    <cellStyle name="一般 2 3 2 2 2 3 8" xfId="26745"/>
    <cellStyle name="一般 2 3 2 2 2 3 8 2" xfId="26746"/>
    <cellStyle name="一般 2 3 2 2 2 3 9" xfId="26747"/>
    <cellStyle name="一般 2 3 2 2 2 4" xfId="26748"/>
    <cellStyle name="一般 2 3 2 2 2 4 2" xfId="26749"/>
    <cellStyle name="一般 2 3 2 2 2 4 2 2" xfId="26750"/>
    <cellStyle name="一般 2 3 2 2 2 4 2 2 2" xfId="26751"/>
    <cellStyle name="一般 2 3 2 2 2 4 2 2 2 2" xfId="26752"/>
    <cellStyle name="一般 2 3 2 2 2 4 2 2 2 2 2" xfId="26753"/>
    <cellStyle name="一般 2 3 2 2 2 4 2 2 2 3" xfId="26754"/>
    <cellStyle name="一般 2 3 2 2 2 4 2 2 3" xfId="26755"/>
    <cellStyle name="一般 2 3 2 2 2 4 2 2 3 2" xfId="26756"/>
    <cellStyle name="一般 2 3 2 2 2 4 2 2 3 2 2" xfId="26757"/>
    <cellStyle name="一般 2 3 2 2 2 4 2 2 3 3" xfId="26758"/>
    <cellStyle name="一般 2 3 2 2 2 4 2 2 4" xfId="26759"/>
    <cellStyle name="一般 2 3 2 2 2 4 2 2 4 2" xfId="26760"/>
    <cellStyle name="一般 2 3 2 2 2 4 2 2 5" xfId="26761"/>
    <cellStyle name="一般 2 3 2 2 2 4 2 3" xfId="26762"/>
    <cellStyle name="一般 2 3 2 2 2 4 2 3 2" xfId="26763"/>
    <cellStyle name="一般 2 3 2 2 2 4 2 3 2 2" xfId="26764"/>
    <cellStyle name="一般 2 3 2 2 2 4 2 3 2 2 2" xfId="26765"/>
    <cellStyle name="一般 2 3 2 2 2 4 2 3 2 3" xfId="26766"/>
    <cellStyle name="一般 2 3 2 2 2 4 2 3 3" xfId="26767"/>
    <cellStyle name="一般 2 3 2 2 2 4 2 3 3 2" xfId="26768"/>
    <cellStyle name="一般 2 3 2 2 2 4 2 3 3 2 2" xfId="26769"/>
    <cellStyle name="一般 2 3 2 2 2 4 2 3 3 3" xfId="26770"/>
    <cellStyle name="一般 2 3 2 2 2 4 2 3 4" xfId="26771"/>
    <cellStyle name="一般 2 3 2 2 2 4 2 3 4 2" xfId="26772"/>
    <cellStyle name="一般 2 3 2 2 2 4 2 3 5" xfId="26773"/>
    <cellStyle name="一般 2 3 2 2 2 4 2 4" xfId="26774"/>
    <cellStyle name="一般 2 3 2 2 2 4 2 4 2" xfId="26775"/>
    <cellStyle name="一般 2 3 2 2 2 4 2 4 2 2" xfId="26776"/>
    <cellStyle name="一般 2 3 2 2 2 4 2 4 3" xfId="26777"/>
    <cellStyle name="一般 2 3 2 2 2 4 2 5" xfId="26778"/>
    <cellStyle name="一般 2 3 2 2 2 4 2 5 2" xfId="26779"/>
    <cellStyle name="一般 2 3 2 2 2 4 2 5 2 2" xfId="26780"/>
    <cellStyle name="一般 2 3 2 2 2 4 2 5 3" xfId="26781"/>
    <cellStyle name="一般 2 3 2 2 2 4 2 6" xfId="26782"/>
    <cellStyle name="一般 2 3 2 2 2 4 2 6 2" xfId="26783"/>
    <cellStyle name="一般 2 3 2 2 2 4 2 7" xfId="26784"/>
    <cellStyle name="一般 2 3 2 2 2 4 3" xfId="26785"/>
    <cellStyle name="一般 2 3 2 2 2 4 3 2" xfId="26786"/>
    <cellStyle name="一般 2 3 2 2 2 4 3 2 2" xfId="26787"/>
    <cellStyle name="一般 2 3 2 2 2 4 3 2 2 2" xfId="26788"/>
    <cellStyle name="一般 2 3 2 2 2 4 3 2 3" xfId="26789"/>
    <cellStyle name="一般 2 3 2 2 2 4 3 3" xfId="26790"/>
    <cellStyle name="一般 2 3 2 2 2 4 3 3 2" xfId="26791"/>
    <cellStyle name="一般 2 3 2 2 2 4 3 3 2 2" xfId="26792"/>
    <cellStyle name="一般 2 3 2 2 2 4 3 3 3" xfId="26793"/>
    <cellStyle name="一般 2 3 2 2 2 4 3 4" xfId="26794"/>
    <cellStyle name="一般 2 3 2 2 2 4 3 4 2" xfId="26795"/>
    <cellStyle name="一般 2 3 2 2 2 4 3 5" xfId="26796"/>
    <cellStyle name="一般 2 3 2 2 2 4 4" xfId="26797"/>
    <cellStyle name="一般 2 3 2 2 2 4 4 2" xfId="26798"/>
    <cellStyle name="一般 2 3 2 2 2 4 4 2 2" xfId="26799"/>
    <cellStyle name="一般 2 3 2 2 2 4 4 2 2 2" xfId="26800"/>
    <cellStyle name="一般 2 3 2 2 2 4 4 2 3" xfId="26801"/>
    <cellStyle name="一般 2 3 2 2 2 4 4 3" xfId="26802"/>
    <cellStyle name="一般 2 3 2 2 2 4 4 3 2" xfId="26803"/>
    <cellStyle name="一般 2 3 2 2 2 4 4 3 2 2" xfId="26804"/>
    <cellStyle name="一般 2 3 2 2 2 4 4 3 3" xfId="26805"/>
    <cellStyle name="一般 2 3 2 2 2 4 4 4" xfId="26806"/>
    <cellStyle name="一般 2 3 2 2 2 4 4 4 2" xfId="26807"/>
    <cellStyle name="一般 2 3 2 2 2 4 4 5" xfId="26808"/>
    <cellStyle name="一般 2 3 2 2 2 4 5" xfId="26809"/>
    <cellStyle name="一般 2 3 2 2 2 4 5 2" xfId="26810"/>
    <cellStyle name="一般 2 3 2 2 2 4 5 2 2" xfId="26811"/>
    <cellStyle name="一般 2 3 2 2 2 4 5 3" xfId="26812"/>
    <cellStyle name="一般 2 3 2 2 2 4 6" xfId="26813"/>
    <cellStyle name="一般 2 3 2 2 2 4 6 2" xfId="26814"/>
    <cellStyle name="一般 2 3 2 2 2 4 6 2 2" xfId="26815"/>
    <cellStyle name="一般 2 3 2 2 2 4 6 3" xfId="26816"/>
    <cellStyle name="一般 2 3 2 2 2 4 7" xfId="26817"/>
    <cellStyle name="一般 2 3 2 2 2 4 7 2" xfId="26818"/>
    <cellStyle name="一般 2 3 2 2 2 4 8" xfId="26819"/>
    <cellStyle name="一般 2 3 2 2 2 5" xfId="26820"/>
    <cellStyle name="一般 2 3 2 2 2 5 2" xfId="26821"/>
    <cellStyle name="一般 2 3 2 2 2 5 2 2" xfId="26822"/>
    <cellStyle name="一般 2 3 2 2 2 5 2 2 2" xfId="26823"/>
    <cellStyle name="一般 2 3 2 2 2 5 2 2 2 2" xfId="26824"/>
    <cellStyle name="一般 2 3 2 2 2 5 2 2 3" xfId="26825"/>
    <cellStyle name="一般 2 3 2 2 2 5 2 3" xfId="26826"/>
    <cellStyle name="一般 2 3 2 2 2 5 2 3 2" xfId="26827"/>
    <cellStyle name="一般 2 3 2 2 2 5 2 3 2 2" xfId="26828"/>
    <cellStyle name="一般 2 3 2 2 2 5 2 3 3" xfId="26829"/>
    <cellStyle name="一般 2 3 2 2 2 5 2 4" xfId="26830"/>
    <cellStyle name="一般 2 3 2 2 2 5 2 4 2" xfId="26831"/>
    <cellStyle name="一般 2 3 2 2 2 5 2 5" xfId="26832"/>
    <cellStyle name="一般 2 3 2 2 2 5 3" xfId="26833"/>
    <cellStyle name="一般 2 3 2 2 2 5 3 2" xfId="26834"/>
    <cellStyle name="一般 2 3 2 2 2 5 3 2 2" xfId="26835"/>
    <cellStyle name="一般 2 3 2 2 2 5 3 2 2 2" xfId="26836"/>
    <cellStyle name="一般 2 3 2 2 2 5 3 2 3" xfId="26837"/>
    <cellStyle name="一般 2 3 2 2 2 5 3 3" xfId="26838"/>
    <cellStyle name="一般 2 3 2 2 2 5 3 3 2" xfId="26839"/>
    <cellStyle name="一般 2 3 2 2 2 5 3 3 2 2" xfId="26840"/>
    <cellStyle name="一般 2 3 2 2 2 5 3 3 3" xfId="26841"/>
    <cellStyle name="一般 2 3 2 2 2 5 3 4" xfId="26842"/>
    <cellStyle name="一般 2 3 2 2 2 5 3 4 2" xfId="26843"/>
    <cellStyle name="一般 2 3 2 2 2 5 3 5" xfId="26844"/>
    <cellStyle name="一般 2 3 2 2 2 5 4" xfId="26845"/>
    <cellStyle name="一般 2 3 2 2 2 5 4 2" xfId="26846"/>
    <cellStyle name="一般 2 3 2 2 2 5 4 2 2" xfId="26847"/>
    <cellStyle name="一般 2 3 2 2 2 5 4 3" xfId="26848"/>
    <cellStyle name="一般 2 3 2 2 2 5 5" xfId="26849"/>
    <cellStyle name="一般 2 3 2 2 2 5 5 2" xfId="26850"/>
    <cellStyle name="一般 2 3 2 2 2 5 5 2 2" xfId="26851"/>
    <cellStyle name="一般 2 3 2 2 2 5 5 3" xfId="26852"/>
    <cellStyle name="一般 2 3 2 2 2 5 6" xfId="26853"/>
    <cellStyle name="一般 2 3 2 2 2 5 6 2" xfId="26854"/>
    <cellStyle name="一般 2 3 2 2 2 5 7" xfId="26855"/>
    <cellStyle name="一般 2 3 2 2 2 6" xfId="26856"/>
    <cellStyle name="一般 2 3 2 2 2 6 2" xfId="26857"/>
    <cellStyle name="一般 2 3 2 2 2 6 2 2" xfId="26858"/>
    <cellStyle name="一般 2 3 2 2 2 6 2 2 2" xfId="26859"/>
    <cellStyle name="一般 2 3 2 2 2 6 2 3" xfId="26860"/>
    <cellStyle name="一般 2 3 2 2 2 6 3" xfId="26861"/>
    <cellStyle name="一般 2 3 2 2 2 6 3 2" xfId="26862"/>
    <cellStyle name="一般 2 3 2 2 2 6 3 2 2" xfId="26863"/>
    <cellStyle name="一般 2 3 2 2 2 6 3 3" xfId="26864"/>
    <cellStyle name="一般 2 3 2 2 2 6 4" xfId="26865"/>
    <cellStyle name="一般 2 3 2 2 2 6 4 2" xfId="26866"/>
    <cellStyle name="一般 2 3 2 2 2 6 5" xfId="26867"/>
    <cellStyle name="一般 2 3 2 2 2 7" xfId="26868"/>
    <cellStyle name="一般 2 3 2 2 2 7 2" xfId="26869"/>
    <cellStyle name="一般 2 3 2 2 2 7 2 2" xfId="26870"/>
    <cellStyle name="一般 2 3 2 2 2 7 2 2 2" xfId="26871"/>
    <cellStyle name="一般 2 3 2 2 2 7 2 3" xfId="26872"/>
    <cellStyle name="一般 2 3 2 2 2 7 3" xfId="26873"/>
    <cellStyle name="一般 2 3 2 2 2 7 3 2" xfId="26874"/>
    <cellStyle name="一般 2 3 2 2 2 7 3 2 2" xfId="26875"/>
    <cellStyle name="一般 2 3 2 2 2 7 3 3" xfId="26876"/>
    <cellStyle name="一般 2 3 2 2 2 7 4" xfId="26877"/>
    <cellStyle name="一般 2 3 2 2 2 7 4 2" xfId="26878"/>
    <cellStyle name="一般 2 3 2 2 2 7 5" xfId="26879"/>
    <cellStyle name="一般 2 3 2 2 2 8" xfId="26880"/>
    <cellStyle name="一般 2 3 2 2 2 8 2" xfId="26881"/>
    <cellStyle name="一般 2 3 2 2 2 8 2 2" xfId="26882"/>
    <cellStyle name="一般 2 3 2 2 2 8 3" xfId="26883"/>
    <cellStyle name="一般 2 3 2 2 2 9" xfId="26884"/>
    <cellStyle name="一般 2 3 2 2 2 9 2" xfId="26885"/>
    <cellStyle name="一般 2 3 2 2 2 9 2 2" xfId="26886"/>
    <cellStyle name="一般 2 3 2 2 2 9 3" xfId="26887"/>
    <cellStyle name="一般 2 3 2 2 3" xfId="26888"/>
    <cellStyle name="一般 2 3 2 2 3 10" xfId="26889"/>
    <cellStyle name="一般 2 3 2 2 3 10 2" xfId="26890"/>
    <cellStyle name="一般 2 3 2 2 3 11" xfId="26891"/>
    <cellStyle name="一般 2 3 2 2 3 2" xfId="26892"/>
    <cellStyle name="一般 2 3 2 2 3 2 2" xfId="26893"/>
    <cellStyle name="一般 2 3 2 2 3 2 2 2" xfId="26894"/>
    <cellStyle name="一般 2 3 2 2 3 2 2 2 2" xfId="26895"/>
    <cellStyle name="一般 2 3 2 2 3 2 2 2 2 2" xfId="26896"/>
    <cellStyle name="一般 2 3 2 2 3 2 2 2 2 2 2" xfId="26897"/>
    <cellStyle name="一般 2 3 2 2 3 2 2 2 2 2 2 2" xfId="26898"/>
    <cellStyle name="一般 2 3 2 2 3 2 2 2 2 2 3" xfId="26899"/>
    <cellStyle name="一般 2 3 2 2 3 2 2 2 2 3" xfId="26900"/>
    <cellStyle name="一般 2 3 2 2 3 2 2 2 2 3 2" xfId="26901"/>
    <cellStyle name="一般 2 3 2 2 3 2 2 2 2 3 2 2" xfId="26902"/>
    <cellStyle name="一般 2 3 2 2 3 2 2 2 2 3 3" xfId="26903"/>
    <cellStyle name="一般 2 3 2 2 3 2 2 2 2 4" xfId="26904"/>
    <cellStyle name="一般 2 3 2 2 3 2 2 2 2 4 2" xfId="26905"/>
    <cellStyle name="一般 2 3 2 2 3 2 2 2 2 5" xfId="26906"/>
    <cellStyle name="一般 2 3 2 2 3 2 2 2 3" xfId="26907"/>
    <cellStyle name="一般 2 3 2 2 3 2 2 2 3 2" xfId="26908"/>
    <cellStyle name="一般 2 3 2 2 3 2 2 2 3 2 2" xfId="26909"/>
    <cellStyle name="一般 2 3 2 2 3 2 2 2 3 2 2 2" xfId="26910"/>
    <cellStyle name="一般 2 3 2 2 3 2 2 2 3 2 3" xfId="26911"/>
    <cellStyle name="一般 2 3 2 2 3 2 2 2 3 3" xfId="26912"/>
    <cellStyle name="一般 2 3 2 2 3 2 2 2 3 3 2" xfId="26913"/>
    <cellStyle name="一般 2 3 2 2 3 2 2 2 3 3 2 2" xfId="26914"/>
    <cellStyle name="一般 2 3 2 2 3 2 2 2 3 3 3" xfId="26915"/>
    <cellStyle name="一般 2 3 2 2 3 2 2 2 3 4" xfId="26916"/>
    <cellStyle name="一般 2 3 2 2 3 2 2 2 3 4 2" xfId="26917"/>
    <cellStyle name="一般 2 3 2 2 3 2 2 2 3 5" xfId="26918"/>
    <cellStyle name="一般 2 3 2 2 3 2 2 2 4" xfId="26919"/>
    <cellStyle name="一般 2 3 2 2 3 2 2 2 4 2" xfId="26920"/>
    <cellStyle name="一般 2 3 2 2 3 2 2 2 4 2 2" xfId="26921"/>
    <cellStyle name="一般 2 3 2 2 3 2 2 2 4 3" xfId="26922"/>
    <cellStyle name="一般 2 3 2 2 3 2 2 2 5" xfId="26923"/>
    <cellStyle name="一般 2 3 2 2 3 2 2 2 5 2" xfId="26924"/>
    <cellStyle name="一般 2 3 2 2 3 2 2 2 5 2 2" xfId="26925"/>
    <cellStyle name="一般 2 3 2 2 3 2 2 2 5 3" xfId="26926"/>
    <cellStyle name="一般 2 3 2 2 3 2 2 2 6" xfId="26927"/>
    <cellStyle name="一般 2 3 2 2 3 2 2 2 6 2" xfId="26928"/>
    <cellStyle name="一般 2 3 2 2 3 2 2 2 7" xfId="26929"/>
    <cellStyle name="一般 2 3 2 2 3 2 2 3" xfId="26930"/>
    <cellStyle name="一般 2 3 2 2 3 2 2 3 2" xfId="26931"/>
    <cellStyle name="一般 2 3 2 2 3 2 2 3 2 2" xfId="26932"/>
    <cellStyle name="一般 2 3 2 2 3 2 2 3 2 2 2" xfId="26933"/>
    <cellStyle name="一般 2 3 2 2 3 2 2 3 2 3" xfId="26934"/>
    <cellStyle name="一般 2 3 2 2 3 2 2 3 3" xfId="26935"/>
    <cellStyle name="一般 2 3 2 2 3 2 2 3 3 2" xfId="26936"/>
    <cellStyle name="一般 2 3 2 2 3 2 2 3 3 2 2" xfId="26937"/>
    <cellStyle name="一般 2 3 2 2 3 2 2 3 3 3" xfId="26938"/>
    <cellStyle name="一般 2 3 2 2 3 2 2 3 4" xfId="26939"/>
    <cellStyle name="一般 2 3 2 2 3 2 2 3 4 2" xfId="26940"/>
    <cellStyle name="一般 2 3 2 2 3 2 2 3 5" xfId="26941"/>
    <cellStyle name="一般 2 3 2 2 3 2 2 4" xfId="26942"/>
    <cellStyle name="一般 2 3 2 2 3 2 2 4 2" xfId="26943"/>
    <cellStyle name="一般 2 3 2 2 3 2 2 4 2 2" xfId="26944"/>
    <cellStyle name="一般 2 3 2 2 3 2 2 4 2 2 2" xfId="26945"/>
    <cellStyle name="一般 2 3 2 2 3 2 2 4 2 3" xfId="26946"/>
    <cellStyle name="一般 2 3 2 2 3 2 2 4 3" xfId="26947"/>
    <cellStyle name="一般 2 3 2 2 3 2 2 4 3 2" xfId="26948"/>
    <cellStyle name="一般 2 3 2 2 3 2 2 4 3 2 2" xfId="26949"/>
    <cellStyle name="一般 2 3 2 2 3 2 2 4 3 3" xfId="26950"/>
    <cellStyle name="一般 2 3 2 2 3 2 2 4 4" xfId="26951"/>
    <cellStyle name="一般 2 3 2 2 3 2 2 4 4 2" xfId="26952"/>
    <cellStyle name="一般 2 3 2 2 3 2 2 4 5" xfId="26953"/>
    <cellStyle name="一般 2 3 2 2 3 2 2 5" xfId="26954"/>
    <cellStyle name="一般 2 3 2 2 3 2 2 5 2" xfId="26955"/>
    <cellStyle name="一般 2 3 2 2 3 2 2 5 2 2" xfId="26956"/>
    <cellStyle name="一般 2 3 2 2 3 2 2 5 3" xfId="26957"/>
    <cellStyle name="一般 2 3 2 2 3 2 2 6" xfId="26958"/>
    <cellStyle name="一般 2 3 2 2 3 2 2 6 2" xfId="26959"/>
    <cellStyle name="一般 2 3 2 2 3 2 2 6 2 2" xfId="26960"/>
    <cellStyle name="一般 2 3 2 2 3 2 2 6 3" xfId="26961"/>
    <cellStyle name="一般 2 3 2 2 3 2 2 7" xfId="26962"/>
    <cellStyle name="一般 2 3 2 2 3 2 2 7 2" xfId="26963"/>
    <cellStyle name="一般 2 3 2 2 3 2 2 8" xfId="26964"/>
    <cellStyle name="一般 2 3 2 2 3 2 3" xfId="26965"/>
    <cellStyle name="一般 2 3 2 2 3 2 3 2" xfId="26966"/>
    <cellStyle name="一般 2 3 2 2 3 2 3 2 2" xfId="26967"/>
    <cellStyle name="一般 2 3 2 2 3 2 3 2 2 2" xfId="26968"/>
    <cellStyle name="一般 2 3 2 2 3 2 3 2 2 2 2" xfId="26969"/>
    <cellStyle name="一般 2 3 2 2 3 2 3 2 2 3" xfId="26970"/>
    <cellStyle name="一般 2 3 2 2 3 2 3 2 3" xfId="26971"/>
    <cellStyle name="一般 2 3 2 2 3 2 3 2 3 2" xfId="26972"/>
    <cellStyle name="一般 2 3 2 2 3 2 3 2 3 2 2" xfId="26973"/>
    <cellStyle name="一般 2 3 2 2 3 2 3 2 3 3" xfId="26974"/>
    <cellStyle name="一般 2 3 2 2 3 2 3 2 4" xfId="26975"/>
    <cellStyle name="一般 2 3 2 2 3 2 3 2 4 2" xfId="26976"/>
    <cellStyle name="一般 2 3 2 2 3 2 3 2 5" xfId="26977"/>
    <cellStyle name="一般 2 3 2 2 3 2 3 3" xfId="26978"/>
    <cellStyle name="一般 2 3 2 2 3 2 3 3 2" xfId="26979"/>
    <cellStyle name="一般 2 3 2 2 3 2 3 3 2 2" xfId="26980"/>
    <cellStyle name="一般 2 3 2 2 3 2 3 3 2 2 2" xfId="26981"/>
    <cellStyle name="一般 2 3 2 2 3 2 3 3 2 3" xfId="26982"/>
    <cellStyle name="一般 2 3 2 2 3 2 3 3 3" xfId="26983"/>
    <cellStyle name="一般 2 3 2 2 3 2 3 3 3 2" xfId="26984"/>
    <cellStyle name="一般 2 3 2 2 3 2 3 3 3 2 2" xfId="26985"/>
    <cellStyle name="一般 2 3 2 2 3 2 3 3 3 3" xfId="26986"/>
    <cellStyle name="一般 2 3 2 2 3 2 3 3 4" xfId="26987"/>
    <cellStyle name="一般 2 3 2 2 3 2 3 3 4 2" xfId="26988"/>
    <cellStyle name="一般 2 3 2 2 3 2 3 3 5" xfId="26989"/>
    <cellStyle name="一般 2 3 2 2 3 2 3 4" xfId="26990"/>
    <cellStyle name="一般 2 3 2 2 3 2 3 4 2" xfId="26991"/>
    <cellStyle name="一般 2 3 2 2 3 2 3 4 2 2" xfId="26992"/>
    <cellStyle name="一般 2 3 2 2 3 2 3 4 3" xfId="26993"/>
    <cellStyle name="一般 2 3 2 2 3 2 3 5" xfId="26994"/>
    <cellStyle name="一般 2 3 2 2 3 2 3 5 2" xfId="26995"/>
    <cellStyle name="一般 2 3 2 2 3 2 3 5 2 2" xfId="26996"/>
    <cellStyle name="一般 2 3 2 2 3 2 3 5 3" xfId="26997"/>
    <cellStyle name="一般 2 3 2 2 3 2 3 6" xfId="26998"/>
    <cellStyle name="一般 2 3 2 2 3 2 3 6 2" xfId="26999"/>
    <cellStyle name="一般 2 3 2 2 3 2 3 7" xfId="27000"/>
    <cellStyle name="一般 2 3 2 2 3 2 4" xfId="27001"/>
    <cellStyle name="一般 2 3 2 2 3 2 4 2" xfId="27002"/>
    <cellStyle name="一般 2 3 2 2 3 2 4 2 2" xfId="27003"/>
    <cellStyle name="一般 2 3 2 2 3 2 4 2 2 2" xfId="27004"/>
    <cellStyle name="一般 2 3 2 2 3 2 4 2 3" xfId="27005"/>
    <cellStyle name="一般 2 3 2 2 3 2 4 3" xfId="27006"/>
    <cellStyle name="一般 2 3 2 2 3 2 4 3 2" xfId="27007"/>
    <cellStyle name="一般 2 3 2 2 3 2 4 3 2 2" xfId="27008"/>
    <cellStyle name="一般 2 3 2 2 3 2 4 3 3" xfId="27009"/>
    <cellStyle name="一般 2 3 2 2 3 2 4 4" xfId="27010"/>
    <cellStyle name="一般 2 3 2 2 3 2 4 4 2" xfId="27011"/>
    <cellStyle name="一般 2 3 2 2 3 2 4 5" xfId="27012"/>
    <cellStyle name="一般 2 3 2 2 3 2 5" xfId="27013"/>
    <cellStyle name="一般 2 3 2 2 3 2 5 2" xfId="27014"/>
    <cellStyle name="一般 2 3 2 2 3 2 5 2 2" xfId="27015"/>
    <cellStyle name="一般 2 3 2 2 3 2 5 2 2 2" xfId="27016"/>
    <cellStyle name="一般 2 3 2 2 3 2 5 2 3" xfId="27017"/>
    <cellStyle name="一般 2 3 2 2 3 2 5 3" xfId="27018"/>
    <cellStyle name="一般 2 3 2 2 3 2 5 3 2" xfId="27019"/>
    <cellStyle name="一般 2 3 2 2 3 2 5 3 2 2" xfId="27020"/>
    <cellStyle name="一般 2 3 2 2 3 2 5 3 3" xfId="27021"/>
    <cellStyle name="一般 2 3 2 2 3 2 5 4" xfId="27022"/>
    <cellStyle name="一般 2 3 2 2 3 2 5 4 2" xfId="27023"/>
    <cellStyle name="一般 2 3 2 2 3 2 5 5" xfId="27024"/>
    <cellStyle name="一般 2 3 2 2 3 2 6" xfId="27025"/>
    <cellStyle name="一般 2 3 2 2 3 2 6 2" xfId="27026"/>
    <cellStyle name="一般 2 3 2 2 3 2 6 2 2" xfId="27027"/>
    <cellStyle name="一般 2 3 2 2 3 2 6 3" xfId="27028"/>
    <cellStyle name="一般 2 3 2 2 3 2 7" xfId="27029"/>
    <cellStyle name="一般 2 3 2 2 3 2 7 2" xfId="27030"/>
    <cellStyle name="一般 2 3 2 2 3 2 7 2 2" xfId="27031"/>
    <cellStyle name="一般 2 3 2 2 3 2 7 3" xfId="27032"/>
    <cellStyle name="一般 2 3 2 2 3 2 8" xfId="27033"/>
    <cellStyle name="一般 2 3 2 2 3 2 8 2" xfId="27034"/>
    <cellStyle name="一般 2 3 2 2 3 2 9" xfId="27035"/>
    <cellStyle name="一般 2 3 2 2 3 3" xfId="27036"/>
    <cellStyle name="一般 2 3 2 2 3 3 2" xfId="27037"/>
    <cellStyle name="一般 2 3 2 2 3 3 2 2" xfId="27038"/>
    <cellStyle name="一般 2 3 2 2 3 3 2 2 2" xfId="27039"/>
    <cellStyle name="一般 2 3 2 2 3 3 2 2 2 2" xfId="27040"/>
    <cellStyle name="一般 2 3 2 2 3 3 2 2 2 2 2" xfId="27041"/>
    <cellStyle name="一般 2 3 2 2 3 3 2 2 2 2 2 2" xfId="27042"/>
    <cellStyle name="一般 2 3 2 2 3 3 2 2 2 2 3" xfId="27043"/>
    <cellStyle name="一般 2 3 2 2 3 3 2 2 2 3" xfId="27044"/>
    <cellStyle name="一般 2 3 2 2 3 3 2 2 2 3 2" xfId="27045"/>
    <cellStyle name="一般 2 3 2 2 3 3 2 2 2 3 2 2" xfId="27046"/>
    <cellStyle name="一般 2 3 2 2 3 3 2 2 2 3 3" xfId="27047"/>
    <cellStyle name="一般 2 3 2 2 3 3 2 2 2 4" xfId="27048"/>
    <cellStyle name="一般 2 3 2 2 3 3 2 2 2 4 2" xfId="27049"/>
    <cellStyle name="一般 2 3 2 2 3 3 2 2 2 5" xfId="27050"/>
    <cellStyle name="一般 2 3 2 2 3 3 2 2 3" xfId="27051"/>
    <cellStyle name="一般 2 3 2 2 3 3 2 2 3 2" xfId="27052"/>
    <cellStyle name="一般 2 3 2 2 3 3 2 2 3 2 2" xfId="27053"/>
    <cellStyle name="一般 2 3 2 2 3 3 2 2 3 2 2 2" xfId="27054"/>
    <cellStyle name="一般 2 3 2 2 3 3 2 2 3 2 3" xfId="27055"/>
    <cellStyle name="一般 2 3 2 2 3 3 2 2 3 3" xfId="27056"/>
    <cellStyle name="一般 2 3 2 2 3 3 2 2 3 3 2" xfId="27057"/>
    <cellStyle name="一般 2 3 2 2 3 3 2 2 3 3 2 2" xfId="27058"/>
    <cellStyle name="一般 2 3 2 2 3 3 2 2 3 3 3" xfId="27059"/>
    <cellStyle name="一般 2 3 2 2 3 3 2 2 3 4" xfId="27060"/>
    <cellStyle name="一般 2 3 2 2 3 3 2 2 3 4 2" xfId="27061"/>
    <cellStyle name="一般 2 3 2 2 3 3 2 2 3 5" xfId="27062"/>
    <cellStyle name="一般 2 3 2 2 3 3 2 2 4" xfId="27063"/>
    <cellStyle name="一般 2 3 2 2 3 3 2 2 4 2" xfId="27064"/>
    <cellStyle name="一般 2 3 2 2 3 3 2 2 4 2 2" xfId="27065"/>
    <cellStyle name="一般 2 3 2 2 3 3 2 2 4 3" xfId="27066"/>
    <cellStyle name="一般 2 3 2 2 3 3 2 2 5" xfId="27067"/>
    <cellStyle name="一般 2 3 2 2 3 3 2 2 5 2" xfId="27068"/>
    <cellStyle name="一般 2 3 2 2 3 3 2 2 5 2 2" xfId="27069"/>
    <cellStyle name="一般 2 3 2 2 3 3 2 2 5 3" xfId="27070"/>
    <cellStyle name="一般 2 3 2 2 3 3 2 2 6" xfId="27071"/>
    <cellStyle name="一般 2 3 2 2 3 3 2 2 6 2" xfId="27072"/>
    <cellStyle name="一般 2 3 2 2 3 3 2 2 7" xfId="27073"/>
    <cellStyle name="一般 2 3 2 2 3 3 2 3" xfId="27074"/>
    <cellStyle name="一般 2 3 2 2 3 3 2 3 2" xfId="27075"/>
    <cellStyle name="一般 2 3 2 2 3 3 2 3 2 2" xfId="27076"/>
    <cellStyle name="一般 2 3 2 2 3 3 2 3 2 2 2" xfId="27077"/>
    <cellStyle name="一般 2 3 2 2 3 3 2 3 2 3" xfId="27078"/>
    <cellStyle name="一般 2 3 2 2 3 3 2 3 3" xfId="27079"/>
    <cellStyle name="一般 2 3 2 2 3 3 2 3 3 2" xfId="27080"/>
    <cellStyle name="一般 2 3 2 2 3 3 2 3 3 2 2" xfId="27081"/>
    <cellStyle name="一般 2 3 2 2 3 3 2 3 3 3" xfId="27082"/>
    <cellStyle name="一般 2 3 2 2 3 3 2 3 4" xfId="27083"/>
    <cellStyle name="一般 2 3 2 2 3 3 2 3 4 2" xfId="27084"/>
    <cellStyle name="一般 2 3 2 2 3 3 2 3 5" xfId="27085"/>
    <cellStyle name="一般 2 3 2 2 3 3 2 4" xfId="27086"/>
    <cellStyle name="一般 2 3 2 2 3 3 2 4 2" xfId="27087"/>
    <cellStyle name="一般 2 3 2 2 3 3 2 4 2 2" xfId="27088"/>
    <cellStyle name="一般 2 3 2 2 3 3 2 4 2 2 2" xfId="27089"/>
    <cellStyle name="一般 2 3 2 2 3 3 2 4 2 3" xfId="27090"/>
    <cellStyle name="一般 2 3 2 2 3 3 2 4 3" xfId="27091"/>
    <cellStyle name="一般 2 3 2 2 3 3 2 4 3 2" xfId="27092"/>
    <cellStyle name="一般 2 3 2 2 3 3 2 4 3 2 2" xfId="27093"/>
    <cellStyle name="一般 2 3 2 2 3 3 2 4 3 3" xfId="27094"/>
    <cellStyle name="一般 2 3 2 2 3 3 2 4 4" xfId="27095"/>
    <cellStyle name="一般 2 3 2 2 3 3 2 4 4 2" xfId="27096"/>
    <cellStyle name="一般 2 3 2 2 3 3 2 4 5" xfId="27097"/>
    <cellStyle name="一般 2 3 2 2 3 3 2 5" xfId="27098"/>
    <cellStyle name="一般 2 3 2 2 3 3 2 5 2" xfId="27099"/>
    <cellStyle name="一般 2 3 2 2 3 3 2 5 2 2" xfId="27100"/>
    <cellStyle name="一般 2 3 2 2 3 3 2 5 3" xfId="27101"/>
    <cellStyle name="一般 2 3 2 2 3 3 2 6" xfId="27102"/>
    <cellStyle name="一般 2 3 2 2 3 3 2 6 2" xfId="27103"/>
    <cellStyle name="一般 2 3 2 2 3 3 2 6 2 2" xfId="27104"/>
    <cellStyle name="一般 2 3 2 2 3 3 2 6 3" xfId="27105"/>
    <cellStyle name="一般 2 3 2 2 3 3 2 7" xfId="27106"/>
    <cellStyle name="一般 2 3 2 2 3 3 2 7 2" xfId="27107"/>
    <cellStyle name="一般 2 3 2 2 3 3 2 8" xfId="27108"/>
    <cellStyle name="一般 2 3 2 2 3 3 3" xfId="27109"/>
    <cellStyle name="一般 2 3 2 2 3 3 3 2" xfId="27110"/>
    <cellStyle name="一般 2 3 2 2 3 3 3 2 2" xfId="27111"/>
    <cellStyle name="一般 2 3 2 2 3 3 3 2 2 2" xfId="27112"/>
    <cellStyle name="一般 2 3 2 2 3 3 3 2 2 2 2" xfId="27113"/>
    <cellStyle name="一般 2 3 2 2 3 3 3 2 2 3" xfId="27114"/>
    <cellStyle name="一般 2 3 2 2 3 3 3 2 3" xfId="27115"/>
    <cellStyle name="一般 2 3 2 2 3 3 3 2 3 2" xfId="27116"/>
    <cellStyle name="一般 2 3 2 2 3 3 3 2 3 2 2" xfId="27117"/>
    <cellStyle name="一般 2 3 2 2 3 3 3 2 3 3" xfId="27118"/>
    <cellStyle name="一般 2 3 2 2 3 3 3 2 4" xfId="27119"/>
    <cellStyle name="一般 2 3 2 2 3 3 3 2 4 2" xfId="27120"/>
    <cellStyle name="一般 2 3 2 2 3 3 3 2 5" xfId="27121"/>
    <cellStyle name="一般 2 3 2 2 3 3 3 3" xfId="27122"/>
    <cellStyle name="一般 2 3 2 2 3 3 3 3 2" xfId="27123"/>
    <cellStyle name="一般 2 3 2 2 3 3 3 3 2 2" xfId="27124"/>
    <cellStyle name="一般 2 3 2 2 3 3 3 3 2 2 2" xfId="27125"/>
    <cellStyle name="一般 2 3 2 2 3 3 3 3 2 3" xfId="27126"/>
    <cellStyle name="一般 2 3 2 2 3 3 3 3 3" xfId="27127"/>
    <cellStyle name="一般 2 3 2 2 3 3 3 3 3 2" xfId="27128"/>
    <cellStyle name="一般 2 3 2 2 3 3 3 3 3 2 2" xfId="27129"/>
    <cellStyle name="一般 2 3 2 2 3 3 3 3 3 3" xfId="27130"/>
    <cellStyle name="一般 2 3 2 2 3 3 3 3 4" xfId="27131"/>
    <cellStyle name="一般 2 3 2 2 3 3 3 3 4 2" xfId="27132"/>
    <cellStyle name="一般 2 3 2 2 3 3 3 3 5" xfId="27133"/>
    <cellStyle name="一般 2 3 2 2 3 3 3 4" xfId="27134"/>
    <cellStyle name="一般 2 3 2 2 3 3 3 4 2" xfId="27135"/>
    <cellStyle name="一般 2 3 2 2 3 3 3 4 2 2" xfId="27136"/>
    <cellStyle name="一般 2 3 2 2 3 3 3 4 3" xfId="27137"/>
    <cellStyle name="一般 2 3 2 2 3 3 3 5" xfId="27138"/>
    <cellStyle name="一般 2 3 2 2 3 3 3 5 2" xfId="27139"/>
    <cellStyle name="一般 2 3 2 2 3 3 3 5 2 2" xfId="27140"/>
    <cellStyle name="一般 2 3 2 2 3 3 3 5 3" xfId="27141"/>
    <cellStyle name="一般 2 3 2 2 3 3 3 6" xfId="27142"/>
    <cellStyle name="一般 2 3 2 2 3 3 3 6 2" xfId="27143"/>
    <cellStyle name="一般 2 3 2 2 3 3 3 7" xfId="27144"/>
    <cellStyle name="一般 2 3 2 2 3 3 4" xfId="27145"/>
    <cellStyle name="一般 2 3 2 2 3 3 4 2" xfId="27146"/>
    <cellStyle name="一般 2 3 2 2 3 3 4 2 2" xfId="27147"/>
    <cellStyle name="一般 2 3 2 2 3 3 4 2 2 2" xfId="27148"/>
    <cellStyle name="一般 2 3 2 2 3 3 4 2 3" xfId="27149"/>
    <cellStyle name="一般 2 3 2 2 3 3 4 3" xfId="27150"/>
    <cellStyle name="一般 2 3 2 2 3 3 4 3 2" xfId="27151"/>
    <cellStyle name="一般 2 3 2 2 3 3 4 3 2 2" xfId="27152"/>
    <cellStyle name="一般 2 3 2 2 3 3 4 3 3" xfId="27153"/>
    <cellStyle name="一般 2 3 2 2 3 3 4 4" xfId="27154"/>
    <cellStyle name="一般 2 3 2 2 3 3 4 4 2" xfId="27155"/>
    <cellStyle name="一般 2 3 2 2 3 3 4 5" xfId="27156"/>
    <cellStyle name="一般 2 3 2 2 3 3 5" xfId="27157"/>
    <cellStyle name="一般 2 3 2 2 3 3 5 2" xfId="27158"/>
    <cellStyle name="一般 2 3 2 2 3 3 5 2 2" xfId="27159"/>
    <cellStyle name="一般 2 3 2 2 3 3 5 2 2 2" xfId="27160"/>
    <cellStyle name="一般 2 3 2 2 3 3 5 2 3" xfId="27161"/>
    <cellStyle name="一般 2 3 2 2 3 3 5 3" xfId="27162"/>
    <cellStyle name="一般 2 3 2 2 3 3 5 3 2" xfId="27163"/>
    <cellStyle name="一般 2 3 2 2 3 3 5 3 2 2" xfId="27164"/>
    <cellStyle name="一般 2 3 2 2 3 3 5 3 3" xfId="27165"/>
    <cellStyle name="一般 2 3 2 2 3 3 5 4" xfId="27166"/>
    <cellStyle name="一般 2 3 2 2 3 3 5 4 2" xfId="27167"/>
    <cellStyle name="一般 2 3 2 2 3 3 5 5" xfId="27168"/>
    <cellStyle name="一般 2 3 2 2 3 3 6" xfId="27169"/>
    <cellStyle name="一般 2 3 2 2 3 3 6 2" xfId="27170"/>
    <cellStyle name="一般 2 3 2 2 3 3 6 2 2" xfId="27171"/>
    <cellStyle name="一般 2 3 2 2 3 3 6 3" xfId="27172"/>
    <cellStyle name="一般 2 3 2 2 3 3 7" xfId="27173"/>
    <cellStyle name="一般 2 3 2 2 3 3 7 2" xfId="27174"/>
    <cellStyle name="一般 2 3 2 2 3 3 7 2 2" xfId="27175"/>
    <cellStyle name="一般 2 3 2 2 3 3 7 3" xfId="27176"/>
    <cellStyle name="一般 2 3 2 2 3 3 8" xfId="27177"/>
    <cellStyle name="一般 2 3 2 2 3 3 8 2" xfId="27178"/>
    <cellStyle name="一般 2 3 2 2 3 3 9" xfId="27179"/>
    <cellStyle name="一般 2 3 2 2 3 4" xfId="27180"/>
    <cellStyle name="一般 2 3 2 2 3 4 2" xfId="27181"/>
    <cellStyle name="一般 2 3 2 2 3 4 2 2" xfId="27182"/>
    <cellStyle name="一般 2 3 2 2 3 4 2 2 2" xfId="27183"/>
    <cellStyle name="一般 2 3 2 2 3 4 2 2 2 2" xfId="27184"/>
    <cellStyle name="一般 2 3 2 2 3 4 2 2 2 2 2" xfId="27185"/>
    <cellStyle name="一般 2 3 2 2 3 4 2 2 2 3" xfId="27186"/>
    <cellStyle name="一般 2 3 2 2 3 4 2 2 3" xfId="27187"/>
    <cellStyle name="一般 2 3 2 2 3 4 2 2 3 2" xfId="27188"/>
    <cellStyle name="一般 2 3 2 2 3 4 2 2 3 2 2" xfId="27189"/>
    <cellStyle name="一般 2 3 2 2 3 4 2 2 3 3" xfId="27190"/>
    <cellStyle name="一般 2 3 2 2 3 4 2 2 4" xfId="27191"/>
    <cellStyle name="一般 2 3 2 2 3 4 2 2 4 2" xfId="27192"/>
    <cellStyle name="一般 2 3 2 2 3 4 2 2 5" xfId="27193"/>
    <cellStyle name="一般 2 3 2 2 3 4 2 3" xfId="27194"/>
    <cellStyle name="一般 2 3 2 2 3 4 2 3 2" xfId="27195"/>
    <cellStyle name="一般 2 3 2 2 3 4 2 3 2 2" xfId="27196"/>
    <cellStyle name="一般 2 3 2 2 3 4 2 3 2 2 2" xfId="27197"/>
    <cellStyle name="一般 2 3 2 2 3 4 2 3 2 3" xfId="27198"/>
    <cellStyle name="一般 2 3 2 2 3 4 2 3 3" xfId="27199"/>
    <cellStyle name="一般 2 3 2 2 3 4 2 3 3 2" xfId="27200"/>
    <cellStyle name="一般 2 3 2 2 3 4 2 3 3 2 2" xfId="27201"/>
    <cellStyle name="一般 2 3 2 2 3 4 2 3 3 3" xfId="27202"/>
    <cellStyle name="一般 2 3 2 2 3 4 2 3 4" xfId="27203"/>
    <cellStyle name="一般 2 3 2 2 3 4 2 3 4 2" xfId="27204"/>
    <cellStyle name="一般 2 3 2 2 3 4 2 3 5" xfId="27205"/>
    <cellStyle name="一般 2 3 2 2 3 4 2 4" xfId="27206"/>
    <cellStyle name="一般 2 3 2 2 3 4 2 4 2" xfId="27207"/>
    <cellStyle name="一般 2 3 2 2 3 4 2 4 2 2" xfId="27208"/>
    <cellStyle name="一般 2 3 2 2 3 4 2 4 3" xfId="27209"/>
    <cellStyle name="一般 2 3 2 2 3 4 2 5" xfId="27210"/>
    <cellStyle name="一般 2 3 2 2 3 4 2 5 2" xfId="27211"/>
    <cellStyle name="一般 2 3 2 2 3 4 2 5 2 2" xfId="27212"/>
    <cellStyle name="一般 2 3 2 2 3 4 2 5 3" xfId="27213"/>
    <cellStyle name="一般 2 3 2 2 3 4 2 6" xfId="27214"/>
    <cellStyle name="一般 2 3 2 2 3 4 2 6 2" xfId="27215"/>
    <cellStyle name="一般 2 3 2 2 3 4 2 7" xfId="27216"/>
    <cellStyle name="一般 2 3 2 2 3 4 3" xfId="27217"/>
    <cellStyle name="一般 2 3 2 2 3 4 3 2" xfId="27218"/>
    <cellStyle name="一般 2 3 2 2 3 4 3 2 2" xfId="27219"/>
    <cellStyle name="一般 2 3 2 2 3 4 3 2 2 2" xfId="27220"/>
    <cellStyle name="一般 2 3 2 2 3 4 3 2 3" xfId="27221"/>
    <cellStyle name="一般 2 3 2 2 3 4 3 3" xfId="27222"/>
    <cellStyle name="一般 2 3 2 2 3 4 3 3 2" xfId="27223"/>
    <cellStyle name="一般 2 3 2 2 3 4 3 3 2 2" xfId="27224"/>
    <cellStyle name="一般 2 3 2 2 3 4 3 3 3" xfId="27225"/>
    <cellStyle name="一般 2 3 2 2 3 4 3 4" xfId="27226"/>
    <cellStyle name="一般 2 3 2 2 3 4 3 4 2" xfId="27227"/>
    <cellStyle name="一般 2 3 2 2 3 4 3 5" xfId="27228"/>
    <cellStyle name="一般 2 3 2 2 3 4 4" xfId="27229"/>
    <cellStyle name="一般 2 3 2 2 3 4 4 2" xfId="27230"/>
    <cellStyle name="一般 2 3 2 2 3 4 4 2 2" xfId="27231"/>
    <cellStyle name="一般 2 3 2 2 3 4 4 2 2 2" xfId="27232"/>
    <cellStyle name="一般 2 3 2 2 3 4 4 2 3" xfId="27233"/>
    <cellStyle name="一般 2 3 2 2 3 4 4 3" xfId="27234"/>
    <cellStyle name="一般 2 3 2 2 3 4 4 3 2" xfId="27235"/>
    <cellStyle name="一般 2 3 2 2 3 4 4 3 2 2" xfId="27236"/>
    <cellStyle name="一般 2 3 2 2 3 4 4 3 3" xfId="27237"/>
    <cellStyle name="一般 2 3 2 2 3 4 4 4" xfId="27238"/>
    <cellStyle name="一般 2 3 2 2 3 4 4 4 2" xfId="27239"/>
    <cellStyle name="一般 2 3 2 2 3 4 4 5" xfId="27240"/>
    <cellStyle name="一般 2 3 2 2 3 4 5" xfId="27241"/>
    <cellStyle name="一般 2 3 2 2 3 4 5 2" xfId="27242"/>
    <cellStyle name="一般 2 3 2 2 3 4 5 2 2" xfId="27243"/>
    <cellStyle name="一般 2 3 2 2 3 4 5 3" xfId="27244"/>
    <cellStyle name="一般 2 3 2 2 3 4 6" xfId="27245"/>
    <cellStyle name="一般 2 3 2 2 3 4 6 2" xfId="27246"/>
    <cellStyle name="一般 2 3 2 2 3 4 6 2 2" xfId="27247"/>
    <cellStyle name="一般 2 3 2 2 3 4 6 3" xfId="27248"/>
    <cellStyle name="一般 2 3 2 2 3 4 7" xfId="27249"/>
    <cellStyle name="一般 2 3 2 2 3 4 7 2" xfId="27250"/>
    <cellStyle name="一般 2 3 2 2 3 4 8" xfId="27251"/>
    <cellStyle name="一般 2 3 2 2 3 5" xfId="27252"/>
    <cellStyle name="一般 2 3 2 2 3 5 2" xfId="27253"/>
    <cellStyle name="一般 2 3 2 2 3 5 2 2" xfId="27254"/>
    <cellStyle name="一般 2 3 2 2 3 5 2 2 2" xfId="27255"/>
    <cellStyle name="一般 2 3 2 2 3 5 2 2 2 2" xfId="27256"/>
    <cellStyle name="一般 2 3 2 2 3 5 2 2 3" xfId="27257"/>
    <cellStyle name="一般 2 3 2 2 3 5 2 3" xfId="27258"/>
    <cellStyle name="一般 2 3 2 2 3 5 2 3 2" xfId="27259"/>
    <cellStyle name="一般 2 3 2 2 3 5 2 3 2 2" xfId="27260"/>
    <cellStyle name="一般 2 3 2 2 3 5 2 3 3" xfId="27261"/>
    <cellStyle name="一般 2 3 2 2 3 5 2 4" xfId="27262"/>
    <cellStyle name="一般 2 3 2 2 3 5 2 4 2" xfId="27263"/>
    <cellStyle name="一般 2 3 2 2 3 5 2 5" xfId="27264"/>
    <cellStyle name="一般 2 3 2 2 3 5 3" xfId="27265"/>
    <cellStyle name="一般 2 3 2 2 3 5 3 2" xfId="27266"/>
    <cellStyle name="一般 2 3 2 2 3 5 3 2 2" xfId="27267"/>
    <cellStyle name="一般 2 3 2 2 3 5 3 2 2 2" xfId="27268"/>
    <cellStyle name="一般 2 3 2 2 3 5 3 2 3" xfId="27269"/>
    <cellStyle name="一般 2 3 2 2 3 5 3 3" xfId="27270"/>
    <cellStyle name="一般 2 3 2 2 3 5 3 3 2" xfId="27271"/>
    <cellStyle name="一般 2 3 2 2 3 5 3 3 2 2" xfId="27272"/>
    <cellStyle name="一般 2 3 2 2 3 5 3 3 3" xfId="27273"/>
    <cellStyle name="一般 2 3 2 2 3 5 3 4" xfId="27274"/>
    <cellStyle name="一般 2 3 2 2 3 5 3 4 2" xfId="27275"/>
    <cellStyle name="一般 2 3 2 2 3 5 3 5" xfId="27276"/>
    <cellStyle name="一般 2 3 2 2 3 5 4" xfId="27277"/>
    <cellStyle name="一般 2 3 2 2 3 5 4 2" xfId="27278"/>
    <cellStyle name="一般 2 3 2 2 3 5 4 2 2" xfId="27279"/>
    <cellStyle name="一般 2 3 2 2 3 5 4 3" xfId="27280"/>
    <cellStyle name="一般 2 3 2 2 3 5 5" xfId="27281"/>
    <cellStyle name="一般 2 3 2 2 3 5 5 2" xfId="27282"/>
    <cellStyle name="一般 2 3 2 2 3 5 5 2 2" xfId="27283"/>
    <cellStyle name="一般 2 3 2 2 3 5 5 3" xfId="27284"/>
    <cellStyle name="一般 2 3 2 2 3 5 6" xfId="27285"/>
    <cellStyle name="一般 2 3 2 2 3 5 6 2" xfId="27286"/>
    <cellStyle name="一般 2 3 2 2 3 5 7" xfId="27287"/>
    <cellStyle name="一般 2 3 2 2 3 6" xfId="27288"/>
    <cellStyle name="一般 2 3 2 2 3 6 2" xfId="27289"/>
    <cellStyle name="一般 2 3 2 2 3 6 2 2" xfId="27290"/>
    <cellStyle name="一般 2 3 2 2 3 6 2 2 2" xfId="27291"/>
    <cellStyle name="一般 2 3 2 2 3 6 2 3" xfId="27292"/>
    <cellStyle name="一般 2 3 2 2 3 6 3" xfId="27293"/>
    <cellStyle name="一般 2 3 2 2 3 6 3 2" xfId="27294"/>
    <cellStyle name="一般 2 3 2 2 3 6 3 2 2" xfId="27295"/>
    <cellStyle name="一般 2 3 2 2 3 6 3 3" xfId="27296"/>
    <cellStyle name="一般 2 3 2 2 3 6 4" xfId="27297"/>
    <cellStyle name="一般 2 3 2 2 3 6 4 2" xfId="27298"/>
    <cellStyle name="一般 2 3 2 2 3 6 5" xfId="27299"/>
    <cellStyle name="一般 2 3 2 2 3 7" xfId="27300"/>
    <cellStyle name="一般 2 3 2 2 3 7 2" xfId="27301"/>
    <cellStyle name="一般 2 3 2 2 3 7 2 2" xfId="27302"/>
    <cellStyle name="一般 2 3 2 2 3 7 2 2 2" xfId="27303"/>
    <cellStyle name="一般 2 3 2 2 3 7 2 3" xfId="27304"/>
    <cellStyle name="一般 2 3 2 2 3 7 3" xfId="27305"/>
    <cellStyle name="一般 2 3 2 2 3 7 3 2" xfId="27306"/>
    <cellStyle name="一般 2 3 2 2 3 7 3 2 2" xfId="27307"/>
    <cellStyle name="一般 2 3 2 2 3 7 3 3" xfId="27308"/>
    <cellStyle name="一般 2 3 2 2 3 7 4" xfId="27309"/>
    <cellStyle name="一般 2 3 2 2 3 7 4 2" xfId="27310"/>
    <cellStyle name="一般 2 3 2 2 3 7 5" xfId="27311"/>
    <cellStyle name="一般 2 3 2 2 3 8" xfId="27312"/>
    <cellStyle name="一般 2 3 2 2 3 8 2" xfId="27313"/>
    <cellStyle name="一般 2 3 2 2 3 8 2 2" xfId="27314"/>
    <cellStyle name="一般 2 3 2 2 3 8 3" xfId="27315"/>
    <cellStyle name="一般 2 3 2 2 3 9" xfId="27316"/>
    <cellStyle name="一般 2 3 2 2 3 9 2" xfId="27317"/>
    <cellStyle name="一般 2 3 2 2 3 9 2 2" xfId="27318"/>
    <cellStyle name="一般 2 3 2 2 3 9 3" xfId="27319"/>
    <cellStyle name="一般 2 3 2 2 4" xfId="27320"/>
    <cellStyle name="一般 2 3 2 2 4 2" xfId="27321"/>
    <cellStyle name="一般 2 3 2 2 4 2 2" xfId="27322"/>
    <cellStyle name="一般 2 3 2 2 4 2 2 2" xfId="27323"/>
    <cellStyle name="一般 2 3 2 2 4 2 2 2 2" xfId="27324"/>
    <cellStyle name="一般 2 3 2 2 4 2 2 2 2 2" xfId="27325"/>
    <cellStyle name="一般 2 3 2 2 4 2 2 2 2 2 2" xfId="27326"/>
    <cellStyle name="一般 2 3 2 2 4 2 2 2 2 3" xfId="27327"/>
    <cellStyle name="一般 2 3 2 2 4 2 2 2 3" xfId="27328"/>
    <cellStyle name="一般 2 3 2 2 4 2 2 2 3 2" xfId="27329"/>
    <cellStyle name="一般 2 3 2 2 4 2 2 2 3 2 2" xfId="27330"/>
    <cellStyle name="一般 2 3 2 2 4 2 2 2 3 3" xfId="27331"/>
    <cellStyle name="一般 2 3 2 2 4 2 2 2 4" xfId="27332"/>
    <cellStyle name="一般 2 3 2 2 4 2 2 2 4 2" xfId="27333"/>
    <cellStyle name="一般 2 3 2 2 4 2 2 2 5" xfId="27334"/>
    <cellStyle name="一般 2 3 2 2 4 2 2 3" xfId="27335"/>
    <cellStyle name="一般 2 3 2 2 4 2 2 3 2" xfId="27336"/>
    <cellStyle name="一般 2 3 2 2 4 2 2 3 2 2" xfId="27337"/>
    <cellStyle name="一般 2 3 2 2 4 2 2 3 2 2 2" xfId="27338"/>
    <cellStyle name="一般 2 3 2 2 4 2 2 3 2 3" xfId="27339"/>
    <cellStyle name="一般 2 3 2 2 4 2 2 3 3" xfId="27340"/>
    <cellStyle name="一般 2 3 2 2 4 2 2 3 3 2" xfId="27341"/>
    <cellStyle name="一般 2 3 2 2 4 2 2 3 3 2 2" xfId="27342"/>
    <cellStyle name="一般 2 3 2 2 4 2 2 3 3 3" xfId="27343"/>
    <cellStyle name="一般 2 3 2 2 4 2 2 3 4" xfId="27344"/>
    <cellStyle name="一般 2 3 2 2 4 2 2 3 4 2" xfId="27345"/>
    <cellStyle name="一般 2 3 2 2 4 2 2 3 5" xfId="27346"/>
    <cellStyle name="一般 2 3 2 2 4 2 2 4" xfId="27347"/>
    <cellStyle name="一般 2 3 2 2 4 2 2 4 2" xfId="27348"/>
    <cellStyle name="一般 2 3 2 2 4 2 2 4 2 2" xfId="27349"/>
    <cellStyle name="一般 2 3 2 2 4 2 2 4 3" xfId="27350"/>
    <cellStyle name="一般 2 3 2 2 4 2 2 5" xfId="27351"/>
    <cellStyle name="一般 2 3 2 2 4 2 2 5 2" xfId="27352"/>
    <cellStyle name="一般 2 3 2 2 4 2 2 5 2 2" xfId="27353"/>
    <cellStyle name="一般 2 3 2 2 4 2 2 5 3" xfId="27354"/>
    <cellStyle name="一般 2 3 2 2 4 2 2 6" xfId="27355"/>
    <cellStyle name="一般 2 3 2 2 4 2 2 6 2" xfId="27356"/>
    <cellStyle name="一般 2 3 2 2 4 2 2 7" xfId="27357"/>
    <cellStyle name="一般 2 3 2 2 4 2 3" xfId="27358"/>
    <cellStyle name="一般 2 3 2 2 4 2 3 2" xfId="27359"/>
    <cellStyle name="一般 2 3 2 2 4 2 3 2 2" xfId="27360"/>
    <cellStyle name="一般 2 3 2 2 4 2 3 2 2 2" xfId="27361"/>
    <cellStyle name="一般 2 3 2 2 4 2 3 2 3" xfId="27362"/>
    <cellStyle name="一般 2 3 2 2 4 2 3 3" xfId="27363"/>
    <cellStyle name="一般 2 3 2 2 4 2 3 3 2" xfId="27364"/>
    <cellStyle name="一般 2 3 2 2 4 2 3 3 2 2" xfId="27365"/>
    <cellStyle name="一般 2 3 2 2 4 2 3 3 3" xfId="27366"/>
    <cellStyle name="一般 2 3 2 2 4 2 3 4" xfId="27367"/>
    <cellStyle name="一般 2 3 2 2 4 2 3 4 2" xfId="27368"/>
    <cellStyle name="一般 2 3 2 2 4 2 3 5" xfId="27369"/>
    <cellStyle name="一般 2 3 2 2 4 2 4" xfId="27370"/>
    <cellStyle name="一般 2 3 2 2 4 2 4 2" xfId="27371"/>
    <cellStyle name="一般 2 3 2 2 4 2 4 2 2" xfId="27372"/>
    <cellStyle name="一般 2 3 2 2 4 2 4 2 2 2" xfId="27373"/>
    <cellStyle name="一般 2 3 2 2 4 2 4 2 3" xfId="27374"/>
    <cellStyle name="一般 2 3 2 2 4 2 4 3" xfId="27375"/>
    <cellStyle name="一般 2 3 2 2 4 2 4 3 2" xfId="27376"/>
    <cellStyle name="一般 2 3 2 2 4 2 4 3 2 2" xfId="27377"/>
    <cellStyle name="一般 2 3 2 2 4 2 4 3 3" xfId="27378"/>
    <cellStyle name="一般 2 3 2 2 4 2 4 4" xfId="27379"/>
    <cellStyle name="一般 2 3 2 2 4 2 4 4 2" xfId="27380"/>
    <cellStyle name="一般 2 3 2 2 4 2 4 5" xfId="27381"/>
    <cellStyle name="一般 2 3 2 2 4 2 5" xfId="27382"/>
    <cellStyle name="一般 2 3 2 2 4 2 5 2" xfId="27383"/>
    <cellStyle name="一般 2 3 2 2 4 2 5 2 2" xfId="27384"/>
    <cellStyle name="一般 2 3 2 2 4 2 5 3" xfId="27385"/>
    <cellStyle name="一般 2 3 2 2 4 2 6" xfId="27386"/>
    <cellStyle name="一般 2 3 2 2 4 2 6 2" xfId="27387"/>
    <cellStyle name="一般 2 3 2 2 4 2 6 2 2" xfId="27388"/>
    <cellStyle name="一般 2 3 2 2 4 2 6 3" xfId="27389"/>
    <cellStyle name="一般 2 3 2 2 4 2 7" xfId="27390"/>
    <cellStyle name="一般 2 3 2 2 4 2 7 2" xfId="27391"/>
    <cellStyle name="一般 2 3 2 2 4 2 8" xfId="27392"/>
    <cellStyle name="一般 2 3 2 2 4 3" xfId="27393"/>
    <cellStyle name="一般 2 3 2 2 4 3 2" xfId="27394"/>
    <cellStyle name="一般 2 3 2 2 4 3 2 2" xfId="27395"/>
    <cellStyle name="一般 2 3 2 2 4 3 2 2 2" xfId="27396"/>
    <cellStyle name="一般 2 3 2 2 4 3 2 2 2 2" xfId="27397"/>
    <cellStyle name="一般 2 3 2 2 4 3 2 2 3" xfId="27398"/>
    <cellStyle name="一般 2 3 2 2 4 3 2 3" xfId="27399"/>
    <cellStyle name="一般 2 3 2 2 4 3 2 3 2" xfId="27400"/>
    <cellStyle name="一般 2 3 2 2 4 3 2 3 2 2" xfId="27401"/>
    <cellStyle name="一般 2 3 2 2 4 3 2 3 3" xfId="27402"/>
    <cellStyle name="一般 2 3 2 2 4 3 2 4" xfId="27403"/>
    <cellStyle name="一般 2 3 2 2 4 3 2 4 2" xfId="27404"/>
    <cellStyle name="一般 2 3 2 2 4 3 2 5" xfId="27405"/>
    <cellStyle name="一般 2 3 2 2 4 3 3" xfId="27406"/>
    <cellStyle name="一般 2 3 2 2 4 3 3 2" xfId="27407"/>
    <cellStyle name="一般 2 3 2 2 4 3 3 2 2" xfId="27408"/>
    <cellStyle name="一般 2 3 2 2 4 3 3 2 2 2" xfId="27409"/>
    <cellStyle name="一般 2 3 2 2 4 3 3 2 3" xfId="27410"/>
    <cellStyle name="一般 2 3 2 2 4 3 3 3" xfId="27411"/>
    <cellStyle name="一般 2 3 2 2 4 3 3 3 2" xfId="27412"/>
    <cellStyle name="一般 2 3 2 2 4 3 3 3 2 2" xfId="27413"/>
    <cellStyle name="一般 2 3 2 2 4 3 3 3 3" xfId="27414"/>
    <cellStyle name="一般 2 3 2 2 4 3 3 4" xfId="27415"/>
    <cellStyle name="一般 2 3 2 2 4 3 3 4 2" xfId="27416"/>
    <cellStyle name="一般 2 3 2 2 4 3 3 5" xfId="27417"/>
    <cellStyle name="一般 2 3 2 2 4 3 4" xfId="27418"/>
    <cellStyle name="一般 2 3 2 2 4 3 4 2" xfId="27419"/>
    <cellStyle name="一般 2 3 2 2 4 3 4 2 2" xfId="27420"/>
    <cellStyle name="一般 2 3 2 2 4 3 4 3" xfId="27421"/>
    <cellStyle name="一般 2 3 2 2 4 3 5" xfId="27422"/>
    <cellStyle name="一般 2 3 2 2 4 3 5 2" xfId="27423"/>
    <cellStyle name="一般 2 3 2 2 4 3 5 2 2" xfId="27424"/>
    <cellStyle name="一般 2 3 2 2 4 3 5 3" xfId="27425"/>
    <cellStyle name="一般 2 3 2 2 4 3 6" xfId="27426"/>
    <cellStyle name="一般 2 3 2 2 4 3 6 2" xfId="27427"/>
    <cellStyle name="一般 2 3 2 2 4 3 7" xfId="27428"/>
    <cellStyle name="一般 2 3 2 2 4 4" xfId="27429"/>
    <cellStyle name="一般 2 3 2 2 4 4 2" xfId="27430"/>
    <cellStyle name="一般 2 3 2 2 4 4 2 2" xfId="27431"/>
    <cellStyle name="一般 2 3 2 2 4 4 2 2 2" xfId="27432"/>
    <cellStyle name="一般 2 3 2 2 4 4 2 3" xfId="27433"/>
    <cellStyle name="一般 2 3 2 2 4 4 3" xfId="27434"/>
    <cellStyle name="一般 2 3 2 2 4 4 3 2" xfId="27435"/>
    <cellStyle name="一般 2 3 2 2 4 4 3 2 2" xfId="27436"/>
    <cellStyle name="一般 2 3 2 2 4 4 3 3" xfId="27437"/>
    <cellStyle name="一般 2 3 2 2 4 4 4" xfId="27438"/>
    <cellStyle name="一般 2 3 2 2 4 4 4 2" xfId="27439"/>
    <cellStyle name="一般 2 3 2 2 4 4 5" xfId="27440"/>
    <cellStyle name="一般 2 3 2 2 4 5" xfId="27441"/>
    <cellStyle name="一般 2 3 2 2 4 5 2" xfId="27442"/>
    <cellStyle name="一般 2 3 2 2 4 5 2 2" xfId="27443"/>
    <cellStyle name="一般 2 3 2 2 4 5 2 2 2" xfId="27444"/>
    <cellStyle name="一般 2 3 2 2 4 5 2 3" xfId="27445"/>
    <cellStyle name="一般 2 3 2 2 4 5 3" xfId="27446"/>
    <cellStyle name="一般 2 3 2 2 4 5 3 2" xfId="27447"/>
    <cellStyle name="一般 2 3 2 2 4 5 3 2 2" xfId="27448"/>
    <cellStyle name="一般 2 3 2 2 4 5 3 3" xfId="27449"/>
    <cellStyle name="一般 2 3 2 2 4 5 4" xfId="27450"/>
    <cellStyle name="一般 2 3 2 2 4 5 4 2" xfId="27451"/>
    <cellStyle name="一般 2 3 2 2 4 5 5" xfId="27452"/>
    <cellStyle name="一般 2 3 2 2 4 6" xfId="27453"/>
    <cellStyle name="一般 2 3 2 2 4 6 2" xfId="27454"/>
    <cellStyle name="一般 2 3 2 2 4 6 2 2" xfId="27455"/>
    <cellStyle name="一般 2 3 2 2 4 6 3" xfId="27456"/>
    <cellStyle name="一般 2 3 2 2 4 7" xfId="27457"/>
    <cellStyle name="一般 2 3 2 2 4 7 2" xfId="27458"/>
    <cellStyle name="一般 2 3 2 2 4 7 2 2" xfId="27459"/>
    <cellStyle name="一般 2 3 2 2 4 7 3" xfId="27460"/>
    <cellStyle name="一般 2 3 2 2 4 8" xfId="27461"/>
    <cellStyle name="一般 2 3 2 2 4 8 2" xfId="27462"/>
    <cellStyle name="一般 2 3 2 2 4 9" xfId="27463"/>
    <cellStyle name="一般 2 3 2 2 5" xfId="27464"/>
    <cellStyle name="一般 2 3 2 2 5 2" xfId="27465"/>
    <cellStyle name="一般 2 3 2 2 5 2 2" xfId="27466"/>
    <cellStyle name="一般 2 3 2 2 5 2 2 2" xfId="27467"/>
    <cellStyle name="一般 2 3 2 2 5 2 2 2 2" xfId="27468"/>
    <cellStyle name="一般 2 3 2 2 5 2 2 2 2 2" xfId="27469"/>
    <cellStyle name="一般 2 3 2 2 5 2 2 2 2 2 2" xfId="27470"/>
    <cellStyle name="一般 2 3 2 2 5 2 2 2 2 3" xfId="27471"/>
    <cellStyle name="一般 2 3 2 2 5 2 2 2 3" xfId="27472"/>
    <cellStyle name="一般 2 3 2 2 5 2 2 2 3 2" xfId="27473"/>
    <cellStyle name="一般 2 3 2 2 5 2 2 2 3 2 2" xfId="27474"/>
    <cellStyle name="一般 2 3 2 2 5 2 2 2 3 3" xfId="27475"/>
    <cellStyle name="一般 2 3 2 2 5 2 2 2 4" xfId="27476"/>
    <cellStyle name="一般 2 3 2 2 5 2 2 2 4 2" xfId="27477"/>
    <cellStyle name="一般 2 3 2 2 5 2 2 2 5" xfId="27478"/>
    <cellStyle name="一般 2 3 2 2 5 2 2 3" xfId="27479"/>
    <cellStyle name="一般 2 3 2 2 5 2 2 3 2" xfId="27480"/>
    <cellStyle name="一般 2 3 2 2 5 2 2 3 2 2" xfId="27481"/>
    <cellStyle name="一般 2 3 2 2 5 2 2 3 2 2 2" xfId="27482"/>
    <cellStyle name="一般 2 3 2 2 5 2 2 3 2 3" xfId="27483"/>
    <cellStyle name="一般 2 3 2 2 5 2 2 3 3" xfId="27484"/>
    <cellStyle name="一般 2 3 2 2 5 2 2 3 3 2" xfId="27485"/>
    <cellStyle name="一般 2 3 2 2 5 2 2 3 3 2 2" xfId="27486"/>
    <cellStyle name="一般 2 3 2 2 5 2 2 3 3 3" xfId="27487"/>
    <cellStyle name="一般 2 3 2 2 5 2 2 3 4" xfId="27488"/>
    <cellStyle name="一般 2 3 2 2 5 2 2 3 4 2" xfId="27489"/>
    <cellStyle name="一般 2 3 2 2 5 2 2 3 5" xfId="27490"/>
    <cellStyle name="一般 2 3 2 2 5 2 2 4" xfId="27491"/>
    <cellStyle name="一般 2 3 2 2 5 2 2 4 2" xfId="27492"/>
    <cellStyle name="一般 2 3 2 2 5 2 2 4 2 2" xfId="27493"/>
    <cellStyle name="一般 2 3 2 2 5 2 2 4 3" xfId="27494"/>
    <cellStyle name="一般 2 3 2 2 5 2 2 5" xfId="27495"/>
    <cellStyle name="一般 2 3 2 2 5 2 2 5 2" xfId="27496"/>
    <cellStyle name="一般 2 3 2 2 5 2 2 5 2 2" xfId="27497"/>
    <cellStyle name="一般 2 3 2 2 5 2 2 5 3" xfId="27498"/>
    <cellStyle name="一般 2 3 2 2 5 2 2 6" xfId="27499"/>
    <cellStyle name="一般 2 3 2 2 5 2 2 6 2" xfId="27500"/>
    <cellStyle name="一般 2 3 2 2 5 2 2 7" xfId="27501"/>
    <cellStyle name="一般 2 3 2 2 5 2 3" xfId="27502"/>
    <cellStyle name="一般 2 3 2 2 5 2 3 2" xfId="27503"/>
    <cellStyle name="一般 2 3 2 2 5 2 3 2 2" xfId="27504"/>
    <cellStyle name="一般 2 3 2 2 5 2 3 2 2 2" xfId="27505"/>
    <cellStyle name="一般 2 3 2 2 5 2 3 2 3" xfId="27506"/>
    <cellStyle name="一般 2 3 2 2 5 2 3 3" xfId="27507"/>
    <cellStyle name="一般 2 3 2 2 5 2 3 3 2" xfId="27508"/>
    <cellStyle name="一般 2 3 2 2 5 2 3 3 2 2" xfId="27509"/>
    <cellStyle name="一般 2 3 2 2 5 2 3 3 3" xfId="27510"/>
    <cellStyle name="一般 2 3 2 2 5 2 3 4" xfId="27511"/>
    <cellStyle name="一般 2 3 2 2 5 2 3 4 2" xfId="27512"/>
    <cellStyle name="一般 2 3 2 2 5 2 3 5" xfId="27513"/>
    <cellStyle name="一般 2 3 2 2 5 2 4" xfId="27514"/>
    <cellStyle name="一般 2 3 2 2 5 2 4 2" xfId="27515"/>
    <cellStyle name="一般 2 3 2 2 5 2 4 2 2" xfId="27516"/>
    <cellStyle name="一般 2 3 2 2 5 2 4 2 2 2" xfId="27517"/>
    <cellStyle name="一般 2 3 2 2 5 2 4 2 3" xfId="27518"/>
    <cellStyle name="一般 2 3 2 2 5 2 4 3" xfId="27519"/>
    <cellStyle name="一般 2 3 2 2 5 2 4 3 2" xfId="27520"/>
    <cellStyle name="一般 2 3 2 2 5 2 4 3 2 2" xfId="27521"/>
    <cellStyle name="一般 2 3 2 2 5 2 4 3 3" xfId="27522"/>
    <cellStyle name="一般 2 3 2 2 5 2 4 4" xfId="27523"/>
    <cellStyle name="一般 2 3 2 2 5 2 4 4 2" xfId="27524"/>
    <cellStyle name="一般 2 3 2 2 5 2 4 5" xfId="27525"/>
    <cellStyle name="一般 2 3 2 2 5 2 5" xfId="27526"/>
    <cellStyle name="一般 2 3 2 2 5 2 5 2" xfId="27527"/>
    <cellStyle name="一般 2 3 2 2 5 2 5 2 2" xfId="27528"/>
    <cellStyle name="一般 2 3 2 2 5 2 5 3" xfId="27529"/>
    <cellStyle name="一般 2 3 2 2 5 2 6" xfId="27530"/>
    <cellStyle name="一般 2 3 2 2 5 2 6 2" xfId="27531"/>
    <cellStyle name="一般 2 3 2 2 5 2 6 2 2" xfId="27532"/>
    <cellStyle name="一般 2 3 2 2 5 2 6 3" xfId="27533"/>
    <cellStyle name="一般 2 3 2 2 5 2 7" xfId="27534"/>
    <cellStyle name="一般 2 3 2 2 5 2 7 2" xfId="27535"/>
    <cellStyle name="一般 2 3 2 2 5 2 8" xfId="27536"/>
    <cellStyle name="一般 2 3 2 2 5 3" xfId="27537"/>
    <cellStyle name="一般 2 3 2 2 5 3 2" xfId="27538"/>
    <cellStyle name="一般 2 3 2 2 5 3 2 2" xfId="27539"/>
    <cellStyle name="一般 2 3 2 2 5 3 2 2 2" xfId="27540"/>
    <cellStyle name="一般 2 3 2 2 5 3 2 2 2 2" xfId="27541"/>
    <cellStyle name="一般 2 3 2 2 5 3 2 2 3" xfId="27542"/>
    <cellStyle name="一般 2 3 2 2 5 3 2 3" xfId="27543"/>
    <cellStyle name="一般 2 3 2 2 5 3 2 3 2" xfId="27544"/>
    <cellStyle name="一般 2 3 2 2 5 3 2 3 2 2" xfId="27545"/>
    <cellStyle name="一般 2 3 2 2 5 3 2 3 3" xfId="27546"/>
    <cellStyle name="一般 2 3 2 2 5 3 2 4" xfId="27547"/>
    <cellStyle name="一般 2 3 2 2 5 3 2 4 2" xfId="27548"/>
    <cellStyle name="一般 2 3 2 2 5 3 2 5" xfId="27549"/>
    <cellStyle name="一般 2 3 2 2 5 3 3" xfId="27550"/>
    <cellStyle name="一般 2 3 2 2 5 3 3 2" xfId="27551"/>
    <cellStyle name="一般 2 3 2 2 5 3 3 2 2" xfId="27552"/>
    <cellStyle name="一般 2 3 2 2 5 3 3 2 2 2" xfId="27553"/>
    <cellStyle name="一般 2 3 2 2 5 3 3 2 3" xfId="27554"/>
    <cellStyle name="一般 2 3 2 2 5 3 3 3" xfId="27555"/>
    <cellStyle name="一般 2 3 2 2 5 3 3 3 2" xfId="27556"/>
    <cellStyle name="一般 2 3 2 2 5 3 3 3 2 2" xfId="27557"/>
    <cellStyle name="一般 2 3 2 2 5 3 3 3 3" xfId="27558"/>
    <cellStyle name="一般 2 3 2 2 5 3 3 4" xfId="27559"/>
    <cellStyle name="一般 2 3 2 2 5 3 3 4 2" xfId="27560"/>
    <cellStyle name="一般 2 3 2 2 5 3 3 5" xfId="27561"/>
    <cellStyle name="一般 2 3 2 2 5 3 4" xfId="27562"/>
    <cellStyle name="一般 2 3 2 2 5 3 4 2" xfId="27563"/>
    <cellStyle name="一般 2 3 2 2 5 3 4 2 2" xfId="27564"/>
    <cellStyle name="一般 2 3 2 2 5 3 4 3" xfId="27565"/>
    <cellStyle name="一般 2 3 2 2 5 3 5" xfId="27566"/>
    <cellStyle name="一般 2 3 2 2 5 3 5 2" xfId="27567"/>
    <cellStyle name="一般 2 3 2 2 5 3 5 2 2" xfId="27568"/>
    <cellStyle name="一般 2 3 2 2 5 3 5 3" xfId="27569"/>
    <cellStyle name="一般 2 3 2 2 5 3 6" xfId="27570"/>
    <cellStyle name="一般 2 3 2 2 5 3 6 2" xfId="27571"/>
    <cellStyle name="一般 2 3 2 2 5 3 7" xfId="27572"/>
    <cellStyle name="一般 2 3 2 2 5 4" xfId="27573"/>
    <cellStyle name="一般 2 3 2 2 5 4 2" xfId="27574"/>
    <cellStyle name="一般 2 3 2 2 5 4 2 2" xfId="27575"/>
    <cellStyle name="一般 2 3 2 2 5 4 2 2 2" xfId="27576"/>
    <cellStyle name="一般 2 3 2 2 5 4 2 3" xfId="27577"/>
    <cellStyle name="一般 2 3 2 2 5 4 3" xfId="27578"/>
    <cellStyle name="一般 2 3 2 2 5 4 3 2" xfId="27579"/>
    <cellStyle name="一般 2 3 2 2 5 4 3 2 2" xfId="27580"/>
    <cellStyle name="一般 2 3 2 2 5 4 3 3" xfId="27581"/>
    <cellStyle name="一般 2 3 2 2 5 4 4" xfId="27582"/>
    <cellStyle name="一般 2 3 2 2 5 4 4 2" xfId="27583"/>
    <cellStyle name="一般 2 3 2 2 5 4 5" xfId="27584"/>
    <cellStyle name="一般 2 3 2 2 5 5" xfId="27585"/>
    <cellStyle name="一般 2 3 2 2 5 5 2" xfId="27586"/>
    <cellStyle name="一般 2 3 2 2 5 5 2 2" xfId="27587"/>
    <cellStyle name="一般 2 3 2 2 5 5 2 2 2" xfId="27588"/>
    <cellStyle name="一般 2 3 2 2 5 5 2 3" xfId="27589"/>
    <cellStyle name="一般 2 3 2 2 5 5 3" xfId="27590"/>
    <cellStyle name="一般 2 3 2 2 5 5 3 2" xfId="27591"/>
    <cellStyle name="一般 2 3 2 2 5 5 3 2 2" xfId="27592"/>
    <cellStyle name="一般 2 3 2 2 5 5 3 3" xfId="27593"/>
    <cellStyle name="一般 2 3 2 2 5 5 4" xfId="27594"/>
    <cellStyle name="一般 2 3 2 2 5 5 4 2" xfId="27595"/>
    <cellStyle name="一般 2 3 2 2 5 5 5" xfId="27596"/>
    <cellStyle name="一般 2 3 2 2 5 6" xfId="27597"/>
    <cellStyle name="一般 2 3 2 2 5 6 2" xfId="27598"/>
    <cellStyle name="一般 2 3 2 2 5 6 2 2" xfId="27599"/>
    <cellStyle name="一般 2 3 2 2 5 6 3" xfId="27600"/>
    <cellStyle name="一般 2 3 2 2 5 7" xfId="27601"/>
    <cellStyle name="一般 2 3 2 2 5 7 2" xfId="27602"/>
    <cellStyle name="一般 2 3 2 2 5 7 2 2" xfId="27603"/>
    <cellStyle name="一般 2 3 2 2 5 7 3" xfId="27604"/>
    <cellStyle name="一般 2 3 2 2 5 8" xfId="27605"/>
    <cellStyle name="一般 2 3 2 2 5 8 2" xfId="27606"/>
    <cellStyle name="一般 2 3 2 2 5 9" xfId="27607"/>
    <cellStyle name="一般 2 3 2 2 6" xfId="27608"/>
    <cellStyle name="一般 2 3 2 2 6 2" xfId="27609"/>
    <cellStyle name="一般 2 3 2 2 6 2 2" xfId="27610"/>
    <cellStyle name="一般 2 3 2 2 6 2 2 2" xfId="27611"/>
    <cellStyle name="一般 2 3 2 2 6 2 2 2 2" xfId="27612"/>
    <cellStyle name="一般 2 3 2 2 6 2 2 2 2 2" xfId="27613"/>
    <cellStyle name="一般 2 3 2 2 6 2 2 2 3" xfId="27614"/>
    <cellStyle name="一般 2 3 2 2 6 2 2 3" xfId="27615"/>
    <cellStyle name="一般 2 3 2 2 6 2 2 3 2" xfId="27616"/>
    <cellStyle name="一般 2 3 2 2 6 2 2 3 2 2" xfId="27617"/>
    <cellStyle name="一般 2 3 2 2 6 2 2 3 3" xfId="27618"/>
    <cellStyle name="一般 2 3 2 2 6 2 2 4" xfId="27619"/>
    <cellStyle name="一般 2 3 2 2 6 2 2 4 2" xfId="27620"/>
    <cellStyle name="一般 2 3 2 2 6 2 2 5" xfId="27621"/>
    <cellStyle name="一般 2 3 2 2 6 2 3" xfId="27622"/>
    <cellStyle name="一般 2 3 2 2 6 2 3 2" xfId="27623"/>
    <cellStyle name="一般 2 3 2 2 6 2 3 2 2" xfId="27624"/>
    <cellStyle name="一般 2 3 2 2 6 2 3 2 2 2" xfId="27625"/>
    <cellStyle name="一般 2 3 2 2 6 2 3 2 3" xfId="27626"/>
    <cellStyle name="一般 2 3 2 2 6 2 3 3" xfId="27627"/>
    <cellStyle name="一般 2 3 2 2 6 2 3 3 2" xfId="27628"/>
    <cellStyle name="一般 2 3 2 2 6 2 3 3 2 2" xfId="27629"/>
    <cellStyle name="一般 2 3 2 2 6 2 3 3 3" xfId="27630"/>
    <cellStyle name="一般 2 3 2 2 6 2 3 4" xfId="27631"/>
    <cellStyle name="一般 2 3 2 2 6 2 3 4 2" xfId="27632"/>
    <cellStyle name="一般 2 3 2 2 6 2 3 5" xfId="27633"/>
    <cellStyle name="一般 2 3 2 2 6 2 4" xfId="27634"/>
    <cellStyle name="一般 2 3 2 2 6 2 4 2" xfId="27635"/>
    <cellStyle name="一般 2 3 2 2 6 2 4 2 2" xfId="27636"/>
    <cellStyle name="一般 2 3 2 2 6 2 4 3" xfId="27637"/>
    <cellStyle name="一般 2 3 2 2 6 2 5" xfId="27638"/>
    <cellStyle name="一般 2 3 2 2 6 2 5 2" xfId="27639"/>
    <cellStyle name="一般 2 3 2 2 6 2 5 2 2" xfId="27640"/>
    <cellStyle name="一般 2 3 2 2 6 2 5 3" xfId="27641"/>
    <cellStyle name="一般 2 3 2 2 6 2 6" xfId="27642"/>
    <cellStyle name="一般 2 3 2 2 6 2 6 2" xfId="27643"/>
    <cellStyle name="一般 2 3 2 2 6 2 7" xfId="27644"/>
    <cellStyle name="一般 2 3 2 2 6 3" xfId="27645"/>
    <cellStyle name="一般 2 3 2 2 6 3 2" xfId="27646"/>
    <cellStyle name="一般 2 3 2 2 6 3 2 2" xfId="27647"/>
    <cellStyle name="一般 2 3 2 2 6 3 2 2 2" xfId="27648"/>
    <cellStyle name="一般 2 3 2 2 6 3 2 3" xfId="27649"/>
    <cellStyle name="一般 2 3 2 2 6 3 3" xfId="27650"/>
    <cellStyle name="一般 2 3 2 2 6 3 3 2" xfId="27651"/>
    <cellStyle name="一般 2 3 2 2 6 3 3 2 2" xfId="27652"/>
    <cellStyle name="一般 2 3 2 2 6 3 3 3" xfId="27653"/>
    <cellStyle name="一般 2 3 2 2 6 3 4" xfId="27654"/>
    <cellStyle name="一般 2 3 2 2 6 3 4 2" xfId="27655"/>
    <cellStyle name="一般 2 3 2 2 6 3 5" xfId="27656"/>
    <cellStyle name="一般 2 3 2 2 6 4" xfId="27657"/>
    <cellStyle name="一般 2 3 2 2 6 4 2" xfId="27658"/>
    <cellStyle name="一般 2 3 2 2 6 4 2 2" xfId="27659"/>
    <cellStyle name="一般 2 3 2 2 6 4 2 2 2" xfId="27660"/>
    <cellStyle name="一般 2 3 2 2 6 4 2 3" xfId="27661"/>
    <cellStyle name="一般 2 3 2 2 6 4 3" xfId="27662"/>
    <cellStyle name="一般 2 3 2 2 6 4 3 2" xfId="27663"/>
    <cellStyle name="一般 2 3 2 2 6 4 3 2 2" xfId="27664"/>
    <cellStyle name="一般 2 3 2 2 6 4 3 3" xfId="27665"/>
    <cellStyle name="一般 2 3 2 2 6 4 4" xfId="27666"/>
    <cellStyle name="一般 2 3 2 2 6 4 4 2" xfId="27667"/>
    <cellStyle name="一般 2 3 2 2 6 4 5" xfId="27668"/>
    <cellStyle name="一般 2 3 2 2 6 5" xfId="27669"/>
    <cellStyle name="一般 2 3 2 2 6 5 2" xfId="27670"/>
    <cellStyle name="一般 2 3 2 2 6 5 2 2" xfId="27671"/>
    <cellStyle name="一般 2 3 2 2 6 5 3" xfId="27672"/>
    <cellStyle name="一般 2 3 2 2 6 6" xfId="27673"/>
    <cellStyle name="一般 2 3 2 2 6 6 2" xfId="27674"/>
    <cellStyle name="一般 2 3 2 2 6 6 2 2" xfId="27675"/>
    <cellStyle name="一般 2 3 2 2 6 6 3" xfId="27676"/>
    <cellStyle name="一般 2 3 2 2 6 7" xfId="27677"/>
    <cellStyle name="一般 2 3 2 2 6 7 2" xfId="27678"/>
    <cellStyle name="一般 2 3 2 2 6 8" xfId="27679"/>
    <cellStyle name="一般 2 3 2 2 7" xfId="27680"/>
    <cellStyle name="一般 2 3 2 2 7 2" xfId="27681"/>
    <cellStyle name="一般 2 3 2 2 7 2 2" xfId="27682"/>
    <cellStyle name="一般 2 3 2 2 7 2 2 2" xfId="27683"/>
    <cellStyle name="一般 2 3 2 2 7 2 2 2 2" xfId="27684"/>
    <cellStyle name="一般 2 3 2 2 7 2 2 3" xfId="27685"/>
    <cellStyle name="一般 2 3 2 2 7 2 3" xfId="27686"/>
    <cellStyle name="一般 2 3 2 2 7 2 3 2" xfId="27687"/>
    <cellStyle name="一般 2 3 2 2 7 2 3 2 2" xfId="27688"/>
    <cellStyle name="一般 2 3 2 2 7 2 3 3" xfId="27689"/>
    <cellStyle name="一般 2 3 2 2 7 2 4" xfId="27690"/>
    <cellStyle name="一般 2 3 2 2 7 2 4 2" xfId="27691"/>
    <cellStyle name="一般 2 3 2 2 7 2 5" xfId="27692"/>
    <cellStyle name="一般 2 3 2 2 7 3" xfId="27693"/>
    <cellStyle name="一般 2 3 2 2 7 3 2" xfId="27694"/>
    <cellStyle name="一般 2 3 2 2 7 3 2 2" xfId="27695"/>
    <cellStyle name="一般 2 3 2 2 7 3 2 2 2" xfId="27696"/>
    <cellStyle name="一般 2 3 2 2 7 3 2 3" xfId="27697"/>
    <cellStyle name="一般 2 3 2 2 7 3 3" xfId="27698"/>
    <cellStyle name="一般 2 3 2 2 7 3 3 2" xfId="27699"/>
    <cellStyle name="一般 2 3 2 2 7 3 3 2 2" xfId="27700"/>
    <cellStyle name="一般 2 3 2 2 7 3 3 3" xfId="27701"/>
    <cellStyle name="一般 2 3 2 2 7 3 4" xfId="27702"/>
    <cellStyle name="一般 2 3 2 2 7 3 4 2" xfId="27703"/>
    <cellStyle name="一般 2 3 2 2 7 3 5" xfId="27704"/>
    <cellStyle name="一般 2 3 2 2 7 4" xfId="27705"/>
    <cellStyle name="一般 2 3 2 2 7 4 2" xfId="27706"/>
    <cellStyle name="一般 2 3 2 2 7 4 2 2" xfId="27707"/>
    <cellStyle name="一般 2 3 2 2 7 4 3" xfId="27708"/>
    <cellStyle name="一般 2 3 2 2 7 5" xfId="27709"/>
    <cellStyle name="一般 2 3 2 2 7 5 2" xfId="27710"/>
    <cellStyle name="一般 2 3 2 2 7 5 2 2" xfId="27711"/>
    <cellStyle name="一般 2 3 2 2 7 5 3" xfId="27712"/>
    <cellStyle name="一般 2 3 2 2 7 6" xfId="27713"/>
    <cellStyle name="一般 2 3 2 2 7 6 2" xfId="27714"/>
    <cellStyle name="一般 2 3 2 2 7 7" xfId="27715"/>
    <cellStyle name="一般 2 3 2 2 8" xfId="27716"/>
    <cellStyle name="一般 2 3 2 2 8 2" xfId="27717"/>
    <cellStyle name="一般 2 3 2 2 8 2 2" xfId="27718"/>
    <cellStyle name="一般 2 3 2 2 8 2 2 2" xfId="27719"/>
    <cellStyle name="一般 2 3 2 2 8 2 3" xfId="27720"/>
    <cellStyle name="一般 2 3 2 2 8 3" xfId="27721"/>
    <cellStyle name="一般 2 3 2 2 8 3 2" xfId="27722"/>
    <cellStyle name="一般 2 3 2 2 8 3 2 2" xfId="27723"/>
    <cellStyle name="一般 2 3 2 2 8 3 3" xfId="27724"/>
    <cellStyle name="一般 2 3 2 2 8 4" xfId="27725"/>
    <cellStyle name="一般 2 3 2 2 8 4 2" xfId="27726"/>
    <cellStyle name="一般 2 3 2 2 8 5" xfId="27727"/>
    <cellStyle name="一般 2 3 2 2 9" xfId="27728"/>
    <cellStyle name="一般 2 3 2 2 9 2" xfId="27729"/>
    <cellStyle name="一般 2 3 2 2 9 2 2" xfId="27730"/>
    <cellStyle name="一般 2 3 2 2 9 2 2 2" xfId="27731"/>
    <cellStyle name="一般 2 3 2 2 9 2 3" xfId="27732"/>
    <cellStyle name="一般 2 3 2 2 9 3" xfId="27733"/>
    <cellStyle name="一般 2 3 2 2 9 3 2" xfId="27734"/>
    <cellStyle name="一般 2 3 2 2 9 3 2 2" xfId="27735"/>
    <cellStyle name="一般 2 3 2 2 9 3 3" xfId="27736"/>
    <cellStyle name="一般 2 3 2 2 9 4" xfId="27737"/>
    <cellStyle name="一般 2 3 2 2 9 4 2" xfId="27738"/>
    <cellStyle name="一般 2 3 2 2 9 5" xfId="27739"/>
    <cellStyle name="一般 2 3 2 3" xfId="27740"/>
    <cellStyle name="一般 2 3 2 3 10" xfId="27741"/>
    <cellStyle name="一般 2 3 2 3 10 2" xfId="27742"/>
    <cellStyle name="一般 2 3 2 3 11" xfId="27743"/>
    <cellStyle name="一般 2 3 2 3 2" xfId="27744"/>
    <cellStyle name="一般 2 3 2 3 2 2" xfId="27745"/>
    <cellStyle name="一般 2 3 2 3 2 2 2" xfId="27746"/>
    <cellStyle name="一般 2 3 2 3 2 2 2 2" xfId="27747"/>
    <cellStyle name="一般 2 3 2 3 2 2 2 2 2" xfId="27748"/>
    <cellStyle name="一般 2 3 2 3 2 2 2 2 2 2" xfId="27749"/>
    <cellStyle name="一般 2 3 2 3 2 2 2 2 2 2 2" xfId="27750"/>
    <cellStyle name="一般 2 3 2 3 2 2 2 2 2 3" xfId="27751"/>
    <cellStyle name="一般 2 3 2 3 2 2 2 2 3" xfId="27752"/>
    <cellStyle name="一般 2 3 2 3 2 2 2 2 3 2" xfId="27753"/>
    <cellStyle name="一般 2 3 2 3 2 2 2 2 3 2 2" xfId="27754"/>
    <cellStyle name="一般 2 3 2 3 2 2 2 2 3 3" xfId="27755"/>
    <cellStyle name="一般 2 3 2 3 2 2 2 2 4" xfId="27756"/>
    <cellStyle name="一般 2 3 2 3 2 2 2 2 4 2" xfId="27757"/>
    <cellStyle name="一般 2 3 2 3 2 2 2 2 5" xfId="27758"/>
    <cellStyle name="一般 2 3 2 3 2 2 2 3" xfId="27759"/>
    <cellStyle name="一般 2 3 2 3 2 2 2 3 2" xfId="27760"/>
    <cellStyle name="一般 2 3 2 3 2 2 2 3 2 2" xfId="27761"/>
    <cellStyle name="一般 2 3 2 3 2 2 2 3 2 2 2" xfId="27762"/>
    <cellStyle name="一般 2 3 2 3 2 2 2 3 2 3" xfId="27763"/>
    <cellStyle name="一般 2 3 2 3 2 2 2 3 3" xfId="27764"/>
    <cellStyle name="一般 2 3 2 3 2 2 2 3 3 2" xfId="27765"/>
    <cellStyle name="一般 2 3 2 3 2 2 2 3 3 2 2" xfId="27766"/>
    <cellStyle name="一般 2 3 2 3 2 2 2 3 3 3" xfId="27767"/>
    <cellStyle name="一般 2 3 2 3 2 2 2 3 4" xfId="27768"/>
    <cellStyle name="一般 2 3 2 3 2 2 2 3 4 2" xfId="27769"/>
    <cellStyle name="一般 2 3 2 3 2 2 2 3 5" xfId="27770"/>
    <cellStyle name="一般 2 3 2 3 2 2 2 4" xfId="27771"/>
    <cellStyle name="一般 2 3 2 3 2 2 2 4 2" xfId="27772"/>
    <cellStyle name="一般 2 3 2 3 2 2 2 4 2 2" xfId="27773"/>
    <cellStyle name="一般 2 3 2 3 2 2 2 4 3" xfId="27774"/>
    <cellStyle name="一般 2 3 2 3 2 2 2 5" xfId="27775"/>
    <cellStyle name="一般 2 3 2 3 2 2 2 5 2" xfId="27776"/>
    <cellStyle name="一般 2 3 2 3 2 2 2 5 2 2" xfId="27777"/>
    <cellStyle name="一般 2 3 2 3 2 2 2 5 3" xfId="27778"/>
    <cellStyle name="一般 2 3 2 3 2 2 2 6" xfId="27779"/>
    <cellStyle name="一般 2 3 2 3 2 2 2 6 2" xfId="27780"/>
    <cellStyle name="一般 2 3 2 3 2 2 2 7" xfId="27781"/>
    <cellStyle name="一般 2 3 2 3 2 2 3" xfId="27782"/>
    <cellStyle name="一般 2 3 2 3 2 2 3 2" xfId="27783"/>
    <cellStyle name="一般 2 3 2 3 2 2 3 2 2" xfId="27784"/>
    <cellStyle name="一般 2 3 2 3 2 2 3 2 2 2" xfId="27785"/>
    <cellStyle name="一般 2 3 2 3 2 2 3 2 3" xfId="27786"/>
    <cellStyle name="一般 2 3 2 3 2 2 3 3" xfId="27787"/>
    <cellStyle name="一般 2 3 2 3 2 2 3 3 2" xfId="27788"/>
    <cellStyle name="一般 2 3 2 3 2 2 3 3 2 2" xfId="27789"/>
    <cellStyle name="一般 2 3 2 3 2 2 3 3 3" xfId="27790"/>
    <cellStyle name="一般 2 3 2 3 2 2 3 4" xfId="27791"/>
    <cellStyle name="一般 2 3 2 3 2 2 3 4 2" xfId="27792"/>
    <cellStyle name="一般 2 3 2 3 2 2 3 5" xfId="27793"/>
    <cellStyle name="一般 2 3 2 3 2 2 4" xfId="27794"/>
    <cellStyle name="一般 2 3 2 3 2 2 4 2" xfId="27795"/>
    <cellStyle name="一般 2 3 2 3 2 2 4 2 2" xfId="27796"/>
    <cellStyle name="一般 2 3 2 3 2 2 4 2 2 2" xfId="27797"/>
    <cellStyle name="一般 2 3 2 3 2 2 4 2 3" xfId="27798"/>
    <cellStyle name="一般 2 3 2 3 2 2 4 3" xfId="27799"/>
    <cellStyle name="一般 2 3 2 3 2 2 4 3 2" xfId="27800"/>
    <cellStyle name="一般 2 3 2 3 2 2 4 3 2 2" xfId="27801"/>
    <cellStyle name="一般 2 3 2 3 2 2 4 3 3" xfId="27802"/>
    <cellStyle name="一般 2 3 2 3 2 2 4 4" xfId="27803"/>
    <cellStyle name="一般 2 3 2 3 2 2 4 4 2" xfId="27804"/>
    <cellStyle name="一般 2 3 2 3 2 2 4 5" xfId="27805"/>
    <cellStyle name="一般 2 3 2 3 2 2 5" xfId="27806"/>
    <cellStyle name="一般 2 3 2 3 2 2 5 2" xfId="27807"/>
    <cellStyle name="一般 2 3 2 3 2 2 5 2 2" xfId="27808"/>
    <cellStyle name="一般 2 3 2 3 2 2 5 3" xfId="27809"/>
    <cellStyle name="一般 2 3 2 3 2 2 6" xfId="27810"/>
    <cellStyle name="一般 2 3 2 3 2 2 6 2" xfId="27811"/>
    <cellStyle name="一般 2 3 2 3 2 2 6 2 2" xfId="27812"/>
    <cellStyle name="一般 2 3 2 3 2 2 6 3" xfId="27813"/>
    <cellStyle name="一般 2 3 2 3 2 2 7" xfId="27814"/>
    <cellStyle name="一般 2 3 2 3 2 2 7 2" xfId="27815"/>
    <cellStyle name="一般 2 3 2 3 2 2 8" xfId="27816"/>
    <cellStyle name="一般 2 3 2 3 2 3" xfId="27817"/>
    <cellStyle name="一般 2 3 2 3 2 3 2" xfId="27818"/>
    <cellStyle name="一般 2 3 2 3 2 3 2 2" xfId="27819"/>
    <cellStyle name="一般 2 3 2 3 2 3 2 2 2" xfId="27820"/>
    <cellStyle name="一般 2 3 2 3 2 3 2 2 2 2" xfId="27821"/>
    <cellStyle name="一般 2 3 2 3 2 3 2 2 3" xfId="27822"/>
    <cellStyle name="一般 2 3 2 3 2 3 2 3" xfId="27823"/>
    <cellStyle name="一般 2 3 2 3 2 3 2 3 2" xfId="27824"/>
    <cellStyle name="一般 2 3 2 3 2 3 2 3 2 2" xfId="27825"/>
    <cellStyle name="一般 2 3 2 3 2 3 2 3 3" xfId="27826"/>
    <cellStyle name="一般 2 3 2 3 2 3 2 4" xfId="27827"/>
    <cellStyle name="一般 2 3 2 3 2 3 2 4 2" xfId="27828"/>
    <cellStyle name="一般 2 3 2 3 2 3 2 5" xfId="27829"/>
    <cellStyle name="一般 2 3 2 3 2 3 3" xfId="27830"/>
    <cellStyle name="一般 2 3 2 3 2 3 3 2" xfId="27831"/>
    <cellStyle name="一般 2 3 2 3 2 3 3 2 2" xfId="27832"/>
    <cellStyle name="一般 2 3 2 3 2 3 3 2 2 2" xfId="27833"/>
    <cellStyle name="一般 2 3 2 3 2 3 3 2 3" xfId="27834"/>
    <cellStyle name="一般 2 3 2 3 2 3 3 3" xfId="27835"/>
    <cellStyle name="一般 2 3 2 3 2 3 3 3 2" xfId="27836"/>
    <cellStyle name="一般 2 3 2 3 2 3 3 3 2 2" xfId="27837"/>
    <cellStyle name="一般 2 3 2 3 2 3 3 3 3" xfId="27838"/>
    <cellStyle name="一般 2 3 2 3 2 3 3 4" xfId="27839"/>
    <cellStyle name="一般 2 3 2 3 2 3 3 4 2" xfId="27840"/>
    <cellStyle name="一般 2 3 2 3 2 3 3 5" xfId="27841"/>
    <cellStyle name="一般 2 3 2 3 2 3 4" xfId="27842"/>
    <cellStyle name="一般 2 3 2 3 2 3 4 2" xfId="27843"/>
    <cellStyle name="一般 2 3 2 3 2 3 4 2 2" xfId="27844"/>
    <cellStyle name="一般 2 3 2 3 2 3 4 3" xfId="27845"/>
    <cellStyle name="一般 2 3 2 3 2 3 5" xfId="27846"/>
    <cellStyle name="一般 2 3 2 3 2 3 5 2" xfId="27847"/>
    <cellStyle name="一般 2 3 2 3 2 3 5 2 2" xfId="27848"/>
    <cellStyle name="一般 2 3 2 3 2 3 5 3" xfId="27849"/>
    <cellStyle name="一般 2 3 2 3 2 3 6" xfId="27850"/>
    <cellStyle name="一般 2 3 2 3 2 3 6 2" xfId="27851"/>
    <cellStyle name="一般 2 3 2 3 2 3 7" xfId="27852"/>
    <cellStyle name="一般 2 3 2 3 2 4" xfId="27853"/>
    <cellStyle name="一般 2 3 2 3 2 4 2" xfId="27854"/>
    <cellStyle name="一般 2 3 2 3 2 4 2 2" xfId="27855"/>
    <cellStyle name="一般 2 3 2 3 2 4 2 2 2" xfId="27856"/>
    <cellStyle name="一般 2 3 2 3 2 4 2 3" xfId="27857"/>
    <cellStyle name="一般 2 3 2 3 2 4 3" xfId="27858"/>
    <cellStyle name="一般 2 3 2 3 2 4 3 2" xfId="27859"/>
    <cellStyle name="一般 2 3 2 3 2 4 3 2 2" xfId="27860"/>
    <cellStyle name="一般 2 3 2 3 2 4 3 3" xfId="27861"/>
    <cellStyle name="一般 2 3 2 3 2 4 4" xfId="27862"/>
    <cellStyle name="一般 2 3 2 3 2 4 4 2" xfId="27863"/>
    <cellStyle name="一般 2 3 2 3 2 4 5" xfId="27864"/>
    <cellStyle name="一般 2 3 2 3 2 5" xfId="27865"/>
    <cellStyle name="一般 2 3 2 3 2 5 2" xfId="27866"/>
    <cellStyle name="一般 2 3 2 3 2 5 2 2" xfId="27867"/>
    <cellStyle name="一般 2 3 2 3 2 5 2 2 2" xfId="27868"/>
    <cellStyle name="一般 2 3 2 3 2 5 2 3" xfId="27869"/>
    <cellStyle name="一般 2 3 2 3 2 5 3" xfId="27870"/>
    <cellStyle name="一般 2 3 2 3 2 5 3 2" xfId="27871"/>
    <cellStyle name="一般 2 3 2 3 2 5 3 2 2" xfId="27872"/>
    <cellStyle name="一般 2 3 2 3 2 5 3 3" xfId="27873"/>
    <cellStyle name="一般 2 3 2 3 2 5 4" xfId="27874"/>
    <cellStyle name="一般 2 3 2 3 2 5 4 2" xfId="27875"/>
    <cellStyle name="一般 2 3 2 3 2 5 5" xfId="27876"/>
    <cellStyle name="一般 2 3 2 3 2 6" xfId="27877"/>
    <cellStyle name="一般 2 3 2 3 2 6 2" xfId="27878"/>
    <cellStyle name="一般 2 3 2 3 2 6 2 2" xfId="27879"/>
    <cellStyle name="一般 2 3 2 3 2 6 3" xfId="27880"/>
    <cellStyle name="一般 2 3 2 3 2 7" xfId="27881"/>
    <cellStyle name="一般 2 3 2 3 2 7 2" xfId="27882"/>
    <cellStyle name="一般 2 3 2 3 2 7 2 2" xfId="27883"/>
    <cellStyle name="一般 2 3 2 3 2 7 3" xfId="27884"/>
    <cellStyle name="一般 2 3 2 3 2 8" xfId="27885"/>
    <cellStyle name="一般 2 3 2 3 2 8 2" xfId="27886"/>
    <cellStyle name="一般 2 3 2 3 2 9" xfId="27887"/>
    <cellStyle name="一般 2 3 2 3 3" xfId="27888"/>
    <cellStyle name="一般 2 3 2 3 3 2" xfId="27889"/>
    <cellStyle name="一般 2 3 2 3 3 2 2" xfId="27890"/>
    <cellStyle name="一般 2 3 2 3 3 2 2 2" xfId="27891"/>
    <cellStyle name="一般 2 3 2 3 3 2 2 2 2" xfId="27892"/>
    <cellStyle name="一般 2 3 2 3 3 2 2 2 2 2" xfId="27893"/>
    <cellStyle name="一般 2 3 2 3 3 2 2 2 2 2 2" xfId="27894"/>
    <cellStyle name="一般 2 3 2 3 3 2 2 2 2 3" xfId="27895"/>
    <cellStyle name="一般 2 3 2 3 3 2 2 2 3" xfId="27896"/>
    <cellStyle name="一般 2 3 2 3 3 2 2 2 3 2" xfId="27897"/>
    <cellStyle name="一般 2 3 2 3 3 2 2 2 3 2 2" xfId="27898"/>
    <cellStyle name="一般 2 3 2 3 3 2 2 2 3 3" xfId="27899"/>
    <cellStyle name="一般 2 3 2 3 3 2 2 2 4" xfId="27900"/>
    <cellStyle name="一般 2 3 2 3 3 2 2 2 4 2" xfId="27901"/>
    <cellStyle name="一般 2 3 2 3 3 2 2 2 5" xfId="27902"/>
    <cellStyle name="一般 2 3 2 3 3 2 2 3" xfId="27903"/>
    <cellStyle name="一般 2 3 2 3 3 2 2 3 2" xfId="27904"/>
    <cellStyle name="一般 2 3 2 3 3 2 2 3 2 2" xfId="27905"/>
    <cellStyle name="一般 2 3 2 3 3 2 2 3 2 2 2" xfId="27906"/>
    <cellStyle name="一般 2 3 2 3 3 2 2 3 2 3" xfId="27907"/>
    <cellStyle name="一般 2 3 2 3 3 2 2 3 3" xfId="27908"/>
    <cellStyle name="一般 2 3 2 3 3 2 2 3 3 2" xfId="27909"/>
    <cellStyle name="一般 2 3 2 3 3 2 2 3 3 2 2" xfId="27910"/>
    <cellStyle name="一般 2 3 2 3 3 2 2 3 3 3" xfId="27911"/>
    <cellStyle name="一般 2 3 2 3 3 2 2 3 4" xfId="27912"/>
    <cellStyle name="一般 2 3 2 3 3 2 2 3 4 2" xfId="27913"/>
    <cellStyle name="一般 2 3 2 3 3 2 2 3 5" xfId="27914"/>
    <cellStyle name="一般 2 3 2 3 3 2 2 4" xfId="27915"/>
    <cellStyle name="一般 2 3 2 3 3 2 2 4 2" xfId="27916"/>
    <cellStyle name="一般 2 3 2 3 3 2 2 4 2 2" xfId="27917"/>
    <cellStyle name="一般 2 3 2 3 3 2 2 4 3" xfId="27918"/>
    <cellStyle name="一般 2 3 2 3 3 2 2 5" xfId="27919"/>
    <cellStyle name="一般 2 3 2 3 3 2 2 5 2" xfId="27920"/>
    <cellStyle name="一般 2 3 2 3 3 2 2 5 2 2" xfId="27921"/>
    <cellStyle name="一般 2 3 2 3 3 2 2 5 3" xfId="27922"/>
    <cellStyle name="一般 2 3 2 3 3 2 2 6" xfId="27923"/>
    <cellStyle name="一般 2 3 2 3 3 2 2 6 2" xfId="27924"/>
    <cellStyle name="一般 2 3 2 3 3 2 2 7" xfId="27925"/>
    <cellStyle name="一般 2 3 2 3 3 2 3" xfId="27926"/>
    <cellStyle name="一般 2 3 2 3 3 2 3 2" xfId="27927"/>
    <cellStyle name="一般 2 3 2 3 3 2 3 2 2" xfId="27928"/>
    <cellStyle name="一般 2 3 2 3 3 2 3 2 2 2" xfId="27929"/>
    <cellStyle name="一般 2 3 2 3 3 2 3 2 3" xfId="27930"/>
    <cellStyle name="一般 2 3 2 3 3 2 3 3" xfId="27931"/>
    <cellStyle name="一般 2 3 2 3 3 2 3 3 2" xfId="27932"/>
    <cellStyle name="一般 2 3 2 3 3 2 3 3 2 2" xfId="27933"/>
    <cellStyle name="一般 2 3 2 3 3 2 3 3 3" xfId="27934"/>
    <cellStyle name="一般 2 3 2 3 3 2 3 4" xfId="27935"/>
    <cellStyle name="一般 2 3 2 3 3 2 3 4 2" xfId="27936"/>
    <cellStyle name="一般 2 3 2 3 3 2 3 5" xfId="27937"/>
    <cellStyle name="一般 2 3 2 3 3 2 4" xfId="27938"/>
    <cellStyle name="一般 2 3 2 3 3 2 4 2" xfId="27939"/>
    <cellStyle name="一般 2 3 2 3 3 2 4 2 2" xfId="27940"/>
    <cellStyle name="一般 2 3 2 3 3 2 4 2 2 2" xfId="27941"/>
    <cellStyle name="一般 2 3 2 3 3 2 4 2 3" xfId="27942"/>
    <cellStyle name="一般 2 3 2 3 3 2 4 3" xfId="27943"/>
    <cellStyle name="一般 2 3 2 3 3 2 4 3 2" xfId="27944"/>
    <cellStyle name="一般 2 3 2 3 3 2 4 3 2 2" xfId="27945"/>
    <cellStyle name="一般 2 3 2 3 3 2 4 3 3" xfId="27946"/>
    <cellStyle name="一般 2 3 2 3 3 2 4 4" xfId="27947"/>
    <cellStyle name="一般 2 3 2 3 3 2 4 4 2" xfId="27948"/>
    <cellStyle name="一般 2 3 2 3 3 2 4 5" xfId="27949"/>
    <cellStyle name="一般 2 3 2 3 3 2 5" xfId="27950"/>
    <cellStyle name="一般 2 3 2 3 3 2 5 2" xfId="27951"/>
    <cellStyle name="一般 2 3 2 3 3 2 5 2 2" xfId="27952"/>
    <cellStyle name="一般 2 3 2 3 3 2 5 3" xfId="27953"/>
    <cellStyle name="一般 2 3 2 3 3 2 6" xfId="27954"/>
    <cellStyle name="一般 2 3 2 3 3 2 6 2" xfId="27955"/>
    <cellStyle name="一般 2 3 2 3 3 2 6 2 2" xfId="27956"/>
    <cellStyle name="一般 2 3 2 3 3 2 6 3" xfId="27957"/>
    <cellStyle name="一般 2 3 2 3 3 2 7" xfId="27958"/>
    <cellStyle name="一般 2 3 2 3 3 2 7 2" xfId="27959"/>
    <cellStyle name="一般 2 3 2 3 3 2 8" xfId="27960"/>
    <cellStyle name="一般 2 3 2 3 3 3" xfId="27961"/>
    <cellStyle name="一般 2 3 2 3 3 3 2" xfId="27962"/>
    <cellStyle name="一般 2 3 2 3 3 3 2 2" xfId="27963"/>
    <cellStyle name="一般 2 3 2 3 3 3 2 2 2" xfId="27964"/>
    <cellStyle name="一般 2 3 2 3 3 3 2 2 2 2" xfId="27965"/>
    <cellStyle name="一般 2 3 2 3 3 3 2 2 3" xfId="27966"/>
    <cellStyle name="一般 2 3 2 3 3 3 2 3" xfId="27967"/>
    <cellStyle name="一般 2 3 2 3 3 3 2 3 2" xfId="27968"/>
    <cellStyle name="一般 2 3 2 3 3 3 2 3 2 2" xfId="27969"/>
    <cellStyle name="一般 2 3 2 3 3 3 2 3 3" xfId="27970"/>
    <cellStyle name="一般 2 3 2 3 3 3 2 4" xfId="27971"/>
    <cellStyle name="一般 2 3 2 3 3 3 2 4 2" xfId="27972"/>
    <cellStyle name="一般 2 3 2 3 3 3 2 5" xfId="27973"/>
    <cellStyle name="一般 2 3 2 3 3 3 3" xfId="27974"/>
    <cellStyle name="一般 2 3 2 3 3 3 3 2" xfId="27975"/>
    <cellStyle name="一般 2 3 2 3 3 3 3 2 2" xfId="27976"/>
    <cellStyle name="一般 2 3 2 3 3 3 3 2 2 2" xfId="27977"/>
    <cellStyle name="一般 2 3 2 3 3 3 3 2 3" xfId="27978"/>
    <cellStyle name="一般 2 3 2 3 3 3 3 3" xfId="27979"/>
    <cellStyle name="一般 2 3 2 3 3 3 3 3 2" xfId="27980"/>
    <cellStyle name="一般 2 3 2 3 3 3 3 3 2 2" xfId="27981"/>
    <cellStyle name="一般 2 3 2 3 3 3 3 3 3" xfId="27982"/>
    <cellStyle name="一般 2 3 2 3 3 3 3 4" xfId="27983"/>
    <cellStyle name="一般 2 3 2 3 3 3 3 4 2" xfId="27984"/>
    <cellStyle name="一般 2 3 2 3 3 3 3 5" xfId="27985"/>
    <cellStyle name="一般 2 3 2 3 3 3 4" xfId="27986"/>
    <cellStyle name="一般 2 3 2 3 3 3 4 2" xfId="27987"/>
    <cellStyle name="一般 2 3 2 3 3 3 4 2 2" xfId="27988"/>
    <cellStyle name="一般 2 3 2 3 3 3 4 3" xfId="27989"/>
    <cellStyle name="一般 2 3 2 3 3 3 5" xfId="27990"/>
    <cellStyle name="一般 2 3 2 3 3 3 5 2" xfId="27991"/>
    <cellStyle name="一般 2 3 2 3 3 3 5 2 2" xfId="27992"/>
    <cellStyle name="一般 2 3 2 3 3 3 5 3" xfId="27993"/>
    <cellStyle name="一般 2 3 2 3 3 3 6" xfId="27994"/>
    <cellStyle name="一般 2 3 2 3 3 3 6 2" xfId="27995"/>
    <cellStyle name="一般 2 3 2 3 3 3 7" xfId="27996"/>
    <cellStyle name="一般 2 3 2 3 3 4" xfId="27997"/>
    <cellStyle name="一般 2 3 2 3 3 4 2" xfId="27998"/>
    <cellStyle name="一般 2 3 2 3 3 4 2 2" xfId="27999"/>
    <cellStyle name="一般 2 3 2 3 3 4 2 2 2" xfId="28000"/>
    <cellStyle name="一般 2 3 2 3 3 4 2 3" xfId="28001"/>
    <cellStyle name="一般 2 3 2 3 3 4 3" xfId="28002"/>
    <cellStyle name="一般 2 3 2 3 3 4 3 2" xfId="28003"/>
    <cellStyle name="一般 2 3 2 3 3 4 3 2 2" xfId="28004"/>
    <cellStyle name="一般 2 3 2 3 3 4 3 3" xfId="28005"/>
    <cellStyle name="一般 2 3 2 3 3 4 4" xfId="28006"/>
    <cellStyle name="一般 2 3 2 3 3 4 4 2" xfId="28007"/>
    <cellStyle name="一般 2 3 2 3 3 4 5" xfId="28008"/>
    <cellStyle name="一般 2 3 2 3 3 5" xfId="28009"/>
    <cellStyle name="一般 2 3 2 3 3 5 2" xfId="28010"/>
    <cellStyle name="一般 2 3 2 3 3 5 2 2" xfId="28011"/>
    <cellStyle name="一般 2 3 2 3 3 5 2 2 2" xfId="28012"/>
    <cellStyle name="一般 2 3 2 3 3 5 2 3" xfId="28013"/>
    <cellStyle name="一般 2 3 2 3 3 5 3" xfId="28014"/>
    <cellStyle name="一般 2 3 2 3 3 5 3 2" xfId="28015"/>
    <cellStyle name="一般 2 3 2 3 3 5 3 2 2" xfId="28016"/>
    <cellStyle name="一般 2 3 2 3 3 5 3 3" xfId="28017"/>
    <cellStyle name="一般 2 3 2 3 3 5 4" xfId="28018"/>
    <cellStyle name="一般 2 3 2 3 3 5 4 2" xfId="28019"/>
    <cellStyle name="一般 2 3 2 3 3 5 5" xfId="28020"/>
    <cellStyle name="一般 2 3 2 3 3 6" xfId="28021"/>
    <cellStyle name="一般 2 3 2 3 3 6 2" xfId="28022"/>
    <cellStyle name="一般 2 3 2 3 3 6 2 2" xfId="28023"/>
    <cellStyle name="一般 2 3 2 3 3 6 3" xfId="28024"/>
    <cellStyle name="一般 2 3 2 3 3 7" xfId="28025"/>
    <cellStyle name="一般 2 3 2 3 3 7 2" xfId="28026"/>
    <cellStyle name="一般 2 3 2 3 3 7 2 2" xfId="28027"/>
    <cellStyle name="一般 2 3 2 3 3 7 3" xfId="28028"/>
    <cellStyle name="一般 2 3 2 3 3 8" xfId="28029"/>
    <cellStyle name="一般 2 3 2 3 3 8 2" xfId="28030"/>
    <cellStyle name="一般 2 3 2 3 3 9" xfId="28031"/>
    <cellStyle name="一般 2 3 2 3 4" xfId="28032"/>
    <cellStyle name="一般 2 3 2 3 4 2" xfId="28033"/>
    <cellStyle name="一般 2 3 2 3 4 2 2" xfId="28034"/>
    <cellStyle name="一般 2 3 2 3 4 2 2 2" xfId="28035"/>
    <cellStyle name="一般 2 3 2 3 4 2 2 2 2" xfId="28036"/>
    <cellStyle name="一般 2 3 2 3 4 2 2 2 2 2" xfId="28037"/>
    <cellStyle name="一般 2 3 2 3 4 2 2 2 3" xfId="28038"/>
    <cellStyle name="一般 2 3 2 3 4 2 2 3" xfId="28039"/>
    <cellStyle name="一般 2 3 2 3 4 2 2 3 2" xfId="28040"/>
    <cellStyle name="一般 2 3 2 3 4 2 2 3 2 2" xfId="28041"/>
    <cellStyle name="一般 2 3 2 3 4 2 2 3 3" xfId="28042"/>
    <cellStyle name="一般 2 3 2 3 4 2 2 4" xfId="28043"/>
    <cellStyle name="一般 2 3 2 3 4 2 2 4 2" xfId="28044"/>
    <cellStyle name="一般 2 3 2 3 4 2 2 5" xfId="28045"/>
    <cellStyle name="一般 2 3 2 3 4 2 3" xfId="28046"/>
    <cellStyle name="一般 2 3 2 3 4 2 3 2" xfId="28047"/>
    <cellStyle name="一般 2 3 2 3 4 2 3 2 2" xfId="28048"/>
    <cellStyle name="一般 2 3 2 3 4 2 3 2 2 2" xfId="28049"/>
    <cellStyle name="一般 2 3 2 3 4 2 3 2 3" xfId="28050"/>
    <cellStyle name="一般 2 3 2 3 4 2 3 3" xfId="28051"/>
    <cellStyle name="一般 2 3 2 3 4 2 3 3 2" xfId="28052"/>
    <cellStyle name="一般 2 3 2 3 4 2 3 3 2 2" xfId="28053"/>
    <cellStyle name="一般 2 3 2 3 4 2 3 3 3" xfId="28054"/>
    <cellStyle name="一般 2 3 2 3 4 2 3 4" xfId="28055"/>
    <cellStyle name="一般 2 3 2 3 4 2 3 4 2" xfId="28056"/>
    <cellStyle name="一般 2 3 2 3 4 2 3 5" xfId="28057"/>
    <cellStyle name="一般 2 3 2 3 4 2 4" xfId="28058"/>
    <cellStyle name="一般 2 3 2 3 4 2 4 2" xfId="28059"/>
    <cellStyle name="一般 2 3 2 3 4 2 4 2 2" xfId="28060"/>
    <cellStyle name="一般 2 3 2 3 4 2 4 3" xfId="28061"/>
    <cellStyle name="一般 2 3 2 3 4 2 5" xfId="28062"/>
    <cellStyle name="一般 2 3 2 3 4 2 5 2" xfId="28063"/>
    <cellStyle name="一般 2 3 2 3 4 2 5 2 2" xfId="28064"/>
    <cellStyle name="一般 2 3 2 3 4 2 5 3" xfId="28065"/>
    <cellStyle name="一般 2 3 2 3 4 2 6" xfId="28066"/>
    <cellStyle name="一般 2 3 2 3 4 2 6 2" xfId="28067"/>
    <cellStyle name="一般 2 3 2 3 4 2 7" xfId="28068"/>
    <cellStyle name="一般 2 3 2 3 4 3" xfId="28069"/>
    <cellStyle name="一般 2 3 2 3 4 3 2" xfId="28070"/>
    <cellStyle name="一般 2 3 2 3 4 3 2 2" xfId="28071"/>
    <cellStyle name="一般 2 3 2 3 4 3 2 2 2" xfId="28072"/>
    <cellStyle name="一般 2 3 2 3 4 3 2 3" xfId="28073"/>
    <cellStyle name="一般 2 3 2 3 4 3 3" xfId="28074"/>
    <cellStyle name="一般 2 3 2 3 4 3 3 2" xfId="28075"/>
    <cellStyle name="一般 2 3 2 3 4 3 3 2 2" xfId="28076"/>
    <cellStyle name="一般 2 3 2 3 4 3 3 3" xfId="28077"/>
    <cellStyle name="一般 2 3 2 3 4 3 4" xfId="28078"/>
    <cellStyle name="一般 2 3 2 3 4 3 4 2" xfId="28079"/>
    <cellStyle name="一般 2 3 2 3 4 3 5" xfId="28080"/>
    <cellStyle name="一般 2 3 2 3 4 4" xfId="28081"/>
    <cellStyle name="一般 2 3 2 3 4 4 2" xfId="28082"/>
    <cellStyle name="一般 2 3 2 3 4 4 2 2" xfId="28083"/>
    <cellStyle name="一般 2 3 2 3 4 4 2 2 2" xfId="28084"/>
    <cellStyle name="一般 2 3 2 3 4 4 2 3" xfId="28085"/>
    <cellStyle name="一般 2 3 2 3 4 4 3" xfId="28086"/>
    <cellStyle name="一般 2 3 2 3 4 4 3 2" xfId="28087"/>
    <cellStyle name="一般 2 3 2 3 4 4 3 2 2" xfId="28088"/>
    <cellStyle name="一般 2 3 2 3 4 4 3 3" xfId="28089"/>
    <cellStyle name="一般 2 3 2 3 4 4 4" xfId="28090"/>
    <cellStyle name="一般 2 3 2 3 4 4 4 2" xfId="28091"/>
    <cellStyle name="一般 2 3 2 3 4 4 5" xfId="28092"/>
    <cellStyle name="一般 2 3 2 3 4 5" xfId="28093"/>
    <cellStyle name="一般 2 3 2 3 4 5 2" xfId="28094"/>
    <cellStyle name="一般 2 3 2 3 4 5 2 2" xfId="28095"/>
    <cellStyle name="一般 2 3 2 3 4 5 3" xfId="28096"/>
    <cellStyle name="一般 2 3 2 3 4 6" xfId="28097"/>
    <cellStyle name="一般 2 3 2 3 4 6 2" xfId="28098"/>
    <cellStyle name="一般 2 3 2 3 4 6 2 2" xfId="28099"/>
    <cellStyle name="一般 2 3 2 3 4 6 3" xfId="28100"/>
    <cellStyle name="一般 2 3 2 3 4 7" xfId="28101"/>
    <cellStyle name="一般 2 3 2 3 4 7 2" xfId="28102"/>
    <cellStyle name="一般 2 3 2 3 4 8" xfId="28103"/>
    <cellStyle name="一般 2 3 2 3 5" xfId="28104"/>
    <cellStyle name="一般 2 3 2 3 5 2" xfId="28105"/>
    <cellStyle name="一般 2 3 2 3 5 2 2" xfId="28106"/>
    <cellStyle name="一般 2 3 2 3 5 2 2 2" xfId="28107"/>
    <cellStyle name="一般 2 3 2 3 5 2 2 2 2" xfId="28108"/>
    <cellStyle name="一般 2 3 2 3 5 2 2 3" xfId="28109"/>
    <cellStyle name="一般 2 3 2 3 5 2 3" xfId="28110"/>
    <cellStyle name="一般 2 3 2 3 5 2 3 2" xfId="28111"/>
    <cellStyle name="一般 2 3 2 3 5 2 3 2 2" xfId="28112"/>
    <cellStyle name="一般 2 3 2 3 5 2 3 3" xfId="28113"/>
    <cellStyle name="一般 2 3 2 3 5 2 4" xfId="28114"/>
    <cellStyle name="一般 2 3 2 3 5 2 4 2" xfId="28115"/>
    <cellStyle name="一般 2 3 2 3 5 2 5" xfId="28116"/>
    <cellStyle name="一般 2 3 2 3 5 3" xfId="28117"/>
    <cellStyle name="一般 2 3 2 3 5 3 2" xfId="28118"/>
    <cellStyle name="一般 2 3 2 3 5 3 2 2" xfId="28119"/>
    <cellStyle name="一般 2 3 2 3 5 3 2 2 2" xfId="28120"/>
    <cellStyle name="一般 2 3 2 3 5 3 2 3" xfId="28121"/>
    <cellStyle name="一般 2 3 2 3 5 3 3" xfId="28122"/>
    <cellStyle name="一般 2 3 2 3 5 3 3 2" xfId="28123"/>
    <cellStyle name="一般 2 3 2 3 5 3 3 2 2" xfId="28124"/>
    <cellStyle name="一般 2 3 2 3 5 3 3 3" xfId="28125"/>
    <cellStyle name="一般 2 3 2 3 5 3 4" xfId="28126"/>
    <cellStyle name="一般 2 3 2 3 5 3 4 2" xfId="28127"/>
    <cellStyle name="一般 2 3 2 3 5 3 5" xfId="28128"/>
    <cellStyle name="一般 2 3 2 3 5 4" xfId="28129"/>
    <cellStyle name="一般 2 3 2 3 5 4 2" xfId="28130"/>
    <cellStyle name="一般 2 3 2 3 5 4 2 2" xfId="28131"/>
    <cellStyle name="一般 2 3 2 3 5 4 3" xfId="28132"/>
    <cellStyle name="一般 2 3 2 3 5 5" xfId="28133"/>
    <cellStyle name="一般 2 3 2 3 5 5 2" xfId="28134"/>
    <cellStyle name="一般 2 3 2 3 5 5 2 2" xfId="28135"/>
    <cellStyle name="一般 2 3 2 3 5 5 3" xfId="28136"/>
    <cellStyle name="一般 2 3 2 3 5 6" xfId="28137"/>
    <cellStyle name="一般 2 3 2 3 5 6 2" xfId="28138"/>
    <cellStyle name="一般 2 3 2 3 5 7" xfId="28139"/>
    <cellStyle name="一般 2 3 2 3 6" xfId="28140"/>
    <cellStyle name="一般 2 3 2 3 6 2" xfId="28141"/>
    <cellStyle name="一般 2 3 2 3 6 2 2" xfId="28142"/>
    <cellStyle name="一般 2 3 2 3 6 2 2 2" xfId="28143"/>
    <cellStyle name="一般 2 3 2 3 6 2 3" xfId="28144"/>
    <cellStyle name="一般 2 3 2 3 6 3" xfId="28145"/>
    <cellStyle name="一般 2 3 2 3 6 3 2" xfId="28146"/>
    <cellStyle name="一般 2 3 2 3 6 3 2 2" xfId="28147"/>
    <cellStyle name="一般 2 3 2 3 6 3 3" xfId="28148"/>
    <cellStyle name="一般 2 3 2 3 6 4" xfId="28149"/>
    <cellStyle name="一般 2 3 2 3 6 4 2" xfId="28150"/>
    <cellStyle name="一般 2 3 2 3 6 5" xfId="28151"/>
    <cellStyle name="一般 2 3 2 3 7" xfId="28152"/>
    <cellStyle name="一般 2 3 2 3 7 2" xfId="28153"/>
    <cellStyle name="一般 2 3 2 3 7 2 2" xfId="28154"/>
    <cellStyle name="一般 2 3 2 3 7 2 2 2" xfId="28155"/>
    <cellStyle name="一般 2 3 2 3 7 2 3" xfId="28156"/>
    <cellStyle name="一般 2 3 2 3 7 3" xfId="28157"/>
    <cellStyle name="一般 2 3 2 3 7 3 2" xfId="28158"/>
    <cellStyle name="一般 2 3 2 3 7 3 2 2" xfId="28159"/>
    <cellStyle name="一般 2 3 2 3 7 3 3" xfId="28160"/>
    <cellStyle name="一般 2 3 2 3 7 4" xfId="28161"/>
    <cellStyle name="一般 2 3 2 3 7 4 2" xfId="28162"/>
    <cellStyle name="一般 2 3 2 3 7 5" xfId="28163"/>
    <cellStyle name="一般 2 3 2 3 8" xfId="28164"/>
    <cellStyle name="一般 2 3 2 3 8 2" xfId="28165"/>
    <cellStyle name="一般 2 3 2 3 8 2 2" xfId="28166"/>
    <cellStyle name="一般 2 3 2 3 8 3" xfId="28167"/>
    <cellStyle name="一般 2 3 2 3 9" xfId="28168"/>
    <cellStyle name="一般 2 3 2 3 9 2" xfId="28169"/>
    <cellStyle name="一般 2 3 2 3 9 2 2" xfId="28170"/>
    <cellStyle name="一般 2 3 2 3 9 3" xfId="28171"/>
    <cellStyle name="一般 2 3 2 4" xfId="28172"/>
    <cellStyle name="一般 2 3 2 4 10" xfId="28173"/>
    <cellStyle name="一般 2 3 2 4 10 2" xfId="28174"/>
    <cellStyle name="一般 2 3 2 4 11" xfId="28175"/>
    <cellStyle name="一般 2 3 2 4 2" xfId="28176"/>
    <cellStyle name="一般 2 3 2 4 2 2" xfId="28177"/>
    <cellStyle name="一般 2 3 2 4 2 2 2" xfId="28178"/>
    <cellStyle name="一般 2 3 2 4 2 2 2 2" xfId="28179"/>
    <cellStyle name="一般 2 3 2 4 2 2 2 2 2" xfId="28180"/>
    <cellStyle name="一般 2 3 2 4 2 2 2 2 2 2" xfId="28181"/>
    <cellStyle name="一般 2 3 2 4 2 2 2 2 2 2 2" xfId="28182"/>
    <cellStyle name="一般 2 3 2 4 2 2 2 2 2 3" xfId="28183"/>
    <cellStyle name="一般 2 3 2 4 2 2 2 2 3" xfId="28184"/>
    <cellStyle name="一般 2 3 2 4 2 2 2 2 3 2" xfId="28185"/>
    <cellStyle name="一般 2 3 2 4 2 2 2 2 3 2 2" xfId="28186"/>
    <cellStyle name="一般 2 3 2 4 2 2 2 2 3 3" xfId="28187"/>
    <cellStyle name="一般 2 3 2 4 2 2 2 2 4" xfId="28188"/>
    <cellStyle name="一般 2 3 2 4 2 2 2 2 4 2" xfId="28189"/>
    <cellStyle name="一般 2 3 2 4 2 2 2 2 5" xfId="28190"/>
    <cellStyle name="一般 2 3 2 4 2 2 2 3" xfId="28191"/>
    <cellStyle name="一般 2 3 2 4 2 2 2 3 2" xfId="28192"/>
    <cellStyle name="一般 2 3 2 4 2 2 2 3 2 2" xfId="28193"/>
    <cellStyle name="一般 2 3 2 4 2 2 2 3 2 2 2" xfId="28194"/>
    <cellStyle name="一般 2 3 2 4 2 2 2 3 2 3" xfId="28195"/>
    <cellStyle name="一般 2 3 2 4 2 2 2 3 3" xfId="28196"/>
    <cellStyle name="一般 2 3 2 4 2 2 2 3 3 2" xfId="28197"/>
    <cellStyle name="一般 2 3 2 4 2 2 2 3 3 2 2" xfId="28198"/>
    <cellStyle name="一般 2 3 2 4 2 2 2 3 3 3" xfId="28199"/>
    <cellStyle name="一般 2 3 2 4 2 2 2 3 4" xfId="28200"/>
    <cellStyle name="一般 2 3 2 4 2 2 2 3 4 2" xfId="28201"/>
    <cellStyle name="一般 2 3 2 4 2 2 2 3 5" xfId="28202"/>
    <cellStyle name="一般 2 3 2 4 2 2 2 4" xfId="28203"/>
    <cellStyle name="一般 2 3 2 4 2 2 2 4 2" xfId="28204"/>
    <cellStyle name="一般 2 3 2 4 2 2 2 4 2 2" xfId="28205"/>
    <cellStyle name="一般 2 3 2 4 2 2 2 4 3" xfId="28206"/>
    <cellStyle name="一般 2 3 2 4 2 2 2 5" xfId="28207"/>
    <cellStyle name="一般 2 3 2 4 2 2 2 5 2" xfId="28208"/>
    <cellStyle name="一般 2 3 2 4 2 2 2 5 2 2" xfId="28209"/>
    <cellStyle name="一般 2 3 2 4 2 2 2 5 3" xfId="28210"/>
    <cellStyle name="一般 2 3 2 4 2 2 2 6" xfId="28211"/>
    <cellStyle name="一般 2 3 2 4 2 2 2 6 2" xfId="28212"/>
    <cellStyle name="一般 2 3 2 4 2 2 2 7" xfId="28213"/>
    <cellStyle name="一般 2 3 2 4 2 2 3" xfId="28214"/>
    <cellStyle name="一般 2 3 2 4 2 2 3 2" xfId="28215"/>
    <cellStyle name="一般 2 3 2 4 2 2 3 2 2" xfId="28216"/>
    <cellStyle name="一般 2 3 2 4 2 2 3 2 2 2" xfId="28217"/>
    <cellStyle name="一般 2 3 2 4 2 2 3 2 3" xfId="28218"/>
    <cellStyle name="一般 2 3 2 4 2 2 3 3" xfId="28219"/>
    <cellStyle name="一般 2 3 2 4 2 2 3 3 2" xfId="28220"/>
    <cellStyle name="一般 2 3 2 4 2 2 3 3 2 2" xfId="28221"/>
    <cellStyle name="一般 2 3 2 4 2 2 3 3 3" xfId="28222"/>
    <cellStyle name="一般 2 3 2 4 2 2 3 4" xfId="28223"/>
    <cellStyle name="一般 2 3 2 4 2 2 3 4 2" xfId="28224"/>
    <cellStyle name="一般 2 3 2 4 2 2 3 5" xfId="28225"/>
    <cellStyle name="一般 2 3 2 4 2 2 4" xfId="28226"/>
    <cellStyle name="一般 2 3 2 4 2 2 4 2" xfId="28227"/>
    <cellStyle name="一般 2 3 2 4 2 2 4 2 2" xfId="28228"/>
    <cellStyle name="一般 2 3 2 4 2 2 4 2 2 2" xfId="28229"/>
    <cellStyle name="一般 2 3 2 4 2 2 4 2 3" xfId="28230"/>
    <cellStyle name="一般 2 3 2 4 2 2 4 3" xfId="28231"/>
    <cellStyle name="一般 2 3 2 4 2 2 4 3 2" xfId="28232"/>
    <cellStyle name="一般 2 3 2 4 2 2 4 3 2 2" xfId="28233"/>
    <cellStyle name="一般 2 3 2 4 2 2 4 3 3" xfId="28234"/>
    <cellStyle name="一般 2 3 2 4 2 2 4 4" xfId="28235"/>
    <cellStyle name="一般 2 3 2 4 2 2 4 4 2" xfId="28236"/>
    <cellStyle name="一般 2 3 2 4 2 2 4 5" xfId="28237"/>
    <cellStyle name="一般 2 3 2 4 2 2 5" xfId="28238"/>
    <cellStyle name="一般 2 3 2 4 2 2 5 2" xfId="28239"/>
    <cellStyle name="一般 2 3 2 4 2 2 5 2 2" xfId="28240"/>
    <cellStyle name="一般 2 3 2 4 2 2 5 3" xfId="28241"/>
    <cellStyle name="一般 2 3 2 4 2 2 6" xfId="28242"/>
    <cellStyle name="一般 2 3 2 4 2 2 6 2" xfId="28243"/>
    <cellStyle name="一般 2 3 2 4 2 2 6 2 2" xfId="28244"/>
    <cellStyle name="一般 2 3 2 4 2 2 6 3" xfId="28245"/>
    <cellStyle name="一般 2 3 2 4 2 2 7" xfId="28246"/>
    <cellStyle name="一般 2 3 2 4 2 2 7 2" xfId="28247"/>
    <cellStyle name="一般 2 3 2 4 2 2 8" xfId="28248"/>
    <cellStyle name="一般 2 3 2 4 2 3" xfId="28249"/>
    <cellStyle name="一般 2 3 2 4 2 3 2" xfId="28250"/>
    <cellStyle name="一般 2 3 2 4 2 3 2 2" xfId="28251"/>
    <cellStyle name="一般 2 3 2 4 2 3 2 2 2" xfId="28252"/>
    <cellStyle name="一般 2 3 2 4 2 3 2 2 2 2" xfId="28253"/>
    <cellStyle name="一般 2 3 2 4 2 3 2 2 3" xfId="28254"/>
    <cellStyle name="一般 2 3 2 4 2 3 2 3" xfId="28255"/>
    <cellStyle name="一般 2 3 2 4 2 3 2 3 2" xfId="28256"/>
    <cellStyle name="一般 2 3 2 4 2 3 2 3 2 2" xfId="28257"/>
    <cellStyle name="一般 2 3 2 4 2 3 2 3 3" xfId="28258"/>
    <cellStyle name="一般 2 3 2 4 2 3 2 4" xfId="28259"/>
    <cellStyle name="一般 2 3 2 4 2 3 2 4 2" xfId="28260"/>
    <cellStyle name="一般 2 3 2 4 2 3 2 5" xfId="28261"/>
    <cellStyle name="一般 2 3 2 4 2 3 3" xfId="28262"/>
    <cellStyle name="一般 2 3 2 4 2 3 3 2" xfId="28263"/>
    <cellStyle name="一般 2 3 2 4 2 3 3 2 2" xfId="28264"/>
    <cellStyle name="一般 2 3 2 4 2 3 3 2 2 2" xfId="28265"/>
    <cellStyle name="一般 2 3 2 4 2 3 3 2 3" xfId="28266"/>
    <cellStyle name="一般 2 3 2 4 2 3 3 3" xfId="28267"/>
    <cellStyle name="一般 2 3 2 4 2 3 3 3 2" xfId="28268"/>
    <cellStyle name="一般 2 3 2 4 2 3 3 3 2 2" xfId="28269"/>
    <cellStyle name="一般 2 3 2 4 2 3 3 3 3" xfId="28270"/>
    <cellStyle name="一般 2 3 2 4 2 3 3 4" xfId="28271"/>
    <cellStyle name="一般 2 3 2 4 2 3 3 4 2" xfId="28272"/>
    <cellStyle name="一般 2 3 2 4 2 3 3 5" xfId="28273"/>
    <cellStyle name="一般 2 3 2 4 2 3 4" xfId="28274"/>
    <cellStyle name="一般 2 3 2 4 2 3 4 2" xfId="28275"/>
    <cellStyle name="一般 2 3 2 4 2 3 4 2 2" xfId="28276"/>
    <cellStyle name="一般 2 3 2 4 2 3 4 3" xfId="28277"/>
    <cellStyle name="一般 2 3 2 4 2 3 5" xfId="28278"/>
    <cellStyle name="一般 2 3 2 4 2 3 5 2" xfId="28279"/>
    <cellStyle name="一般 2 3 2 4 2 3 5 2 2" xfId="28280"/>
    <cellStyle name="一般 2 3 2 4 2 3 5 3" xfId="28281"/>
    <cellStyle name="一般 2 3 2 4 2 3 6" xfId="28282"/>
    <cellStyle name="一般 2 3 2 4 2 3 6 2" xfId="28283"/>
    <cellStyle name="一般 2 3 2 4 2 3 7" xfId="28284"/>
    <cellStyle name="一般 2 3 2 4 2 4" xfId="28285"/>
    <cellStyle name="一般 2 3 2 4 2 4 2" xfId="28286"/>
    <cellStyle name="一般 2 3 2 4 2 4 2 2" xfId="28287"/>
    <cellStyle name="一般 2 3 2 4 2 4 2 2 2" xfId="28288"/>
    <cellStyle name="一般 2 3 2 4 2 4 2 3" xfId="28289"/>
    <cellStyle name="一般 2 3 2 4 2 4 3" xfId="28290"/>
    <cellStyle name="一般 2 3 2 4 2 4 3 2" xfId="28291"/>
    <cellStyle name="一般 2 3 2 4 2 4 3 2 2" xfId="28292"/>
    <cellStyle name="一般 2 3 2 4 2 4 3 3" xfId="28293"/>
    <cellStyle name="一般 2 3 2 4 2 4 4" xfId="28294"/>
    <cellStyle name="一般 2 3 2 4 2 4 4 2" xfId="28295"/>
    <cellStyle name="一般 2 3 2 4 2 4 5" xfId="28296"/>
    <cellStyle name="一般 2 3 2 4 2 5" xfId="28297"/>
    <cellStyle name="一般 2 3 2 4 2 5 2" xfId="28298"/>
    <cellStyle name="一般 2 3 2 4 2 5 2 2" xfId="28299"/>
    <cellStyle name="一般 2 3 2 4 2 5 2 2 2" xfId="28300"/>
    <cellStyle name="一般 2 3 2 4 2 5 2 3" xfId="28301"/>
    <cellStyle name="一般 2 3 2 4 2 5 3" xfId="28302"/>
    <cellStyle name="一般 2 3 2 4 2 5 3 2" xfId="28303"/>
    <cellStyle name="一般 2 3 2 4 2 5 3 2 2" xfId="28304"/>
    <cellStyle name="一般 2 3 2 4 2 5 3 3" xfId="28305"/>
    <cellStyle name="一般 2 3 2 4 2 5 4" xfId="28306"/>
    <cellStyle name="一般 2 3 2 4 2 5 4 2" xfId="28307"/>
    <cellStyle name="一般 2 3 2 4 2 5 5" xfId="28308"/>
    <cellStyle name="一般 2 3 2 4 2 6" xfId="28309"/>
    <cellStyle name="一般 2 3 2 4 2 6 2" xfId="28310"/>
    <cellStyle name="一般 2 3 2 4 2 6 2 2" xfId="28311"/>
    <cellStyle name="一般 2 3 2 4 2 6 3" xfId="28312"/>
    <cellStyle name="一般 2 3 2 4 2 7" xfId="28313"/>
    <cellStyle name="一般 2 3 2 4 2 7 2" xfId="28314"/>
    <cellStyle name="一般 2 3 2 4 2 7 2 2" xfId="28315"/>
    <cellStyle name="一般 2 3 2 4 2 7 3" xfId="28316"/>
    <cellStyle name="一般 2 3 2 4 2 8" xfId="28317"/>
    <cellStyle name="一般 2 3 2 4 2 8 2" xfId="28318"/>
    <cellStyle name="一般 2 3 2 4 2 9" xfId="28319"/>
    <cellStyle name="一般 2 3 2 4 3" xfId="28320"/>
    <cellStyle name="一般 2 3 2 4 3 2" xfId="28321"/>
    <cellStyle name="一般 2 3 2 4 3 2 2" xfId="28322"/>
    <cellStyle name="一般 2 3 2 4 3 2 2 2" xfId="28323"/>
    <cellStyle name="一般 2 3 2 4 3 2 2 2 2" xfId="28324"/>
    <cellStyle name="一般 2 3 2 4 3 2 2 2 2 2" xfId="28325"/>
    <cellStyle name="一般 2 3 2 4 3 2 2 2 2 2 2" xfId="28326"/>
    <cellStyle name="一般 2 3 2 4 3 2 2 2 2 3" xfId="28327"/>
    <cellStyle name="一般 2 3 2 4 3 2 2 2 3" xfId="28328"/>
    <cellStyle name="一般 2 3 2 4 3 2 2 2 3 2" xfId="28329"/>
    <cellStyle name="一般 2 3 2 4 3 2 2 2 3 2 2" xfId="28330"/>
    <cellStyle name="一般 2 3 2 4 3 2 2 2 3 3" xfId="28331"/>
    <cellStyle name="一般 2 3 2 4 3 2 2 2 4" xfId="28332"/>
    <cellStyle name="一般 2 3 2 4 3 2 2 2 4 2" xfId="28333"/>
    <cellStyle name="一般 2 3 2 4 3 2 2 2 5" xfId="28334"/>
    <cellStyle name="一般 2 3 2 4 3 2 2 3" xfId="28335"/>
    <cellStyle name="一般 2 3 2 4 3 2 2 3 2" xfId="28336"/>
    <cellStyle name="一般 2 3 2 4 3 2 2 3 2 2" xfId="28337"/>
    <cellStyle name="一般 2 3 2 4 3 2 2 3 2 2 2" xfId="28338"/>
    <cellStyle name="一般 2 3 2 4 3 2 2 3 2 3" xfId="28339"/>
    <cellStyle name="一般 2 3 2 4 3 2 2 3 3" xfId="28340"/>
    <cellStyle name="一般 2 3 2 4 3 2 2 3 3 2" xfId="28341"/>
    <cellStyle name="一般 2 3 2 4 3 2 2 3 3 2 2" xfId="28342"/>
    <cellStyle name="一般 2 3 2 4 3 2 2 3 3 3" xfId="28343"/>
    <cellStyle name="一般 2 3 2 4 3 2 2 3 4" xfId="28344"/>
    <cellStyle name="一般 2 3 2 4 3 2 2 3 4 2" xfId="28345"/>
    <cellStyle name="一般 2 3 2 4 3 2 2 3 5" xfId="28346"/>
    <cellStyle name="一般 2 3 2 4 3 2 2 4" xfId="28347"/>
    <cellStyle name="一般 2 3 2 4 3 2 2 4 2" xfId="28348"/>
    <cellStyle name="一般 2 3 2 4 3 2 2 4 2 2" xfId="28349"/>
    <cellStyle name="一般 2 3 2 4 3 2 2 4 3" xfId="28350"/>
    <cellStyle name="一般 2 3 2 4 3 2 2 5" xfId="28351"/>
    <cellStyle name="一般 2 3 2 4 3 2 2 5 2" xfId="28352"/>
    <cellStyle name="一般 2 3 2 4 3 2 2 5 2 2" xfId="28353"/>
    <cellStyle name="一般 2 3 2 4 3 2 2 5 3" xfId="28354"/>
    <cellStyle name="一般 2 3 2 4 3 2 2 6" xfId="28355"/>
    <cellStyle name="一般 2 3 2 4 3 2 2 6 2" xfId="28356"/>
    <cellStyle name="一般 2 3 2 4 3 2 2 7" xfId="28357"/>
    <cellStyle name="一般 2 3 2 4 3 2 3" xfId="28358"/>
    <cellStyle name="一般 2 3 2 4 3 2 3 2" xfId="28359"/>
    <cellStyle name="一般 2 3 2 4 3 2 3 2 2" xfId="28360"/>
    <cellStyle name="一般 2 3 2 4 3 2 3 2 2 2" xfId="28361"/>
    <cellStyle name="一般 2 3 2 4 3 2 3 2 3" xfId="28362"/>
    <cellStyle name="一般 2 3 2 4 3 2 3 3" xfId="28363"/>
    <cellStyle name="一般 2 3 2 4 3 2 3 3 2" xfId="28364"/>
    <cellStyle name="一般 2 3 2 4 3 2 3 3 2 2" xfId="28365"/>
    <cellStyle name="一般 2 3 2 4 3 2 3 3 3" xfId="28366"/>
    <cellStyle name="一般 2 3 2 4 3 2 3 4" xfId="28367"/>
    <cellStyle name="一般 2 3 2 4 3 2 3 4 2" xfId="28368"/>
    <cellStyle name="一般 2 3 2 4 3 2 3 5" xfId="28369"/>
    <cellStyle name="一般 2 3 2 4 3 2 4" xfId="28370"/>
    <cellStyle name="一般 2 3 2 4 3 2 4 2" xfId="28371"/>
    <cellStyle name="一般 2 3 2 4 3 2 4 2 2" xfId="28372"/>
    <cellStyle name="一般 2 3 2 4 3 2 4 2 2 2" xfId="28373"/>
    <cellStyle name="一般 2 3 2 4 3 2 4 2 3" xfId="28374"/>
    <cellStyle name="一般 2 3 2 4 3 2 4 3" xfId="28375"/>
    <cellStyle name="一般 2 3 2 4 3 2 4 3 2" xfId="28376"/>
    <cellStyle name="一般 2 3 2 4 3 2 4 3 2 2" xfId="28377"/>
    <cellStyle name="一般 2 3 2 4 3 2 4 3 3" xfId="28378"/>
    <cellStyle name="一般 2 3 2 4 3 2 4 4" xfId="28379"/>
    <cellStyle name="一般 2 3 2 4 3 2 4 4 2" xfId="28380"/>
    <cellStyle name="一般 2 3 2 4 3 2 4 5" xfId="28381"/>
    <cellStyle name="一般 2 3 2 4 3 2 5" xfId="28382"/>
    <cellStyle name="一般 2 3 2 4 3 2 5 2" xfId="28383"/>
    <cellStyle name="一般 2 3 2 4 3 2 5 2 2" xfId="28384"/>
    <cellStyle name="一般 2 3 2 4 3 2 5 3" xfId="28385"/>
    <cellStyle name="一般 2 3 2 4 3 2 6" xfId="28386"/>
    <cellStyle name="一般 2 3 2 4 3 2 6 2" xfId="28387"/>
    <cellStyle name="一般 2 3 2 4 3 2 6 2 2" xfId="28388"/>
    <cellStyle name="一般 2 3 2 4 3 2 6 3" xfId="28389"/>
    <cellStyle name="一般 2 3 2 4 3 2 7" xfId="28390"/>
    <cellStyle name="一般 2 3 2 4 3 2 7 2" xfId="28391"/>
    <cellStyle name="一般 2 3 2 4 3 2 8" xfId="28392"/>
    <cellStyle name="一般 2 3 2 4 3 3" xfId="28393"/>
    <cellStyle name="一般 2 3 2 4 3 3 2" xfId="28394"/>
    <cellStyle name="一般 2 3 2 4 3 3 2 2" xfId="28395"/>
    <cellStyle name="一般 2 3 2 4 3 3 2 2 2" xfId="28396"/>
    <cellStyle name="一般 2 3 2 4 3 3 2 2 2 2" xfId="28397"/>
    <cellStyle name="一般 2 3 2 4 3 3 2 2 3" xfId="28398"/>
    <cellStyle name="一般 2 3 2 4 3 3 2 3" xfId="28399"/>
    <cellStyle name="一般 2 3 2 4 3 3 2 3 2" xfId="28400"/>
    <cellStyle name="一般 2 3 2 4 3 3 2 3 2 2" xfId="28401"/>
    <cellStyle name="一般 2 3 2 4 3 3 2 3 3" xfId="28402"/>
    <cellStyle name="一般 2 3 2 4 3 3 2 4" xfId="28403"/>
    <cellStyle name="一般 2 3 2 4 3 3 2 4 2" xfId="28404"/>
    <cellStyle name="一般 2 3 2 4 3 3 2 5" xfId="28405"/>
    <cellStyle name="一般 2 3 2 4 3 3 3" xfId="28406"/>
    <cellStyle name="一般 2 3 2 4 3 3 3 2" xfId="28407"/>
    <cellStyle name="一般 2 3 2 4 3 3 3 2 2" xfId="28408"/>
    <cellStyle name="一般 2 3 2 4 3 3 3 2 2 2" xfId="28409"/>
    <cellStyle name="一般 2 3 2 4 3 3 3 2 3" xfId="28410"/>
    <cellStyle name="一般 2 3 2 4 3 3 3 3" xfId="28411"/>
    <cellStyle name="一般 2 3 2 4 3 3 3 3 2" xfId="28412"/>
    <cellStyle name="一般 2 3 2 4 3 3 3 3 2 2" xfId="28413"/>
    <cellStyle name="一般 2 3 2 4 3 3 3 3 3" xfId="28414"/>
    <cellStyle name="一般 2 3 2 4 3 3 3 4" xfId="28415"/>
    <cellStyle name="一般 2 3 2 4 3 3 3 4 2" xfId="28416"/>
    <cellStyle name="一般 2 3 2 4 3 3 3 5" xfId="28417"/>
    <cellStyle name="一般 2 3 2 4 3 3 4" xfId="28418"/>
    <cellStyle name="一般 2 3 2 4 3 3 4 2" xfId="28419"/>
    <cellStyle name="一般 2 3 2 4 3 3 4 2 2" xfId="28420"/>
    <cellStyle name="一般 2 3 2 4 3 3 4 3" xfId="28421"/>
    <cellStyle name="一般 2 3 2 4 3 3 5" xfId="28422"/>
    <cellStyle name="一般 2 3 2 4 3 3 5 2" xfId="28423"/>
    <cellStyle name="一般 2 3 2 4 3 3 5 2 2" xfId="28424"/>
    <cellStyle name="一般 2 3 2 4 3 3 5 3" xfId="28425"/>
    <cellStyle name="一般 2 3 2 4 3 3 6" xfId="28426"/>
    <cellStyle name="一般 2 3 2 4 3 3 6 2" xfId="28427"/>
    <cellStyle name="一般 2 3 2 4 3 3 7" xfId="28428"/>
    <cellStyle name="一般 2 3 2 4 3 4" xfId="28429"/>
    <cellStyle name="一般 2 3 2 4 3 4 2" xfId="28430"/>
    <cellStyle name="一般 2 3 2 4 3 4 2 2" xfId="28431"/>
    <cellStyle name="一般 2 3 2 4 3 4 2 2 2" xfId="28432"/>
    <cellStyle name="一般 2 3 2 4 3 4 2 3" xfId="28433"/>
    <cellStyle name="一般 2 3 2 4 3 4 3" xfId="28434"/>
    <cellStyle name="一般 2 3 2 4 3 4 3 2" xfId="28435"/>
    <cellStyle name="一般 2 3 2 4 3 4 3 2 2" xfId="28436"/>
    <cellStyle name="一般 2 3 2 4 3 4 3 3" xfId="28437"/>
    <cellStyle name="一般 2 3 2 4 3 4 4" xfId="28438"/>
    <cellStyle name="一般 2 3 2 4 3 4 4 2" xfId="28439"/>
    <cellStyle name="一般 2 3 2 4 3 4 5" xfId="28440"/>
    <cellStyle name="一般 2 3 2 4 3 5" xfId="28441"/>
    <cellStyle name="一般 2 3 2 4 3 5 2" xfId="28442"/>
    <cellStyle name="一般 2 3 2 4 3 5 2 2" xfId="28443"/>
    <cellStyle name="一般 2 3 2 4 3 5 2 2 2" xfId="28444"/>
    <cellStyle name="一般 2 3 2 4 3 5 2 3" xfId="28445"/>
    <cellStyle name="一般 2 3 2 4 3 5 3" xfId="28446"/>
    <cellStyle name="一般 2 3 2 4 3 5 3 2" xfId="28447"/>
    <cellStyle name="一般 2 3 2 4 3 5 3 2 2" xfId="28448"/>
    <cellStyle name="一般 2 3 2 4 3 5 3 3" xfId="28449"/>
    <cellStyle name="一般 2 3 2 4 3 5 4" xfId="28450"/>
    <cellStyle name="一般 2 3 2 4 3 5 4 2" xfId="28451"/>
    <cellStyle name="一般 2 3 2 4 3 5 5" xfId="28452"/>
    <cellStyle name="一般 2 3 2 4 3 6" xfId="28453"/>
    <cellStyle name="一般 2 3 2 4 3 6 2" xfId="28454"/>
    <cellStyle name="一般 2 3 2 4 3 6 2 2" xfId="28455"/>
    <cellStyle name="一般 2 3 2 4 3 6 3" xfId="28456"/>
    <cellStyle name="一般 2 3 2 4 3 7" xfId="28457"/>
    <cellStyle name="一般 2 3 2 4 3 7 2" xfId="28458"/>
    <cellStyle name="一般 2 3 2 4 3 7 2 2" xfId="28459"/>
    <cellStyle name="一般 2 3 2 4 3 7 3" xfId="28460"/>
    <cellStyle name="一般 2 3 2 4 3 8" xfId="28461"/>
    <cellStyle name="一般 2 3 2 4 3 8 2" xfId="28462"/>
    <cellStyle name="一般 2 3 2 4 3 9" xfId="28463"/>
    <cellStyle name="一般 2 3 2 4 4" xfId="28464"/>
    <cellStyle name="一般 2 3 2 4 4 2" xfId="28465"/>
    <cellStyle name="一般 2 3 2 4 4 2 2" xfId="28466"/>
    <cellStyle name="一般 2 3 2 4 4 2 2 2" xfId="28467"/>
    <cellStyle name="一般 2 3 2 4 4 2 2 2 2" xfId="28468"/>
    <cellStyle name="一般 2 3 2 4 4 2 2 2 2 2" xfId="28469"/>
    <cellStyle name="一般 2 3 2 4 4 2 2 2 3" xfId="28470"/>
    <cellStyle name="一般 2 3 2 4 4 2 2 3" xfId="28471"/>
    <cellStyle name="一般 2 3 2 4 4 2 2 3 2" xfId="28472"/>
    <cellStyle name="一般 2 3 2 4 4 2 2 3 2 2" xfId="28473"/>
    <cellStyle name="一般 2 3 2 4 4 2 2 3 3" xfId="28474"/>
    <cellStyle name="一般 2 3 2 4 4 2 2 4" xfId="28475"/>
    <cellStyle name="一般 2 3 2 4 4 2 2 4 2" xfId="28476"/>
    <cellStyle name="一般 2 3 2 4 4 2 2 5" xfId="28477"/>
    <cellStyle name="一般 2 3 2 4 4 2 3" xfId="28478"/>
    <cellStyle name="一般 2 3 2 4 4 2 3 2" xfId="28479"/>
    <cellStyle name="一般 2 3 2 4 4 2 3 2 2" xfId="28480"/>
    <cellStyle name="一般 2 3 2 4 4 2 3 2 2 2" xfId="28481"/>
    <cellStyle name="一般 2 3 2 4 4 2 3 2 3" xfId="28482"/>
    <cellStyle name="一般 2 3 2 4 4 2 3 3" xfId="28483"/>
    <cellStyle name="一般 2 3 2 4 4 2 3 3 2" xfId="28484"/>
    <cellStyle name="一般 2 3 2 4 4 2 3 3 2 2" xfId="28485"/>
    <cellStyle name="一般 2 3 2 4 4 2 3 3 3" xfId="28486"/>
    <cellStyle name="一般 2 3 2 4 4 2 3 4" xfId="28487"/>
    <cellStyle name="一般 2 3 2 4 4 2 3 4 2" xfId="28488"/>
    <cellStyle name="一般 2 3 2 4 4 2 3 5" xfId="28489"/>
    <cellStyle name="一般 2 3 2 4 4 2 4" xfId="28490"/>
    <cellStyle name="一般 2 3 2 4 4 2 4 2" xfId="28491"/>
    <cellStyle name="一般 2 3 2 4 4 2 4 2 2" xfId="28492"/>
    <cellStyle name="一般 2 3 2 4 4 2 4 3" xfId="28493"/>
    <cellStyle name="一般 2 3 2 4 4 2 5" xfId="28494"/>
    <cellStyle name="一般 2 3 2 4 4 2 5 2" xfId="28495"/>
    <cellStyle name="一般 2 3 2 4 4 2 5 2 2" xfId="28496"/>
    <cellStyle name="一般 2 3 2 4 4 2 5 3" xfId="28497"/>
    <cellStyle name="一般 2 3 2 4 4 2 6" xfId="28498"/>
    <cellStyle name="一般 2 3 2 4 4 2 6 2" xfId="28499"/>
    <cellStyle name="一般 2 3 2 4 4 2 7" xfId="28500"/>
    <cellStyle name="一般 2 3 2 4 4 3" xfId="28501"/>
    <cellStyle name="一般 2 3 2 4 4 3 2" xfId="28502"/>
    <cellStyle name="一般 2 3 2 4 4 3 2 2" xfId="28503"/>
    <cellStyle name="一般 2 3 2 4 4 3 2 2 2" xfId="28504"/>
    <cellStyle name="一般 2 3 2 4 4 3 2 3" xfId="28505"/>
    <cellStyle name="一般 2 3 2 4 4 3 3" xfId="28506"/>
    <cellStyle name="一般 2 3 2 4 4 3 3 2" xfId="28507"/>
    <cellStyle name="一般 2 3 2 4 4 3 3 2 2" xfId="28508"/>
    <cellStyle name="一般 2 3 2 4 4 3 3 3" xfId="28509"/>
    <cellStyle name="一般 2 3 2 4 4 3 4" xfId="28510"/>
    <cellStyle name="一般 2 3 2 4 4 3 4 2" xfId="28511"/>
    <cellStyle name="一般 2 3 2 4 4 3 5" xfId="28512"/>
    <cellStyle name="一般 2 3 2 4 4 4" xfId="28513"/>
    <cellStyle name="一般 2 3 2 4 4 4 2" xfId="28514"/>
    <cellStyle name="一般 2 3 2 4 4 4 2 2" xfId="28515"/>
    <cellStyle name="一般 2 3 2 4 4 4 2 2 2" xfId="28516"/>
    <cellStyle name="一般 2 3 2 4 4 4 2 3" xfId="28517"/>
    <cellStyle name="一般 2 3 2 4 4 4 3" xfId="28518"/>
    <cellStyle name="一般 2 3 2 4 4 4 3 2" xfId="28519"/>
    <cellStyle name="一般 2 3 2 4 4 4 3 2 2" xfId="28520"/>
    <cellStyle name="一般 2 3 2 4 4 4 3 3" xfId="28521"/>
    <cellStyle name="一般 2 3 2 4 4 4 4" xfId="28522"/>
    <cellStyle name="一般 2 3 2 4 4 4 4 2" xfId="28523"/>
    <cellStyle name="一般 2 3 2 4 4 4 5" xfId="28524"/>
    <cellStyle name="一般 2 3 2 4 4 5" xfId="28525"/>
    <cellStyle name="一般 2 3 2 4 4 5 2" xfId="28526"/>
    <cellStyle name="一般 2 3 2 4 4 5 2 2" xfId="28527"/>
    <cellStyle name="一般 2 3 2 4 4 5 3" xfId="28528"/>
    <cellStyle name="一般 2 3 2 4 4 6" xfId="28529"/>
    <cellStyle name="一般 2 3 2 4 4 6 2" xfId="28530"/>
    <cellStyle name="一般 2 3 2 4 4 6 2 2" xfId="28531"/>
    <cellStyle name="一般 2 3 2 4 4 6 3" xfId="28532"/>
    <cellStyle name="一般 2 3 2 4 4 7" xfId="28533"/>
    <cellStyle name="一般 2 3 2 4 4 7 2" xfId="28534"/>
    <cellStyle name="一般 2 3 2 4 4 8" xfId="28535"/>
    <cellStyle name="一般 2 3 2 4 5" xfId="28536"/>
    <cellStyle name="一般 2 3 2 4 5 2" xfId="28537"/>
    <cellStyle name="一般 2 3 2 4 5 2 2" xfId="28538"/>
    <cellStyle name="一般 2 3 2 4 5 2 2 2" xfId="28539"/>
    <cellStyle name="一般 2 3 2 4 5 2 2 2 2" xfId="28540"/>
    <cellStyle name="一般 2 3 2 4 5 2 2 3" xfId="28541"/>
    <cellStyle name="一般 2 3 2 4 5 2 3" xfId="28542"/>
    <cellStyle name="一般 2 3 2 4 5 2 3 2" xfId="28543"/>
    <cellStyle name="一般 2 3 2 4 5 2 3 2 2" xfId="28544"/>
    <cellStyle name="一般 2 3 2 4 5 2 3 3" xfId="28545"/>
    <cellStyle name="一般 2 3 2 4 5 2 4" xfId="28546"/>
    <cellStyle name="一般 2 3 2 4 5 2 4 2" xfId="28547"/>
    <cellStyle name="一般 2 3 2 4 5 2 5" xfId="28548"/>
    <cellStyle name="一般 2 3 2 4 5 3" xfId="28549"/>
    <cellStyle name="一般 2 3 2 4 5 3 2" xfId="28550"/>
    <cellStyle name="一般 2 3 2 4 5 3 2 2" xfId="28551"/>
    <cellStyle name="一般 2 3 2 4 5 3 2 2 2" xfId="28552"/>
    <cellStyle name="一般 2 3 2 4 5 3 2 3" xfId="28553"/>
    <cellStyle name="一般 2 3 2 4 5 3 3" xfId="28554"/>
    <cellStyle name="一般 2 3 2 4 5 3 3 2" xfId="28555"/>
    <cellStyle name="一般 2 3 2 4 5 3 3 2 2" xfId="28556"/>
    <cellStyle name="一般 2 3 2 4 5 3 3 3" xfId="28557"/>
    <cellStyle name="一般 2 3 2 4 5 3 4" xfId="28558"/>
    <cellStyle name="一般 2 3 2 4 5 3 4 2" xfId="28559"/>
    <cellStyle name="一般 2 3 2 4 5 3 5" xfId="28560"/>
    <cellStyle name="一般 2 3 2 4 5 4" xfId="28561"/>
    <cellStyle name="一般 2 3 2 4 5 4 2" xfId="28562"/>
    <cellStyle name="一般 2 3 2 4 5 4 2 2" xfId="28563"/>
    <cellStyle name="一般 2 3 2 4 5 4 3" xfId="28564"/>
    <cellStyle name="一般 2 3 2 4 5 5" xfId="28565"/>
    <cellStyle name="一般 2 3 2 4 5 5 2" xfId="28566"/>
    <cellStyle name="一般 2 3 2 4 5 5 2 2" xfId="28567"/>
    <cellStyle name="一般 2 3 2 4 5 5 3" xfId="28568"/>
    <cellStyle name="一般 2 3 2 4 5 6" xfId="28569"/>
    <cellStyle name="一般 2 3 2 4 5 6 2" xfId="28570"/>
    <cellStyle name="一般 2 3 2 4 5 7" xfId="28571"/>
    <cellStyle name="一般 2 3 2 4 6" xfId="28572"/>
    <cellStyle name="一般 2 3 2 4 6 2" xfId="28573"/>
    <cellStyle name="一般 2 3 2 4 6 2 2" xfId="28574"/>
    <cellStyle name="一般 2 3 2 4 6 2 2 2" xfId="28575"/>
    <cellStyle name="一般 2 3 2 4 6 2 3" xfId="28576"/>
    <cellStyle name="一般 2 3 2 4 6 3" xfId="28577"/>
    <cellStyle name="一般 2 3 2 4 6 3 2" xfId="28578"/>
    <cellStyle name="一般 2 3 2 4 6 3 2 2" xfId="28579"/>
    <cellStyle name="一般 2 3 2 4 6 3 3" xfId="28580"/>
    <cellStyle name="一般 2 3 2 4 6 4" xfId="28581"/>
    <cellStyle name="一般 2 3 2 4 6 4 2" xfId="28582"/>
    <cellStyle name="一般 2 3 2 4 6 5" xfId="28583"/>
    <cellStyle name="一般 2 3 2 4 7" xfId="28584"/>
    <cellStyle name="一般 2 3 2 4 7 2" xfId="28585"/>
    <cellStyle name="一般 2 3 2 4 7 2 2" xfId="28586"/>
    <cellStyle name="一般 2 3 2 4 7 2 2 2" xfId="28587"/>
    <cellStyle name="一般 2 3 2 4 7 2 3" xfId="28588"/>
    <cellStyle name="一般 2 3 2 4 7 3" xfId="28589"/>
    <cellStyle name="一般 2 3 2 4 7 3 2" xfId="28590"/>
    <cellStyle name="一般 2 3 2 4 7 3 2 2" xfId="28591"/>
    <cellStyle name="一般 2 3 2 4 7 3 3" xfId="28592"/>
    <cellStyle name="一般 2 3 2 4 7 4" xfId="28593"/>
    <cellStyle name="一般 2 3 2 4 7 4 2" xfId="28594"/>
    <cellStyle name="一般 2 3 2 4 7 5" xfId="28595"/>
    <cellStyle name="一般 2 3 2 4 8" xfId="28596"/>
    <cellStyle name="一般 2 3 2 4 8 2" xfId="28597"/>
    <cellStyle name="一般 2 3 2 4 8 2 2" xfId="28598"/>
    <cellStyle name="一般 2 3 2 4 8 3" xfId="28599"/>
    <cellStyle name="一般 2 3 2 4 9" xfId="28600"/>
    <cellStyle name="一般 2 3 2 4 9 2" xfId="28601"/>
    <cellStyle name="一般 2 3 2 4 9 2 2" xfId="28602"/>
    <cellStyle name="一般 2 3 2 4 9 3" xfId="28603"/>
    <cellStyle name="一般 2 3 2 5" xfId="28604"/>
    <cellStyle name="一般 2 3 2 5 2" xfId="28605"/>
    <cellStyle name="一般 2 3 2 5 2 2" xfId="28606"/>
    <cellStyle name="一般 2 3 2 5 2 2 2" xfId="28607"/>
    <cellStyle name="一般 2 3 2 5 2 2 2 2" xfId="28608"/>
    <cellStyle name="一般 2 3 2 5 2 2 2 2 2" xfId="28609"/>
    <cellStyle name="一般 2 3 2 5 2 2 2 2 2 2" xfId="28610"/>
    <cellStyle name="一般 2 3 2 5 2 2 2 2 3" xfId="28611"/>
    <cellStyle name="一般 2 3 2 5 2 2 2 3" xfId="28612"/>
    <cellStyle name="一般 2 3 2 5 2 2 2 3 2" xfId="28613"/>
    <cellStyle name="一般 2 3 2 5 2 2 2 3 2 2" xfId="28614"/>
    <cellStyle name="一般 2 3 2 5 2 2 2 3 3" xfId="28615"/>
    <cellStyle name="一般 2 3 2 5 2 2 2 4" xfId="28616"/>
    <cellStyle name="一般 2 3 2 5 2 2 2 4 2" xfId="28617"/>
    <cellStyle name="一般 2 3 2 5 2 2 2 5" xfId="28618"/>
    <cellStyle name="一般 2 3 2 5 2 2 3" xfId="28619"/>
    <cellStyle name="一般 2 3 2 5 2 2 3 2" xfId="28620"/>
    <cellStyle name="一般 2 3 2 5 2 2 3 2 2" xfId="28621"/>
    <cellStyle name="一般 2 3 2 5 2 2 3 2 2 2" xfId="28622"/>
    <cellStyle name="一般 2 3 2 5 2 2 3 2 3" xfId="28623"/>
    <cellStyle name="一般 2 3 2 5 2 2 3 3" xfId="28624"/>
    <cellStyle name="一般 2 3 2 5 2 2 3 3 2" xfId="28625"/>
    <cellStyle name="一般 2 3 2 5 2 2 3 3 2 2" xfId="28626"/>
    <cellStyle name="一般 2 3 2 5 2 2 3 3 3" xfId="28627"/>
    <cellStyle name="一般 2 3 2 5 2 2 3 4" xfId="28628"/>
    <cellStyle name="一般 2 3 2 5 2 2 3 4 2" xfId="28629"/>
    <cellStyle name="一般 2 3 2 5 2 2 3 5" xfId="28630"/>
    <cellStyle name="一般 2 3 2 5 2 2 4" xfId="28631"/>
    <cellStyle name="一般 2 3 2 5 2 2 4 2" xfId="28632"/>
    <cellStyle name="一般 2 3 2 5 2 2 4 2 2" xfId="28633"/>
    <cellStyle name="一般 2 3 2 5 2 2 4 3" xfId="28634"/>
    <cellStyle name="一般 2 3 2 5 2 2 5" xfId="28635"/>
    <cellStyle name="一般 2 3 2 5 2 2 5 2" xfId="28636"/>
    <cellStyle name="一般 2 3 2 5 2 2 5 2 2" xfId="28637"/>
    <cellStyle name="一般 2 3 2 5 2 2 5 3" xfId="28638"/>
    <cellStyle name="一般 2 3 2 5 2 2 6" xfId="28639"/>
    <cellStyle name="一般 2 3 2 5 2 2 6 2" xfId="28640"/>
    <cellStyle name="一般 2 3 2 5 2 2 7" xfId="28641"/>
    <cellStyle name="一般 2 3 2 5 2 3" xfId="28642"/>
    <cellStyle name="一般 2 3 2 5 2 3 2" xfId="28643"/>
    <cellStyle name="一般 2 3 2 5 2 3 2 2" xfId="28644"/>
    <cellStyle name="一般 2 3 2 5 2 3 2 2 2" xfId="28645"/>
    <cellStyle name="一般 2 3 2 5 2 3 2 3" xfId="28646"/>
    <cellStyle name="一般 2 3 2 5 2 3 3" xfId="28647"/>
    <cellStyle name="一般 2 3 2 5 2 3 3 2" xfId="28648"/>
    <cellStyle name="一般 2 3 2 5 2 3 3 2 2" xfId="28649"/>
    <cellStyle name="一般 2 3 2 5 2 3 3 3" xfId="28650"/>
    <cellStyle name="一般 2 3 2 5 2 3 4" xfId="28651"/>
    <cellStyle name="一般 2 3 2 5 2 3 4 2" xfId="28652"/>
    <cellStyle name="一般 2 3 2 5 2 3 5" xfId="28653"/>
    <cellStyle name="一般 2 3 2 5 2 4" xfId="28654"/>
    <cellStyle name="一般 2 3 2 5 2 4 2" xfId="28655"/>
    <cellStyle name="一般 2 3 2 5 2 4 2 2" xfId="28656"/>
    <cellStyle name="一般 2 3 2 5 2 4 2 2 2" xfId="28657"/>
    <cellStyle name="一般 2 3 2 5 2 4 2 3" xfId="28658"/>
    <cellStyle name="一般 2 3 2 5 2 4 3" xfId="28659"/>
    <cellStyle name="一般 2 3 2 5 2 4 3 2" xfId="28660"/>
    <cellStyle name="一般 2 3 2 5 2 4 3 2 2" xfId="28661"/>
    <cellStyle name="一般 2 3 2 5 2 4 3 3" xfId="28662"/>
    <cellStyle name="一般 2 3 2 5 2 4 4" xfId="28663"/>
    <cellStyle name="一般 2 3 2 5 2 4 4 2" xfId="28664"/>
    <cellStyle name="一般 2 3 2 5 2 4 5" xfId="28665"/>
    <cellStyle name="一般 2 3 2 5 2 5" xfId="28666"/>
    <cellStyle name="一般 2 3 2 5 2 5 2" xfId="28667"/>
    <cellStyle name="一般 2 3 2 5 2 5 2 2" xfId="28668"/>
    <cellStyle name="一般 2 3 2 5 2 5 3" xfId="28669"/>
    <cellStyle name="一般 2 3 2 5 2 6" xfId="28670"/>
    <cellStyle name="一般 2 3 2 5 2 6 2" xfId="28671"/>
    <cellStyle name="一般 2 3 2 5 2 6 2 2" xfId="28672"/>
    <cellStyle name="一般 2 3 2 5 2 6 3" xfId="28673"/>
    <cellStyle name="一般 2 3 2 5 2 7" xfId="28674"/>
    <cellStyle name="一般 2 3 2 5 2 7 2" xfId="28675"/>
    <cellStyle name="一般 2 3 2 5 2 8" xfId="28676"/>
    <cellStyle name="一般 2 3 2 5 3" xfId="28677"/>
    <cellStyle name="一般 2 3 2 5 3 2" xfId="28678"/>
    <cellStyle name="一般 2 3 2 5 3 2 2" xfId="28679"/>
    <cellStyle name="一般 2 3 2 5 3 2 2 2" xfId="28680"/>
    <cellStyle name="一般 2 3 2 5 3 2 2 2 2" xfId="28681"/>
    <cellStyle name="一般 2 3 2 5 3 2 2 3" xfId="28682"/>
    <cellStyle name="一般 2 3 2 5 3 2 3" xfId="28683"/>
    <cellStyle name="一般 2 3 2 5 3 2 3 2" xfId="28684"/>
    <cellStyle name="一般 2 3 2 5 3 2 3 2 2" xfId="28685"/>
    <cellStyle name="一般 2 3 2 5 3 2 3 3" xfId="28686"/>
    <cellStyle name="一般 2 3 2 5 3 2 4" xfId="28687"/>
    <cellStyle name="一般 2 3 2 5 3 2 4 2" xfId="28688"/>
    <cellStyle name="一般 2 3 2 5 3 2 5" xfId="28689"/>
    <cellStyle name="一般 2 3 2 5 3 3" xfId="28690"/>
    <cellStyle name="一般 2 3 2 5 3 3 2" xfId="28691"/>
    <cellStyle name="一般 2 3 2 5 3 3 2 2" xfId="28692"/>
    <cellStyle name="一般 2 3 2 5 3 3 2 2 2" xfId="28693"/>
    <cellStyle name="一般 2 3 2 5 3 3 2 3" xfId="28694"/>
    <cellStyle name="一般 2 3 2 5 3 3 3" xfId="28695"/>
    <cellStyle name="一般 2 3 2 5 3 3 3 2" xfId="28696"/>
    <cellStyle name="一般 2 3 2 5 3 3 3 2 2" xfId="28697"/>
    <cellStyle name="一般 2 3 2 5 3 3 3 3" xfId="28698"/>
    <cellStyle name="一般 2 3 2 5 3 3 4" xfId="28699"/>
    <cellStyle name="一般 2 3 2 5 3 3 4 2" xfId="28700"/>
    <cellStyle name="一般 2 3 2 5 3 3 5" xfId="28701"/>
    <cellStyle name="一般 2 3 2 5 3 4" xfId="28702"/>
    <cellStyle name="一般 2 3 2 5 3 4 2" xfId="28703"/>
    <cellStyle name="一般 2 3 2 5 3 4 2 2" xfId="28704"/>
    <cellStyle name="一般 2 3 2 5 3 4 3" xfId="28705"/>
    <cellStyle name="一般 2 3 2 5 3 5" xfId="28706"/>
    <cellStyle name="一般 2 3 2 5 3 5 2" xfId="28707"/>
    <cellStyle name="一般 2 3 2 5 3 5 2 2" xfId="28708"/>
    <cellStyle name="一般 2 3 2 5 3 5 3" xfId="28709"/>
    <cellStyle name="一般 2 3 2 5 3 6" xfId="28710"/>
    <cellStyle name="一般 2 3 2 5 3 6 2" xfId="28711"/>
    <cellStyle name="一般 2 3 2 5 3 7" xfId="28712"/>
    <cellStyle name="一般 2 3 2 5 4" xfId="28713"/>
    <cellStyle name="一般 2 3 2 5 4 2" xfId="28714"/>
    <cellStyle name="一般 2 3 2 5 4 2 2" xfId="28715"/>
    <cellStyle name="一般 2 3 2 5 4 2 2 2" xfId="28716"/>
    <cellStyle name="一般 2 3 2 5 4 2 3" xfId="28717"/>
    <cellStyle name="一般 2 3 2 5 4 3" xfId="28718"/>
    <cellStyle name="一般 2 3 2 5 4 3 2" xfId="28719"/>
    <cellStyle name="一般 2 3 2 5 4 3 2 2" xfId="28720"/>
    <cellStyle name="一般 2 3 2 5 4 3 3" xfId="28721"/>
    <cellStyle name="一般 2 3 2 5 4 4" xfId="28722"/>
    <cellStyle name="一般 2 3 2 5 4 4 2" xfId="28723"/>
    <cellStyle name="一般 2 3 2 5 4 5" xfId="28724"/>
    <cellStyle name="一般 2 3 2 5 5" xfId="28725"/>
    <cellStyle name="一般 2 3 2 5 5 2" xfId="28726"/>
    <cellStyle name="一般 2 3 2 5 5 2 2" xfId="28727"/>
    <cellStyle name="一般 2 3 2 5 5 2 2 2" xfId="28728"/>
    <cellStyle name="一般 2 3 2 5 5 2 3" xfId="28729"/>
    <cellStyle name="一般 2 3 2 5 5 3" xfId="28730"/>
    <cellStyle name="一般 2 3 2 5 5 3 2" xfId="28731"/>
    <cellStyle name="一般 2 3 2 5 5 3 2 2" xfId="28732"/>
    <cellStyle name="一般 2 3 2 5 5 3 3" xfId="28733"/>
    <cellStyle name="一般 2 3 2 5 5 4" xfId="28734"/>
    <cellStyle name="一般 2 3 2 5 5 4 2" xfId="28735"/>
    <cellStyle name="一般 2 3 2 5 5 5" xfId="28736"/>
    <cellStyle name="一般 2 3 2 5 6" xfId="28737"/>
    <cellStyle name="一般 2 3 2 5 6 2" xfId="28738"/>
    <cellStyle name="一般 2 3 2 5 6 2 2" xfId="28739"/>
    <cellStyle name="一般 2 3 2 5 6 3" xfId="28740"/>
    <cellStyle name="一般 2 3 2 5 7" xfId="28741"/>
    <cellStyle name="一般 2 3 2 5 7 2" xfId="28742"/>
    <cellStyle name="一般 2 3 2 5 7 2 2" xfId="28743"/>
    <cellStyle name="一般 2 3 2 5 7 3" xfId="28744"/>
    <cellStyle name="一般 2 3 2 5 8" xfId="28745"/>
    <cellStyle name="一般 2 3 2 5 8 2" xfId="28746"/>
    <cellStyle name="一般 2 3 2 5 9" xfId="28747"/>
    <cellStyle name="一般 2 3 2 6" xfId="28748"/>
    <cellStyle name="一般 2 3 2 6 2" xfId="28749"/>
    <cellStyle name="一般 2 3 2 6 2 2" xfId="28750"/>
    <cellStyle name="一般 2 3 2 6 2 2 2" xfId="28751"/>
    <cellStyle name="一般 2 3 2 6 2 2 2 2" xfId="28752"/>
    <cellStyle name="一般 2 3 2 6 2 2 2 2 2" xfId="28753"/>
    <cellStyle name="一般 2 3 2 6 2 2 2 2 2 2" xfId="28754"/>
    <cellStyle name="一般 2 3 2 6 2 2 2 2 3" xfId="28755"/>
    <cellStyle name="一般 2 3 2 6 2 2 2 3" xfId="28756"/>
    <cellStyle name="一般 2 3 2 6 2 2 2 3 2" xfId="28757"/>
    <cellStyle name="一般 2 3 2 6 2 2 2 3 2 2" xfId="28758"/>
    <cellStyle name="一般 2 3 2 6 2 2 2 3 3" xfId="28759"/>
    <cellStyle name="一般 2 3 2 6 2 2 2 4" xfId="28760"/>
    <cellStyle name="一般 2 3 2 6 2 2 2 4 2" xfId="28761"/>
    <cellStyle name="一般 2 3 2 6 2 2 2 5" xfId="28762"/>
    <cellStyle name="一般 2 3 2 6 2 2 3" xfId="28763"/>
    <cellStyle name="一般 2 3 2 6 2 2 3 2" xfId="28764"/>
    <cellStyle name="一般 2 3 2 6 2 2 3 2 2" xfId="28765"/>
    <cellStyle name="一般 2 3 2 6 2 2 3 2 2 2" xfId="28766"/>
    <cellStyle name="一般 2 3 2 6 2 2 3 2 3" xfId="28767"/>
    <cellStyle name="一般 2 3 2 6 2 2 3 3" xfId="28768"/>
    <cellStyle name="一般 2 3 2 6 2 2 3 3 2" xfId="28769"/>
    <cellStyle name="一般 2 3 2 6 2 2 3 3 2 2" xfId="28770"/>
    <cellStyle name="一般 2 3 2 6 2 2 3 3 3" xfId="28771"/>
    <cellStyle name="一般 2 3 2 6 2 2 3 4" xfId="28772"/>
    <cellStyle name="一般 2 3 2 6 2 2 3 4 2" xfId="28773"/>
    <cellStyle name="一般 2 3 2 6 2 2 3 5" xfId="28774"/>
    <cellStyle name="一般 2 3 2 6 2 2 4" xfId="28775"/>
    <cellStyle name="一般 2 3 2 6 2 2 4 2" xfId="28776"/>
    <cellStyle name="一般 2 3 2 6 2 2 4 2 2" xfId="28777"/>
    <cellStyle name="一般 2 3 2 6 2 2 4 3" xfId="28778"/>
    <cellStyle name="一般 2 3 2 6 2 2 5" xfId="28779"/>
    <cellStyle name="一般 2 3 2 6 2 2 5 2" xfId="28780"/>
    <cellStyle name="一般 2 3 2 6 2 2 5 2 2" xfId="28781"/>
    <cellStyle name="一般 2 3 2 6 2 2 5 3" xfId="28782"/>
    <cellStyle name="一般 2 3 2 6 2 2 6" xfId="28783"/>
    <cellStyle name="一般 2 3 2 6 2 2 6 2" xfId="28784"/>
    <cellStyle name="一般 2 3 2 6 2 2 7" xfId="28785"/>
    <cellStyle name="一般 2 3 2 6 2 3" xfId="28786"/>
    <cellStyle name="一般 2 3 2 6 2 3 2" xfId="28787"/>
    <cellStyle name="一般 2 3 2 6 2 3 2 2" xfId="28788"/>
    <cellStyle name="一般 2 3 2 6 2 3 2 2 2" xfId="28789"/>
    <cellStyle name="一般 2 3 2 6 2 3 2 3" xfId="28790"/>
    <cellStyle name="一般 2 3 2 6 2 3 3" xfId="28791"/>
    <cellStyle name="一般 2 3 2 6 2 3 3 2" xfId="28792"/>
    <cellStyle name="一般 2 3 2 6 2 3 3 2 2" xfId="28793"/>
    <cellStyle name="一般 2 3 2 6 2 3 3 3" xfId="28794"/>
    <cellStyle name="一般 2 3 2 6 2 3 4" xfId="28795"/>
    <cellStyle name="一般 2 3 2 6 2 3 4 2" xfId="28796"/>
    <cellStyle name="一般 2 3 2 6 2 3 5" xfId="28797"/>
    <cellStyle name="一般 2 3 2 6 2 4" xfId="28798"/>
    <cellStyle name="一般 2 3 2 6 2 4 2" xfId="28799"/>
    <cellStyle name="一般 2 3 2 6 2 4 2 2" xfId="28800"/>
    <cellStyle name="一般 2 3 2 6 2 4 2 2 2" xfId="28801"/>
    <cellStyle name="一般 2 3 2 6 2 4 2 3" xfId="28802"/>
    <cellStyle name="一般 2 3 2 6 2 4 3" xfId="28803"/>
    <cellStyle name="一般 2 3 2 6 2 4 3 2" xfId="28804"/>
    <cellStyle name="一般 2 3 2 6 2 4 3 2 2" xfId="28805"/>
    <cellStyle name="一般 2 3 2 6 2 4 3 3" xfId="28806"/>
    <cellStyle name="一般 2 3 2 6 2 4 4" xfId="28807"/>
    <cellStyle name="一般 2 3 2 6 2 4 4 2" xfId="28808"/>
    <cellStyle name="一般 2 3 2 6 2 4 5" xfId="28809"/>
    <cellStyle name="一般 2 3 2 6 2 5" xfId="28810"/>
    <cellStyle name="一般 2 3 2 6 2 5 2" xfId="28811"/>
    <cellStyle name="一般 2 3 2 6 2 5 2 2" xfId="28812"/>
    <cellStyle name="一般 2 3 2 6 2 5 3" xfId="28813"/>
    <cellStyle name="一般 2 3 2 6 2 6" xfId="28814"/>
    <cellStyle name="一般 2 3 2 6 2 6 2" xfId="28815"/>
    <cellStyle name="一般 2 3 2 6 2 6 2 2" xfId="28816"/>
    <cellStyle name="一般 2 3 2 6 2 6 3" xfId="28817"/>
    <cellStyle name="一般 2 3 2 6 2 7" xfId="28818"/>
    <cellStyle name="一般 2 3 2 6 2 7 2" xfId="28819"/>
    <cellStyle name="一般 2 3 2 6 2 8" xfId="28820"/>
    <cellStyle name="一般 2 3 2 6 3" xfId="28821"/>
    <cellStyle name="一般 2 3 2 6 3 2" xfId="28822"/>
    <cellStyle name="一般 2 3 2 6 3 2 2" xfId="28823"/>
    <cellStyle name="一般 2 3 2 6 3 2 2 2" xfId="28824"/>
    <cellStyle name="一般 2 3 2 6 3 2 2 2 2" xfId="28825"/>
    <cellStyle name="一般 2 3 2 6 3 2 2 3" xfId="28826"/>
    <cellStyle name="一般 2 3 2 6 3 2 3" xfId="28827"/>
    <cellStyle name="一般 2 3 2 6 3 2 3 2" xfId="28828"/>
    <cellStyle name="一般 2 3 2 6 3 2 3 2 2" xfId="28829"/>
    <cellStyle name="一般 2 3 2 6 3 2 3 3" xfId="28830"/>
    <cellStyle name="一般 2 3 2 6 3 2 4" xfId="28831"/>
    <cellStyle name="一般 2 3 2 6 3 2 4 2" xfId="28832"/>
    <cellStyle name="一般 2 3 2 6 3 2 5" xfId="28833"/>
    <cellStyle name="一般 2 3 2 6 3 3" xfId="28834"/>
    <cellStyle name="一般 2 3 2 6 3 3 2" xfId="28835"/>
    <cellStyle name="一般 2 3 2 6 3 3 2 2" xfId="28836"/>
    <cellStyle name="一般 2 3 2 6 3 3 2 2 2" xfId="28837"/>
    <cellStyle name="一般 2 3 2 6 3 3 2 3" xfId="28838"/>
    <cellStyle name="一般 2 3 2 6 3 3 3" xfId="28839"/>
    <cellStyle name="一般 2 3 2 6 3 3 3 2" xfId="28840"/>
    <cellStyle name="一般 2 3 2 6 3 3 3 2 2" xfId="28841"/>
    <cellStyle name="一般 2 3 2 6 3 3 3 3" xfId="28842"/>
    <cellStyle name="一般 2 3 2 6 3 3 4" xfId="28843"/>
    <cellStyle name="一般 2 3 2 6 3 3 4 2" xfId="28844"/>
    <cellStyle name="一般 2 3 2 6 3 3 5" xfId="28845"/>
    <cellStyle name="一般 2 3 2 6 3 4" xfId="28846"/>
    <cellStyle name="一般 2 3 2 6 3 4 2" xfId="28847"/>
    <cellStyle name="一般 2 3 2 6 3 4 2 2" xfId="28848"/>
    <cellStyle name="一般 2 3 2 6 3 4 3" xfId="28849"/>
    <cellStyle name="一般 2 3 2 6 3 5" xfId="28850"/>
    <cellStyle name="一般 2 3 2 6 3 5 2" xfId="28851"/>
    <cellStyle name="一般 2 3 2 6 3 5 2 2" xfId="28852"/>
    <cellStyle name="一般 2 3 2 6 3 5 3" xfId="28853"/>
    <cellStyle name="一般 2 3 2 6 3 6" xfId="28854"/>
    <cellStyle name="一般 2 3 2 6 3 6 2" xfId="28855"/>
    <cellStyle name="一般 2 3 2 6 3 7" xfId="28856"/>
    <cellStyle name="一般 2 3 2 6 4" xfId="28857"/>
    <cellStyle name="一般 2 3 2 6 4 2" xfId="28858"/>
    <cellStyle name="一般 2 3 2 6 4 2 2" xfId="28859"/>
    <cellStyle name="一般 2 3 2 6 4 2 2 2" xfId="28860"/>
    <cellStyle name="一般 2 3 2 6 4 2 3" xfId="28861"/>
    <cellStyle name="一般 2 3 2 6 4 3" xfId="28862"/>
    <cellStyle name="一般 2 3 2 6 4 3 2" xfId="28863"/>
    <cellStyle name="一般 2 3 2 6 4 3 2 2" xfId="28864"/>
    <cellStyle name="一般 2 3 2 6 4 3 3" xfId="28865"/>
    <cellStyle name="一般 2 3 2 6 4 4" xfId="28866"/>
    <cellStyle name="一般 2 3 2 6 4 4 2" xfId="28867"/>
    <cellStyle name="一般 2 3 2 6 4 5" xfId="28868"/>
    <cellStyle name="一般 2 3 2 6 5" xfId="28869"/>
    <cellStyle name="一般 2 3 2 6 5 2" xfId="28870"/>
    <cellStyle name="一般 2 3 2 6 5 2 2" xfId="28871"/>
    <cellStyle name="一般 2 3 2 6 5 2 2 2" xfId="28872"/>
    <cellStyle name="一般 2 3 2 6 5 2 3" xfId="28873"/>
    <cellStyle name="一般 2 3 2 6 5 3" xfId="28874"/>
    <cellStyle name="一般 2 3 2 6 5 3 2" xfId="28875"/>
    <cellStyle name="一般 2 3 2 6 5 3 2 2" xfId="28876"/>
    <cellStyle name="一般 2 3 2 6 5 3 3" xfId="28877"/>
    <cellStyle name="一般 2 3 2 6 5 4" xfId="28878"/>
    <cellStyle name="一般 2 3 2 6 5 4 2" xfId="28879"/>
    <cellStyle name="一般 2 3 2 6 5 5" xfId="28880"/>
    <cellStyle name="一般 2 3 2 6 6" xfId="28881"/>
    <cellStyle name="一般 2 3 2 6 6 2" xfId="28882"/>
    <cellStyle name="一般 2 3 2 6 6 2 2" xfId="28883"/>
    <cellStyle name="一般 2 3 2 6 6 3" xfId="28884"/>
    <cellStyle name="一般 2 3 2 6 7" xfId="28885"/>
    <cellStyle name="一般 2 3 2 6 7 2" xfId="28886"/>
    <cellStyle name="一般 2 3 2 6 7 2 2" xfId="28887"/>
    <cellStyle name="一般 2 3 2 6 7 3" xfId="28888"/>
    <cellStyle name="一般 2 3 2 6 8" xfId="28889"/>
    <cellStyle name="一般 2 3 2 6 8 2" xfId="28890"/>
    <cellStyle name="一般 2 3 2 6 9" xfId="28891"/>
    <cellStyle name="一般 2 3 2 7" xfId="28892"/>
    <cellStyle name="一般 2 3 2 7 2" xfId="28893"/>
    <cellStyle name="一般 2 3 2 7 2 2" xfId="28894"/>
    <cellStyle name="一般 2 3 2 7 2 2 2" xfId="28895"/>
    <cellStyle name="一般 2 3 2 7 2 2 2 2" xfId="28896"/>
    <cellStyle name="一般 2 3 2 7 2 2 2 2 2" xfId="28897"/>
    <cellStyle name="一般 2 3 2 7 2 2 2 3" xfId="28898"/>
    <cellStyle name="一般 2 3 2 7 2 2 3" xfId="28899"/>
    <cellStyle name="一般 2 3 2 7 2 2 3 2" xfId="28900"/>
    <cellStyle name="一般 2 3 2 7 2 2 3 2 2" xfId="28901"/>
    <cellStyle name="一般 2 3 2 7 2 2 3 3" xfId="28902"/>
    <cellStyle name="一般 2 3 2 7 2 2 4" xfId="28903"/>
    <cellStyle name="一般 2 3 2 7 2 2 4 2" xfId="28904"/>
    <cellStyle name="一般 2 3 2 7 2 2 5" xfId="28905"/>
    <cellStyle name="一般 2 3 2 7 2 3" xfId="28906"/>
    <cellStyle name="一般 2 3 2 7 2 3 2" xfId="28907"/>
    <cellStyle name="一般 2 3 2 7 2 3 2 2" xfId="28908"/>
    <cellStyle name="一般 2 3 2 7 2 3 2 2 2" xfId="28909"/>
    <cellStyle name="一般 2 3 2 7 2 3 2 3" xfId="28910"/>
    <cellStyle name="一般 2 3 2 7 2 3 3" xfId="28911"/>
    <cellStyle name="一般 2 3 2 7 2 3 3 2" xfId="28912"/>
    <cellStyle name="一般 2 3 2 7 2 3 3 2 2" xfId="28913"/>
    <cellStyle name="一般 2 3 2 7 2 3 3 3" xfId="28914"/>
    <cellStyle name="一般 2 3 2 7 2 3 4" xfId="28915"/>
    <cellStyle name="一般 2 3 2 7 2 3 4 2" xfId="28916"/>
    <cellStyle name="一般 2 3 2 7 2 3 5" xfId="28917"/>
    <cellStyle name="一般 2 3 2 7 2 4" xfId="28918"/>
    <cellStyle name="一般 2 3 2 7 2 4 2" xfId="28919"/>
    <cellStyle name="一般 2 3 2 7 2 4 2 2" xfId="28920"/>
    <cellStyle name="一般 2 3 2 7 2 4 3" xfId="28921"/>
    <cellStyle name="一般 2 3 2 7 2 5" xfId="28922"/>
    <cellStyle name="一般 2 3 2 7 2 5 2" xfId="28923"/>
    <cellStyle name="一般 2 3 2 7 2 5 2 2" xfId="28924"/>
    <cellStyle name="一般 2 3 2 7 2 5 3" xfId="28925"/>
    <cellStyle name="一般 2 3 2 7 2 6" xfId="28926"/>
    <cellStyle name="一般 2 3 2 7 2 6 2" xfId="28927"/>
    <cellStyle name="一般 2 3 2 7 2 7" xfId="28928"/>
    <cellStyle name="一般 2 3 2 7 3" xfId="28929"/>
    <cellStyle name="一般 2 3 2 7 3 2" xfId="28930"/>
    <cellStyle name="一般 2 3 2 7 3 2 2" xfId="28931"/>
    <cellStyle name="一般 2 3 2 7 3 2 2 2" xfId="28932"/>
    <cellStyle name="一般 2 3 2 7 3 2 3" xfId="28933"/>
    <cellStyle name="一般 2 3 2 7 3 3" xfId="28934"/>
    <cellStyle name="一般 2 3 2 7 3 3 2" xfId="28935"/>
    <cellStyle name="一般 2 3 2 7 3 3 2 2" xfId="28936"/>
    <cellStyle name="一般 2 3 2 7 3 3 3" xfId="28937"/>
    <cellStyle name="一般 2 3 2 7 3 4" xfId="28938"/>
    <cellStyle name="一般 2 3 2 7 3 4 2" xfId="28939"/>
    <cellStyle name="一般 2 3 2 7 3 5" xfId="28940"/>
    <cellStyle name="一般 2 3 2 7 4" xfId="28941"/>
    <cellStyle name="一般 2 3 2 7 4 2" xfId="28942"/>
    <cellStyle name="一般 2 3 2 7 4 2 2" xfId="28943"/>
    <cellStyle name="一般 2 3 2 7 4 2 2 2" xfId="28944"/>
    <cellStyle name="一般 2 3 2 7 4 2 3" xfId="28945"/>
    <cellStyle name="一般 2 3 2 7 4 3" xfId="28946"/>
    <cellStyle name="一般 2 3 2 7 4 3 2" xfId="28947"/>
    <cellStyle name="一般 2 3 2 7 4 3 2 2" xfId="28948"/>
    <cellStyle name="一般 2 3 2 7 4 3 3" xfId="28949"/>
    <cellStyle name="一般 2 3 2 7 4 4" xfId="28950"/>
    <cellStyle name="一般 2 3 2 7 4 4 2" xfId="28951"/>
    <cellStyle name="一般 2 3 2 7 4 5" xfId="28952"/>
    <cellStyle name="一般 2 3 2 7 5" xfId="28953"/>
    <cellStyle name="一般 2 3 2 7 5 2" xfId="28954"/>
    <cellStyle name="一般 2 3 2 7 5 2 2" xfId="28955"/>
    <cellStyle name="一般 2 3 2 7 5 3" xfId="28956"/>
    <cellStyle name="一般 2 3 2 7 6" xfId="28957"/>
    <cellStyle name="一般 2 3 2 7 6 2" xfId="28958"/>
    <cellStyle name="一般 2 3 2 7 6 2 2" xfId="28959"/>
    <cellStyle name="一般 2 3 2 7 6 3" xfId="28960"/>
    <cellStyle name="一般 2 3 2 7 7" xfId="28961"/>
    <cellStyle name="一般 2 3 2 7 7 2" xfId="28962"/>
    <cellStyle name="一般 2 3 2 7 8" xfId="28963"/>
    <cellStyle name="一般 2 3 2 8" xfId="28964"/>
    <cellStyle name="一般 2 3 2 8 2" xfId="28965"/>
    <cellStyle name="一般 2 3 2 8 2 2" xfId="28966"/>
    <cellStyle name="一般 2 3 2 8 2 2 2" xfId="28967"/>
    <cellStyle name="一般 2 3 2 8 2 2 2 2" xfId="28968"/>
    <cellStyle name="一般 2 3 2 8 2 2 3" xfId="28969"/>
    <cellStyle name="一般 2 3 2 8 2 3" xfId="28970"/>
    <cellStyle name="一般 2 3 2 8 2 3 2" xfId="28971"/>
    <cellStyle name="一般 2 3 2 8 2 3 2 2" xfId="28972"/>
    <cellStyle name="一般 2 3 2 8 2 3 3" xfId="28973"/>
    <cellStyle name="一般 2 3 2 8 2 4" xfId="28974"/>
    <cellStyle name="一般 2 3 2 8 2 4 2" xfId="28975"/>
    <cellStyle name="一般 2 3 2 8 2 5" xfId="28976"/>
    <cellStyle name="一般 2 3 2 8 3" xfId="28977"/>
    <cellStyle name="一般 2 3 2 8 3 2" xfId="28978"/>
    <cellStyle name="一般 2 3 2 8 3 2 2" xfId="28979"/>
    <cellStyle name="一般 2 3 2 8 3 2 2 2" xfId="28980"/>
    <cellStyle name="一般 2 3 2 8 3 2 3" xfId="28981"/>
    <cellStyle name="一般 2 3 2 8 3 3" xfId="28982"/>
    <cellStyle name="一般 2 3 2 8 3 3 2" xfId="28983"/>
    <cellStyle name="一般 2 3 2 8 3 3 2 2" xfId="28984"/>
    <cellStyle name="一般 2 3 2 8 3 3 3" xfId="28985"/>
    <cellStyle name="一般 2 3 2 8 3 4" xfId="28986"/>
    <cellStyle name="一般 2 3 2 8 3 4 2" xfId="28987"/>
    <cellStyle name="一般 2 3 2 8 3 5" xfId="28988"/>
    <cellStyle name="一般 2 3 2 8 4" xfId="28989"/>
    <cellStyle name="一般 2 3 2 8 4 2" xfId="28990"/>
    <cellStyle name="一般 2 3 2 8 4 2 2" xfId="28991"/>
    <cellStyle name="一般 2 3 2 8 4 3" xfId="28992"/>
    <cellStyle name="一般 2 3 2 8 5" xfId="28993"/>
    <cellStyle name="一般 2 3 2 8 5 2" xfId="28994"/>
    <cellStyle name="一般 2 3 2 8 5 2 2" xfId="28995"/>
    <cellStyle name="一般 2 3 2 8 5 3" xfId="28996"/>
    <cellStyle name="一般 2 3 2 8 6" xfId="28997"/>
    <cellStyle name="一般 2 3 2 8 6 2" xfId="28998"/>
    <cellStyle name="一般 2 3 2 8 7" xfId="28999"/>
    <cellStyle name="一般 2 3 2 9" xfId="29000"/>
    <cellStyle name="一般 2 3 2 9 2" xfId="29001"/>
    <cellStyle name="一般 2 3 2 9 2 2" xfId="29002"/>
    <cellStyle name="一般 2 3 2 9 2 2 2" xfId="29003"/>
    <cellStyle name="一般 2 3 2 9 2 3" xfId="29004"/>
    <cellStyle name="一般 2 3 2 9 3" xfId="29005"/>
    <cellStyle name="一般 2 3 2 9 3 2" xfId="29006"/>
    <cellStyle name="一般 2 3 2 9 3 2 2" xfId="29007"/>
    <cellStyle name="一般 2 3 2 9 3 3" xfId="29008"/>
    <cellStyle name="一般 2 3 2 9 4" xfId="29009"/>
    <cellStyle name="一般 2 3 2 9 4 2" xfId="29010"/>
    <cellStyle name="一般 2 3 2 9 5" xfId="29011"/>
    <cellStyle name="一般 2 3 3" xfId="29012"/>
    <cellStyle name="一般 2 3 3 10" xfId="29013"/>
    <cellStyle name="一般 2 3 3 10 2" xfId="29014"/>
    <cellStyle name="一般 2 3 3 10 2 2" xfId="29015"/>
    <cellStyle name="一般 2 3 3 10 3" xfId="29016"/>
    <cellStyle name="一般 2 3 3 11" xfId="29017"/>
    <cellStyle name="一般 2 3 3 11 2" xfId="29018"/>
    <cellStyle name="一般 2 3 3 11 2 2" xfId="29019"/>
    <cellStyle name="一般 2 3 3 11 3" xfId="29020"/>
    <cellStyle name="一般 2 3 3 12" xfId="29021"/>
    <cellStyle name="一般 2 3 3 12 2" xfId="29022"/>
    <cellStyle name="一般 2 3 3 13" xfId="29023"/>
    <cellStyle name="一般 2 3 3 2" xfId="29024"/>
    <cellStyle name="一般 2 3 3 2 10" xfId="29025"/>
    <cellStyle name="一般 2 3 3 2 10 2" xfId="29026"/>
    <cellStyle name="一般 2 3 3 2 11" xfId="29027"/>
    <cellStyle name="一般 2 3 3 2 2" xfId="29028"/>
    <cellStyle name="一般 2 3 3 2 2 2" xfId="29029"/>
    <cellStyle name="一般 2 3 3 2 2 2 2" xfId="29030"/>
    <cellStyle name="一般 2 3 3 2 2 2 2 2" xfId="29031"/>
    <cellStyle name="一般 2 3 3 2 2 2 2 2 2" xfId="29032"/>
    <cellStyle name="一般 2 3 3 2 2 2 2 2 2 2" xfId="29033"/>
    <cellStyle name="一般 2 3 3 2 2 2 2 2 2 2 2" xfId="29034"/>
    <cellStyle name="一般 2 3 3 2 2 2 2 2 2 3" xfId="29035"/>
    <cellStyle name="一般 2 3 3 2 2 2 2 2 3" xfId="29036"/>
    <cellStyle name="一般 2 3 3 2 2 2 2 2 3 2" xfId="29037"/>
    <cellStyle name="一般 2 3 3 2 2 2 2 2 3 2 2" xfId="29038"/>
    <cellStyle name="一般 2 3 3 2 2 2 2 2 3 3" xfId="29039"/>
    <cellStyle name="一般 2 3 3 2 2 2 2 2 4" xfId="29040"/>
    <cellStyle name="一般 2 3 3 2 2 2 2 2 4 2" xfId="29041"/>
    <cellStyle name="一般 2 3 3 2 2 2 2 2 5" xfId="29042"/>
    <cellStyle name="一般 2 3 3 2 2 2 2 3" xfId="29043"/>
    <cellStyle name="一般 2 3 3 2 2 2 2 3 2" xfId="29044"/>
    <cellStyle name="一般 2 3 3 2 2 2 2 3 2 2" xfId="29045"/>
    <cellStyle name="一般 2 3 3 2 2 2 2 3 2 2 2" xfId="29046"/>
    <cellStyle name="一般 2 3 3 2 2 2 2 3 2 3" xfId="29047"/>
    <cellStyle name="一般 2 3 3 2 2 2 2 3 3" xfId="29048"/>
    <cellStyle name="一般 2 3 3 2 2 2 2 3 3 2" xfId="29049"/>
    <cellStyle name="一般 2 3 3 2 2 2 2 3 3 2 2" xfId="29050"/>
    <cellStyle name="一般 2 3 3 2 2 2 2 3 3 3" xfId="29051"/>
    <cellStyle name="一般 2 3 3 2 2 2 2 3 4" xfId="29052"/>
    <cellStyle name="一般 2 3 3 2 2 2 2 3 4 2" xfId="29053"/>
    <cellStyle name="一般 2 3 3 2 2 2 2 3 5" xfId="29054"/>
    <cellStyle name="一般 2 3 3 2 2 2 2 4" xfId="29055"/>
    <cellStyle name="一般 2 3 3 2 2 2 2 4 2" xfId="29056"/>
    <cellStyle name="一般 2 3 3 2 2 2 2 4 2 2" xfId="29057"/>
    <cellStyle name="一般 2 3 3 2 2 2 2 4 3" xfId="29058"/>
    <cellStyle name="一般 2 3 3 2 2 2 2 5" xfId="29059"/>
    <cellStyle name="一般 2 3 3 2 2 2 2 5 2" xfId="29060"/>
    <cellStyle name="一般 2 3 3 2 2 2 2 5 2 2" xfId="29061"/>
    <cellStyle name="一般 2 3 3 2 2 2 2 5 3" xfId="29062"/>
    <cellStyle name="一般 2 3 3 2 2 2 2 6" xfId="29063"/>
    <cellStyle name="一般 2 3 3 2 2 2 2 6 2" xfId="29064"/>
    <cellStyle name="一般 2 3 3 2 2 2 2 7" xfId="29065"/>
    <cellStyle name="一般 2 3 3 2 2 2 3" xfId="29066"/>
    <cellStyle name="一般 2 3 3 2 2 2 3 2" xfId="29067"/>
    <cellStyle name="一般 2 3 3 2 2 2 3 2 2" xfId="29068"/>
    <cellStyle name="一般 2 3 3 2 2 2 3 2 2 2" xfId="29069"/>
    <cellStyle name="一般 2 3 3 2 2 2 3 2 3" xfId="29070"/>
    <cellStyle name="一般 2 3 3 2 2 2 3 3" xfId="29071"/>
    <cellStyle name="一般 2 3 3 2 2 2 3 3 2" xfId="29072"/>
    <cellStyle name="一般 2 3 3 2 2 2 3 3 2 2" xfId="29073"/>
    <cellStyle name="一般 2 3 3 2 2 2 3 3 3" xfId="29074"/>
    <cellStyle name="一般 2 3 3 2 2 2 3 4" xfId="29075"/>
    <cellStyle name="一般 2 3 3 2 2 2 3 4 2" xfId="29076"/>
    <cellStyle name="一般 2 3 3 2 2 2 3 5" xfId="29077"/>
    <cellStyle name="一般 2 3 3 2 2 2 4" xfId="29078"/>
    <cellStyle name="一般 2 3 3 2 2 2 4 2" xfId="29079"/>
    <cellStyle name="一般 2 3 3 2 2 2 4 2 2" xfId="29080"/>
    <cellStyle name="一般 2 3 3 2 2 2 4 2 2 2" xfId="29081"/>
    <cellStyle name="一般 2 3 3 2 2 2 4 2 3" xfId="29082"/>
    <cellStyle name="一般 2 3 3 2 2 2 4 3" xfId="29083"/>
    <cellStyle name="一般 2 3 3 2 2 2 4 3 2" xfId="29084"/>
    <cellStyle name="一般 2 3 3 2 2 2 4 3 2 2" xfId="29085"/>
    <cellStyle name="一般 2 3 3 2 2 2 4 3 3" xfId="29086"/>
    <cellStyle name="一般 2 3 3 2 2 2 4 4" xfId="29087"/>
    <cellStyle name="一般 2 3 3 2 2 2 4 4 2" xfId="29088"/>
    <cellStyle name="一般 2 3 3 2 2 2 4 5" xfId="29089"/>
    <cellStyle name="一般 2 3 3 2 2 2 5" xfId="29090"/>
    <cellStyle name="一般 2 3 3 2 2 2 5 2" xfId="29091"/>
    <cellStyle name="一般 2 3 3 2 2 2 5 2 2" xfId="29092"/>
    <cellStyle name="一般 2 3 3 2 2 2 5 3" xfId="29093"/>
    <cellStyle name="一般 2 3 3 2 2 2 6" xfId="29094"/>
    <cellStyle name="一般 2 3 3 2 2 2 6 2" xfId="29095"/>
    <cellStyle name="一般 2 3 3 2 2 2 6 2 2" xfId="29096"/>
    <cellStyle name="一般 2 3 3 2 2 2 6 3" xfId="29097"/>
    <cellStyle name="一般 2 3 3 2 2 2 7" xfId="29098"/>
    <cellStyle name="一般 2 3 3 2 2 2 7 2" xfId="29099"/>
    <cellStyle name="一般 2 3 3 2 2 2 8" xfId="29100"/>
    <cellStyle name="一般 2 3 3 2 2 3" xfId="29101"/>
    <cellStyle name="一般 2 3 3 2 2 3 2" xfId="29102"/>
    <cellStyle name="一般 2 3 3 2 2 3 2 2" xfId="29103"/>
    <cellStyle name="一般 2 3 3 2 2 3 2 2 2" xfId="29104"/>
    <cellStyle name="一般 2 3 3 2 2 3 2 2 2 2" xfId="29105"/>
    <cellStyle name="一般 2 3 3 2 2 3 2 2 3" xfId="29106"/>
    <cellStyle name="一般 2 3 3 2 2 3 2 3" xfId="29107"/>
    <cellStyle name="一般 2 3 3 2 2 3 2 3 2" xfId="29108"/>
    <cellStyle name="一般 2 3 3 2 2 3 2 3 2 2" xfId="29109"/>
    <cellStyle name="一般 2 3 3 2 2 3 2 3 3" xfId="29110"/>
    <cellStyle name="一般 2 3 3 2 2 3 2 4" xfId="29111"/>
    <cellStyle name="一般 2 3 3 2 2 3 2 4 2" xfId="29112"/>
    <cellStyle name="一般 2 3 3 2 2 3 2 5" xfId="29113"/>
    <cellStyle name="一般 2 3 3 2 2 3 3" xfId="29114"/>
    <cellStyle name="一般 2 3 3 2 2 3 3 2" xfId="29115"/>
    <cellStyle name="一般 2 3 3 2 2 3 3 2 2" xfId="29116"/>
    <cellStyle name="一般 2 3 3 2 2 3 3 2 2 2" xfId="29117"/>
    <cellStyle name="一般 2 3 3 2 2 3 3 2 3" xfId="29118"/>
    <cellStyle name="一般 2 3 3 2 2 3 3 3" xfId="29119"/>
    <cellStyle name="一般 2 3 3 2 2 3 3 3 2" xfId="29120"/>
    <cellStyle name="一般 2 3 3 2 2 3 3 3 2 2" xfId="29121"/>
    <cellStyle name="一般 2 3 3 2 2 3 3 3 3" xfId="29122"/>
    <cellStyle name="一般 2 3 3 2 2 3 3 4" xfId="29123"/>
    <cellStyle name="一般 2 3 3 2 2 3 3 4 2" xfId="29124"/>
    <cellStyle name="一般 2 3 3 2 2 3 3 5" xfId="29125"/>
    <cellStyle name="一般 2 3 3 2 2 3 4" xfId="29126"/>
    <cellStyle name="一般 2 3 3 2 2 3 4 2" xfId="29127"/>
    <cellStyle name="一般 2 3 3 2 2 3 4 2 2" xfId="29128"/>
    <cellStyle name="一般 2 3 3 2 2 3 4 3" xfId="29129"/>
    <cellStyle name="一般 2 3 3 2 2 3 5" xfId="29130"/>
    <cellStyle name="一般 2 3 3 2 2 3 5 2" xfId="29131"/>
    <cellStyle name="一般 2 3 3 2 2 3 5 2 2" xfId="29132"/>
    <cellStyle name="一般 2 3 3 2 2 3 5 3" xfId="29133"/>
    <cellStyle name="一般 2 3 3 2 2 3 6" xfId="29134"/>
    <cellStyle name="一般 2 3 3 2 2 3 6 2" xfId="29135"/>
    <cellStyle name="一般 2 3 3 2 2 3 7" xfId="29136"/>
    <cellStyle name="一般 2 3 3 2 2 4" xfId="29137"/>
    <cellStyle name="一般 2 3 3 2 2 4 2" xfId="29138"/>
    <cellStyle name="一般 2 3 3 2 2 4 2 2" xfId="29139"/>
    <cellStyle name="一般 2 3 3 2 2 4 2 2 2" xfId="29140"/>
    <cellStyle name="一般 2 3 3 2 2 4 2 3" xfId="29141"/>
    <cellStyle name="一般 2 3 3 2 2 4 3" xfId="29142"/>
    <cellStyle name="一般 2 3 3 2 2 4 3 2" xfId="29143"/>
    <cellStyle name="一般 2 3 3 2 2 4 3 2 2" xfId="29144"/>
    <cellStyle name="一般 2 3 3 2 2 4 3 3" xfId="29145"/>
    <cellStyle name="一般 2 3 3 2 2 4 4" xfId="29146"/>
    <cellStyle name="一般 2 3 3 2 2 4 4 2" xfId="29147"/>
    <cellStyle name="一般 2 3 3 2 2 4 5" xfId="29148"/>
    <cellStyle name="一般 2 3 3 2 2 5" xfId="29149"/>
    <cellStyle name="一般 2 3 3 2 2 5 2" xfId="29150"/>
    <cellStyle name="一般 2 3 3 2 2 5 2 2" xfId="29151"/>
    <cellStyle name="一般 2 3 3 2 2 5 2 2 2" xfId="29152"/>
    <cellStyle name="一般 2 3 3 2 2 5 2 3" xfId="29153"/>
    <cellStyle name="一般 2 3 3 2 2 5 3" xfId="29154"/>
    <cellStyle name="一般 2 3 3 2 2 5 3 2" xfId="29155"/>
    <cellStyle name="一般 2 3 3 2 2 5 3 2 2" xfId="29156"/>
    <cellStyle name="一般 2 3 3 2 2 5 3 3" xfId="29157"/>
    <cellStyle name="一般 2 3 3 2 2 5 4" xfId="29158"/>
    <cellStyle name="一般 2 3 3 2 2 5 4 2" xfId="29159"/>
    <cellStyle name="一般 2 3 3 2 2 5 5" xfId="29160"/>
    <cellStyle name="一般 2 3 3 2 2 6" xfId="29161"/>
    <cellStyle name="一般 2 3 3 2 2 6 2" xfId="29162"/>
    <cellStyle name="一般 2 3 3 2 2 6 2 2" xfId="29163"/>
    <cellStyle name="一般 2 3 3 2 2 6 3" xfId="29164"/>
    <cellStyle name="一般 2 3 3 2 2 7" xfId="29165"/>
    <cellStyle name="一般 2 3 3 2 2 7 2" xfId="29166"/>
    <cellStyle name="一般 2 3 3 2 2 7 2 2" xfId="29167"/>
    <cellStyle name="一般 2 3 3 2 2 7 3" xfId="29168"/>
    <cellStyle name="一般 2 3 3 2 2 8" xfId="29169"/>
    <cellStyle name="一般 2 3 3 2 2 8 2" xfId="29170"/>
    <cellStyle name="一般 2 3 3 2 2 9" xfId="29171"/>
    <cellStyle name="一般 2 3 3 2 3" xfId="29172"/>
    <cellStyle name="一般 2 3 3 2 3 2" xfId="29173"/>
    <cellStyle name="一般 2 3 3 2 3 2 2" xfId="29174"/>
    <cellStyle name="一般 2 3 3 2 3 2 2 2" xfId="29175"/>
    <cellStyle name="一般 2 3 3 2 3 2 2 2 2" xfId="29176"/>
    <cellStyle name="一般 2 3 3 2 3 2 2 2 2 2" xfId="29177"/>
    <cellStyle name="一般 2 3 3 2 3 2 2 2 2 2 2" xfId="29178"/>
    <cellStyle name="一般 2 3 3 2 3 2 2 2 2 3" xfId="29179"/>
    <cellStyle name="一般 2 3 3 2 3 2 2 2 3" xfId="29180"/>
    <cellStyle name="一般 2 3 3 2 3 2 2 2 3 2" xfId="29181"/>
    <cellStyle name="一般 2 3 3 2 3 2 2 2 3 2 2" xfId="29182"/>
    <cellStyle name="一般 2 3 3 2 3 2 2 2 3 3" xfId="29183"/>
    <cellStyle name="一般 2 3 3 2 3 2 2 2 4" xfId="29184"/>
    <cellStyle name="一般 2 3 3 2 3 2 2 2 4 2" xfId="29185"/>
    <cellStyle name="一般 2 3 3 2 3 2 2 2 5" xfId="29186"/>
    <cellStyle name="一般 2 3 3 2 3 2 2 3" xfId="29187"/>
    <cellStyle name="一般 2 3 3 2 3 2 2 3 2" xfId="29188"/>
    <cellStyle name="一般 2 3 3 2 3 2 2 3 2 2" xfId="29189"/>
    <cellStyle name="一般 2 3 3 2 3 2 2 3 2 2 2" xfId="29190"/>
    <cellStyle name="一般 2 3 3 2 3 2 2 3 2 3" xfId="29191"/>
    <cellStyle name="一般 2 3 3 2 3 2 2 3 3" xfId="29192"/>
    <cellStyle name="一般 2 3 3 2 3 2 2 3 3 2" xfId="29193"/>
    <cellStyle name="一般 2 3 3 2 3 2 2 3 3 2 2" xfId="29194"/>
    <cellStyle name="一般 2 3 3 2 3 2 2 3 3 3" xfId="29195"/>
    <cellStyle name="一般 2 3 3 2 3 2 2 3 4" xfId="29196"/>
    <cellStyle name="一般 2 3 3 2 3 2 2 3 4 2" xfId="29197"/>
    <cellStyle name="一般 2 3 3 2 3 2 2 3 5" xfId="29198"/>
    <cellStyle name="一般 2 3 3 2 3 2 2 4" xfId="29199"/>
    <cellStyle name="一般 2 3 3 2 3 2 2 4 2" xfId="29200"/>
    <cellStyle name="一般 2 3 3 2 3 2 2 4 2 2" xfId="29201"/>
    <cellStyle name="一般 2 3 3 2 3 2 2 4 3" xfId="29202"/>
    <cellStyle name="一般 2 3 3 2 3 2 2 5" xfId="29203"/>
    <cellStyle name="一般 2 3 3 2 3 2 2 5 2" xfId="29204"/>
    <cellStyle name="一般 2 3 3 2 3 2 2 5 2 2" xfId="29205"/>
    <cellStyle name="一般 2 3 3 2 3 2 2 5 3" xfId="29206"/>
    <cellStyle name="一般 2 3 3 2 3 2 2 6" xfId="29207"/>
    <cellStyle name="一般 2 3 3 2 3 2 2 6 2" xfId="29208"/>
    <cellStyle name="一般 2 3 3 2 3 2 2 7" xfId="29209"/>
    <cellStyle name="一般 2 3 3 2 3 2 3" xfId="29210"/>
    <cellStyle name="一般 2 3 3 2 3 2 3 2" xfId="29211"/>
    <cellStyle name="一般 2 3 3 2 3 2 3 2 2" xfId="29212"/>
    <cellStyle name="一般 2 3 3 2 3 2 3 2 2 2" xfId="29213"/>
    <cellStyle name="一般 2 3 3 2 3 2 3 2 3" xfId="29214"/>
    <cellStyle name="一般 2 3 3 2 3 2 3 3" xfId="29215"/>
    <cellStyle name="一般 2 3 3 2 3 2 3 3 2" xfId="29216"/>
    <cellStyle name="一般 2 3 3 2 3 2 3 3 2 2" xfId="29217"/>
    <cellStyle name="一般 2 3 3 2 3 2 3 3 3" xfId="29218"/>
    <cellStyle name="一般 2 3 3 2 3 2 3 4" xfId="29219"/>
    <cellStyle name="一般 2 3 3 2 3 2 3 4 2" xfId="29220"/>
    <cellStyle name="一般 2 3 3 2 3 2 3 5" xfId="29221"/>
    <cellStyle name="一般 2 3 3 2 3 2 4" xfId="29222"/>
    <cellStyle name="一般 2 3 3 2 3 2 4 2" xfId="29223"/>
    <cellStyle name="一般 2 3 3 2 3 2 4 2 2" xfId="29224"/>
    <cellStyle name="一般 2 3 3 2 3 2 4 2 2 2" xfId="29225"/>
    <cellStyle name="一般 2 3 3 2 3 2 4 2 3" xfId="29226"/>
    <cellStyle name="一般 2 3 3 2 3 2 4 3" xfId="29227"/>
    <cellStyle name="一般 2 3 3 2 3 2 4 3 2" xfId="29228"/>
    <cellStyle name="一般 2 3 3 2 3 2 4 3 2 2" xfId="29229"/>
    <cellStyle name="一般 2 3 3 2 3 2 4 3 3" xfId="29230"/>
    <cellStyle name="一般 2 3 3 2 3 2 4 4" xfId="29231"/>
    <cellStyle name="一般 2 3 3 2 3 2 4 4 2" xfId="29232"/>
    <cellStyle name="一般 2 3 3 2 3 2 4 5" xfId="29233"/>
    <cellStyle name="一般 2 3 3 2 3 2 5" xfId="29234"/>
    <cellStyle name="一般 2 3 3 2 3 2 5 2" xfId="29235"/>
    <cellStyle name="一般 2 3 3 2 3 2 5 2 2" xfId="29236"/>
    <cellStyle name="一般 2 3 3 2 3 2 5 3" xfId="29237"/>
    <cellStyle name="一般 2 3 3 2 3 2 6" xfId="29238"/>
    <cellStyle name="一般 2 3 3 2 3 2 6 2" xfId="29239"/>
    <cellStyle name="一般 2 3 3 2 3 2 6 2 2" xfId="29240"/>
    <cellStyle name="一般 2 3 3 2 3 2 6 3" xfId="29241"/>
    <cellStyle name="一般 2 3 3 2 3 2 7" xfId="29242"/>
    <cellStyle name="一般 2 3 3 2 3 2 7 2" xfId="29243"/>
    <cellStyle name="一般 2 3 3 2 3 2 8" xfId="29244"/>
    <cellStyle name="一般 2 3 3 2 3 3" xfId="29245"/>
    <cellStyle name="一般 2 3 3 2 3 3 2" xfId="29246"/>
    <cellStyle name="一般 2 3 3 2 3 3 2 2" xfId="29247"/>
    <cellStyle name="一般 2 3 3 2 3 3 2 2 2" xfId="29248"/>
    <cellStyle name="一般 2 3 3 2 3 3 2 2 2 2" xfId="29249"/>
    <cellStyle name="一般 2 3 3 2 3 3 2 2 3" xfId="29250"/>
    <cellStyle name="一般 2 3 3 2 3 3 2 3" xfId="29251"/>
    <cellStyle name="一般 2 3 3 2 3 3 2 3 2" xfId="29252"/>
    <cellStyle name="一般 2 3 3 2 3 3 2 3 2 2" xfId="29253"/>
    <cellStyle name="一般 2 3 3 2 3 3 2 3 3" xfId="29254"/>
    <cellStyle name="一般 2 3 3 2 3 3 2 4" xfId="29255"/>
    <cellStyle name="一般 2 3 3 2 3 3 2 4 2" xfId="29256"/>
    <cellStyle name="一般 2 3 3 2 3 3 2 5" xfId="29257"/>
    <cellStyle name="一般 2 3 3 2 3 3 3" xfId="29258"/>
    <cellStyle name="一般 2 3 3 2 3 3 3 2" xfId="29259"/>
    <cellStyle name="一般 2 3 3 2 3 3 3 2 2" xfId="29260"/>
    <cellStyle name="一般 2 3 3 2 3 3 3 2 2 2" xfId="29261"/>
    <cellStyle name="一般 2 3 3 2 3 3 3 2 3" xfId="29262"/>
    <cellStyle name="一般 2 3 3 2 3 3 3 3" xfId="29263"/>
    <cellStyle name="一般 2 3 3 2 3 3 3 3 2" xfId="29264"/>
    <cellStyle name="一般 2 3 3 2 3 3 3 3 2 2" xfId="29265"/>
    <cellStyle name="一般 2 3 3 2 3 3 3 3 3" xfId="29266"/>
    <cellStyle name="一般 2 3 3 2 3 3 3 4" xfId="29267"/>
    <cellStyle name="一般 2 3 3 2 3 3 3 4 2" xfId="29268"/>
    <cellStyle name="一般 2 3 3 2 3 3 3 5" xfId="29269"/>
    <cellStyle name="一般 2 3 3 2 3 3 4" xfId="29270"/>
    <cellStyle name="一般 2 3 3 2 3 3 4 2" xfId="29271"/>
    <cellStyle name="一般 2 3 3 2 3 3 4 2 2" xfId="29272"/>
    <cellStyle name="一般 2 3 3 2 3 3 4 3" xfId="29273"/>
    <cellStyle name="一般 2 3 3 2 3 3 5" xfId="29274"/>
    <cellStyle name="一般 2 3 3 2 3 3 5 2" xfId="29275"/>
    <cellStyle name="一般 2 3 3 2 3 3 5 2 2" xfId="29276"/>
    <cellStyle name="一般 2 3 3 2 3 3 5 3" xfId="29277"/>
    <cellStyle name="一般 2 3 3 2 3 3 6" xfId="29278"/>
    <cellStyle name="一般 2 3 3 2 3 3 6 2" xfId="29279"/>
    <cellStyle name="一般 2 3 3 2 3 3 7" xfId="29280"/>
    <cellStyle name="一般 2 3 3 2 3 4" xfId="29281"/>
    <cellStyle name="一般 2 3 3 2 3 4 2" xfId="29282"/>
    <cellStyle name="一般 2 3 3 2 3 4 2 2" xfId="29283"/>
    <cellStyle name="一般 2 3 3 2 3 4 2 2 2" xfId="29284"/>
    <cellStyle name="一般 2 3 3 2 3 4 2 3" xfId="29285"/>
    <cellStyle name="一般 2 3 3 2 3 4 3" xfId="29286"/>
    <cellStyle name="一般 2 3 3 2 3 4 3 2" xfId="29287"/>
    <cellStyle name="一般 2 3 3 2 3 4 3 2 2" xfId="29288"/>
    <cellStyle name="一般 2 3 3 2 3 4 3 3" xfId="29289"/>
    <cellStyle name="一般 2 3 3 2 3 4 4" xfId="29290"/>
    <cellStyle name="一般 2 3 3 2 3 4 4 2" xfId="29291"/>
    <cellStyle name="一般 2 3 3 2 3 4 5" xfId="29292"/>
    <cellStyle name="一般 2 3 3 2 3 5" xfId="29293"/>
    <cellStyle name="一般 2 3 3 2 3 5 2" xfId="29294"/>
    <cellStyle name="一般 2 3 3 2 3 5 2 2" xfId="29295"/>
    <cellStyle name="一般 2 3 3 2 3 5 2 2 2" xfId="29296"/>
    <cellStyle name="一般 2 3 3 2 3 5 2 3" xfId="29297"/>
    <cellStyle name="一般 2 3 3 2 3 5 3" xfId="29298"/>
    <cellStyle name="一般 2 3 3 2 3 5 3 2" xfId="29299"/>
    <cellStyle name="一般 2 3 3 2 3 5 3 2 2" xfId="29300"/>
    <cellStyle name="一般 2 3 3 2 3 5 3 3" xfId="29301"/>
    <cellStyle name="一般 2 3 3 2 3 5 4" xfId="29302"/>
    <cellStyle name="一般 2 3 3 2 3 5 4 2" xfId="29303"/>
    <cellStyle name="一般 2 3 3 2 3 5 5" xfId="29304"/>
    <cellStyle name="一般 2 3 3 2 3 6" xfId="29305"/>
    <cellStyle name="一般 2 3 3 2 3 6 2" xfId="29306"/>
    <cellStyle name="一般 2 3 3 2 3 6 2 2" xfId="29307"/>
    <cellStyle name="一般 2 3 3 2 3 6 3" xfId="29308"/>
    <cellStyle name="一般 2 3 3 2 3 7" xfId="29309"/>
    <cellStyle name="一般 2 3 3 2 3 7 2" xfId="29310"/>
    <cellStyle name="一般 2 3 3 2 3 7 2 2" xfId="29311"/>
    <cellStyle name="一般 2 3 3 2 3 7 3" xfId="29312"/>
    <cellStyle name="一般 2 3 3 2 3 8" xfId="29313"/>
    <cellStyle name="一般 2 3 3 2 3 8 2" xfId="29314"/>
    <cellStyle name="一般 2 3 3 2 3 9" xfId="29315"/>
    <cellStyle name="一般 2 3 3 2 4" xfId="29316"/>
    <cellStyle name="一般 2 3 3 2 4 2" xfId="29317"/>
    <cellStyle name="一般 2 3 3 2 4 2 2" xfId="29318"/>
    <cellStyle name="一般 2 3 3 2 4 2 2 2" xfId="29319"/>
    <cellStyle name="一般 2 3 3 2 4 2 2 2 2" xfId="29320"/>
    <cellStyle name="一般 2 3 3 2 4 2 2 2 2 2" xfId="29321"/>
    <cellStyle name="一般 2 3 3 2 4 2 2 2 3" xfId="29322"/>
    <cellStyle name="一般 2 3 3 2 4 2 2 3" xfId="29323"/>
    <cellStyle name="一般 2 3 3 2 4 2 2 3 2" xfId="29324"/>
    <cellStyle name="一般 2 3 3 2 4 2 2 3 2 2" xfId="29325"/>
    <cellStyle name="一般 2 3 3 2 4 2 2 3 3" xfId="29326"/>
    <cellStyle name="一般 2 3 3 2 4 2 2 4" xfId="29327"/>
    <cellStyle name="一般 2 3 3 2 4 2 2 4 2" xfId="29328"/>
    <cellStyle name="一般 2 3 3 2 4 2 2 5" xfId="29329"/>
    <cellStyle name="一般 2 3 3 2 4 2 3" xfId="29330"/>
    <cellStyle name="一般 2 3 3 2 4 2 3 2" xfId="29331"/>
    <cellStyle name="一般 2 3 3 2 4 2 3 2 2" xfId="29332"/>
    <cellStyle name="一般 2 3 3 2 4 2 3 2 2 2" xfId="29333"/>
    <cellStyle name="一般 2 3 3 2 4 2 3 2 3" xfId="29334"/>
    <cellStyle name="一般 2 3 3 2 4 2 3 3" xfId="29335"/>
    <cellStyle name="一般 2 3 3 2 4 2 3 3 2" xfId="29336"/>
    <cellStyle name="一般 2 3 3 2 4 2 3 3 2 2" xfId="29337"/>
    <cellStyle name="一般 2 3 3 2 4 2 3 3 3" xfId="29338"/>
    <cellStyle name="一般 2 3 3 2 4 2 3 4" xfId="29339"/>
    <cellStyle name="一般 2 3 3 2 4 2 3 4 2" xfId="29340"/>
    <cellStyle name="一般 2 3 3 2 4 2 3 5" xfId="29341"/>
    <cellStyle name="一般 2 3 3 2 4 2 4" xfId="29342"/>
    <cellStyle name="一般 2 3 3 2 4 2 4 2" xfId="29343"/>
    <cellStyle name="一般 2 3 3 2 4 2 4 2 2" xfId="29344"/>
    <cellStyle name="一般 2 3 3 2 4 2 4 3" xfId="29345"/>
    <cellStyle name="一般 2 3 3 2 4 2 5" xfId="29346"/>
    <cellStyle name="一般 2 3 3 2 4 2 5 2" xfId="29347"/>
    <cellStyle name="一般 2 3 3 2 4 2 5 2 2" xfId="29348"/>
    <cellStyle name="一般 2 3 3 2 4 2 5 3" xfId="29349"/>
    <cellStyle name="一般 2 3 3 2 4 2 6" xfId="29350"/>
    <cellStyle name="一般 2 3 3 2 4 2 6 2" xfId="29351"/>
    <cellStyle name="一般 2 3 3 2 4 2 7" xfId="29352"/>
    <cellStyle name="一般 2 3 3 2 4 3" xfId="29353"/>
    <cellStyle name="一般 2 3 3 2 4 3 2" xfId="29354"/>
    <cellStyle name="一般 2 3 3 2 4 3 2 2" xfId="29355"/>
    <cellStyle name="一般 2 3 3 2 4 3 2 2 2" xfId="29356"/>
    <cellStyle name="一般 2 3 3 2 4 3 2 3" xfId="29357"/>
    <cellStyle name="一般 2 3 3 2 4 3 3" xfId="29358"/>
    <cellStyle name="一般 2 3 3 2 4 3 3 2" xfId="29359"/>
    <cellStyle name="一般 2 3 3 2 4 3 3 2 2" xfId="29360"/>
    <cellStyle name="一般 2 3 3 2 4 3 3 3" xfId="29361"/>
    <cellStyle name="一般 2 3 3 2 4 3 4" xfId="29362"/>
    <cellStyle name="一般 2 3 3 2 4 3 4 2" xfId="29363"/>
    <cellStyle name="一般 2 3 3 2 4 3 5" xfId="29364"/>
    <cellStyle name="一般 2 3 3 2 4 4" xfId="29365"/>
    <cellStyle name="一般 2 3 3 2 4 4 2" xfId="29366"/>
    <cellStyle name="一般 2 3 3 2 4 4 2 2" xfId="29367"/>
    <cellStyle name="一般 2 3 3 2 4 4 2 2 2" xfId="29368"/>
    <cellStyle name="一般 2 3 3 2 4 4 2 3" xfId="29369"/>
    <cellStyle name="一般 2 3 3 2 4 4 3" xfId="29370"/>
    <cellStyle name="一般 2 3 3 2 4 4 3 2" xfId="29371"/>
    <cellStyle name="一般 2 3 3 2 4 4 3 2 2" xfId="29372"/>
    <cellStyle name="一般 2 3 3 2 4 4 3 3" xfId="29373"/>
    <cellStyle name="一般 2 3 3 2 4 4 4" xfId="29374"/>
    <cellStyle name="一般 2 3 3 2 4 4 4 2" xfId="29375"/>
    <cellStyle name="一般 2 3 3 2 4 4 5" xfId="29376"/>
    <cellStyle name="一般 2 3 3 2 4 5" xfId="29377"/>
    <cellStyle name="一般 2 3 3 2 4 5 2" xfId="29378"/>
    <cellStyle name="一般 2 3 3 2 4 5 2 2" xfId="29379"/>
    <cellStyle name="一般 2 3 3 2 4 5 3" xfId="29380"/>
    <cellStyle name="一般 2 3 3 2 4 6" xfId="29381"/>
    <cellStyle name="一般 2 3 3 2 4 6 2" xfId="29382"/>
    <cellStyle name="一般 2 3 3 2 4 6 2 2" xfId="29383"/>
    <cellStyle name="一般 2 3 3 2 4 6 3" xfId="29384"/>
    <cellStyle name="一般 2 3 3 2 4 7" xfId="29385"/>
    <cellStyle name="一般 2 3 3 2 4 7 2" xfId="29386"/>
    <cellStyle name="一般 2 3 3 2 4 8" xfId="29387"/>
    <cellStyle name="一般 2 3 3 2 5" xfId="29388"/>
    <cellStyle name="一般 2 3 3 2 5 2" xfId="29389"/>
    <cellStyle name="一般 2 3 3 2 5 2 2" xfId="29390"/>
    <cellStyle name="一般 2 3 3 2 5 2 2 2" xfId="29391"/>
    <cellStyle name="一般 2 3 3 2 5 2 2 2 2" xfId="29392"/>
    <cellStyle name="一般 2 3 3 2 5 2 2 3" xfId="29393"/>
    <cellStyle name="一般 2 3 3 2 5 2 3" xfId="29394"/>
    <cellStyle name="一般 2 3 3 2 5 2 3 2" xfId="29395"/>
    <cellStyle name="一般 2 3 3 2 5 2 3 2 2" xfId="29396"/>
    <cellStyle name="一般 2 3 3 2 5 2 3 3" xfId="29397"/>
    <cellStyle name="一般 2 3 3 2 5 2 4" xfId="29398"/>
    <cellStyle name="一般 2 3 3 2 5 2 4 2" xfId="29399"/>
    <cellStyle name="一般 2 3 3 2 5 2 5" xfId="29400"/>
    <cellStyle name="一般 2 3 3 2 5 3" xfId="29401"/>
    <cellStyle name="一般 2 3 3 2 5 3 2" xfId="29402"/>
    <cellStyle name="一般 2 3 3 2 5 3 2 2" xfId="29403"/>
    <cellStyle name="一般 2 3 3 2 5 3 2 2 2" xfId="29404"/>
    <cellStyle name="一般 2 3 3 2 5 3 2 3" xfId="29405"/>
    <cellStyle name="一般 2 3 3 2 5 3 3" xfId="29406"/>
    <cellStyle name="一般 2 3 3 2 5 3 3 2" xfId="29407"/>
    <cellStyle name="一般 2 3 3 2 5 3 3 2 2" xfId="29408"/>
    <cellStyle name="一般 2 3 3 2 5 3 3 3" xfId="29409"/>
    <cellStyle name="一般 2 3 3 2 5 3 4" xfId="29410"/>
    <cellStyle name="一般 2 3 3 2 5 3 4 2" xfId="29411"/>
    <cellStyle name="一般 2 3 3 2 5 3 5" xfId="29412"/>
    <cellStyle name="一般 2 3 3 2 5 4" xfId="29413"/>
    <cellStyle name="一般 2 3 3 2 5 4 2" xfId="29414"/>
    <cellStyle name="一般 2 3 3 2 5 4 2 2" xfId="29415"/>
    <cellStyle name="一般 2 3 3 2 5 4 3" xfId="29416"/>
    <cellStyle name="一般 2 3 3 2 5 5" xfId="29417"/>
    <cellStyle name="一般 2 3 3 2 5 5 2" xfId="29418"/>
    <cellStyle name="一般 2 3 3 2 5 5 2 2" xfId="29419"/>
    <cellStyle name="一般 2 3 3 2 5 5 3" xfId="29420"/>
    <cellStyle name="一般 2 3 3 2 5 6" xfId="29421"/>
    <cellStyle name="一般 2 3 3 2 5 6 2" xfId="29422"/>
    <cellStyle name="一般 2 3 3 2 5 7" xfId="29423"/>
    <cellStyle name="一般 2 3 3 2 6" xfId="29424"/>
    <cellStyle name="一般 2 3 3 2 6 2" xfId="29425"/>
    <cellStyle name="一般 2 3 3 2 6 2 2" xfId="29426"/>
    <cellStyle name="一般 2 3 3 2 6 2 2 2" xfId="29427"/>
    <cellStyle name="一般 2 3 3 2 6 2 3" xfId="29428"/>
    <cellStyle name="一般 2 3 3 2 6 3" xfId="29429"/>
    <cellStyle name="一般 2 3 3 2 6 3 2" xfId="29430"/>
    <cellStyle name="一般 2 3 3 2 6 3 2 2" xfId="29431"/>
    <cellStyle name="一般 2 3 3 2 6 3 3" xfId="29432"/>
    <cellStyle name="一般 2 3 3 2 6 4" xfId="29433"/>
    <cellStyle name="一般 2 3 3 2 6 4 2" xfId="29434"/>
    <cellStyle name="一般 2 3 3 2 6 5" xfId="29435"/>
    <cellStyle name="一般 2 3 3 2 7" xfId="29436"/>
    <cellStyle name="一般 2 3 3 2 7 2" xfId="29437"/>
    <cellStyle name="一般 2 3 3 2 7 2 2" xfId="29438"/>
    <cellStyle name="一般 2 3 3 2 7 2 2 2" xfId="29439"/>
    <cellStyle name="一般 2 3 3 2 7 2 3" xfId="29440"/>
    <cellStyle name="一般 2 3 3 2 7 3" xfId="29441"/>
    <cellStyle name="一般 2 3 3 2 7 3 2" xfId="29442"/>
    <cellStyle name="一般 2 3 3 2 7 3 2 2" xfId="29443"/>
    <cellStyle name="一般 2 3 3 2 7 3 3" xfId="29444"/>
    <cellStyle name="一般 2 3 3 2 7 4" xfId="29445"/>
    <cellStyle name="一般 2 3 3 2 7 4 2" xfId="29446"/>
    <cellStyle name="一般 2 3 3 2 7 5" xfId="29447"/>
    <cellStyle name="一般 2 3 3 2 8" xfId="29448"/>
    <cellStyle name="一般 2 3 3 2 8 2" xfId="29449"/>
    <cellStyle name="一般 2 3 3 2 8 2 2" xfId="29450"/>
    <cellStyle name="一般 2 3 3 2 8 3" xfId="29451"/>
    <cellStyle name="一般 2 3 3 2 9" xfId="29452"/>
    <cellStyle name="一般 2 3 3 2 9 2" xfId="29453"/>
    <cellStyle name="一般 2 3 3 2 9 2 2" xfId="29454"/>
    <cellStyle name="一般 2 3 3 2 9 3" xfId="29455"/>
    <cellStyle name="一般 2 3 3 3" xfId="29456"/>
    <cellStyle name="一般 2 3 3 3 10" xfId="29457"/>
    <cellStyle name="一般 2 3 3 3 10 2" xfId="29458"/>
    <cellStyle name="一般 2 3 3 3 11" xfId="29459"/>
    <cellStyle name="一般 2 3 3 3 2" xfId="29460"/>
    <cellStyle name="一般 2 3 3 3 2 2" xfId="29461"/>
    <cellStyle name="一般 2 3 3 3 2 2 2" xfId="29462"/>
    <cellStyle name="一般 2 3 3 3 2 2 2 2" xfId="29463"/>
    <cellStyle name="一般 2 3 3 3 2 2 2 2 2" xfId="29464"/>
    <cellStyle name="一般 2 3 3 3 2 2 2 2 2 2" xfId="29465"/>
    <cellStyle name="一般 2 3 3 3 2 2 2 2 2 2 2" xfId="29466"/>
    <cellStyle name="一般 2 3 3 3 2 2 2 2 2 3" xfId="29467"/>
    <cellStyle name="一般 2 3 3 3 2 2 2 2 3" xfId="29468"/>
    <cellStyle name="一般 2 3 3 3 2 2 2 2 3 2" xfId="29469"/>
    <cellStyle name="一般 2 3 3 3 2 2 2 2 3 2 2" xfId="29470"/>
    <cellStyle name="一般 2 3 3 3 2 2 2 2 3 3" xfId="29471"/>
    <cellStyle name="一般 2 3 3 3 2 2 2 2 4" xfId="29472"/>
    <cellStyle name="一般 2 3 3 3 2 2 2 2 4 2" xfId="29473"/>
    <cellStyle name="一般 2 3 3 3 2 2 2 2 5" xfId="29474"/>
    <cellStyle name="一般 2 3 3 3 2 2 2 3" xfId="29475"/>
    <cellStyle name="一般 2 3 3 3 2 2 2 3 2" xfId="29476"/>
    <cellStyle name="一般 2 3 3 3 2 2 2 3 2 2" xfId="29477"/>
    <cellStyle name="一般 2 3 3 3 2 2 2 3 2 2 2" xfId="29478"/>
    <cellStyle name="一般 2 3 3 3 2 2 2 3 2 3" xfId="29479"/>
    <cellStyle name="一般 2 3 3 3 2 2 2 3 3" xfId="29480"/>
    <cellStyle name="一般 2 3 3 3 2 2 2 3 3 2" xfId="29481"/>
    <cellStyle name="一般 2 3 3 3 2 2 2 3 3 2 2" xfId="29482"/>
    <cellStyle name="一般 2 3 3 3 2 2 2 3 3 3" xfId="29483"/>
    <cellStyle name="一般 2 3 3 3 2 2 2 3 4" xfId="29484"/>
    <cellStyle name="一般 2 3 3 3 2 2 2 3 4 2" xfId="29485"/>
    <cellStyle name="一般 2 3 3 3 2 2 2 3 5" xfId="29486"/>
    <cellStyle name="一般 2 3 3 3 2 2 2 4" xfId="29487"/>
    <cellStyle name="一般 2 3 3 3 2 2 2 4 2" xfId="29488"/>
    <cellStyle name="一般 2 3 3 3 2 2 2 4 2 2" xfId="29489"/>
    <cellStyle name="一般 2 3 3 3 2 2 2 4 3" xfId="29490"/>
    <cellStyle name="一般 2 3 3 3 2 2 2 5" xfId="29491"/>
    <cellStyle name="一般 2 3 3 3 2 2 2 5 2" xfId="29492"/>
    <cellStyle name="一般 2 3 3 3 2 2 2 5 2 2" xfId="29493"/>
    <cellStyle name="一般 2 3 3 3 2 2 2 5 3" xfId="29494"/>
    <cellStyle name="一般 2 3 3 3 2 2 2 6" xfId="29495"/>
    <cellStyle name="一般 2 3 3 3 2 2 2 6 2" xfId="29496"/>
    <cellStyle name="一般 2 3 3 3 2 2 2 7" xfId="29497"/>
    <cellStyle name="一般 2 3 3 3 2 2 3" xfId="29498"/>
    <cellStyle name="一般 2 3 3 3 2 2 3 2" xfId="29499"/>
    <cellStyle name="一般 2 3 3 3 2 2 3 2 2" xfId="29500"/>
    <cellStyle name="一般 2 3 3 3 2 2 3 2 2 2" xfId="29501"/>
    <cellStyle name="一般 2 3 3 3 2 2 3 2 3" xfId="29502"/>
    <cellStyle name="一般 2 3 3 3 2 2 3 3" xfId="29503"/>
    <cellStyle name="一般 2 3 3 3 2 2 3 3 2" xfId="29504"/>
    <cellStyle name="一般 2 3 3 3 2 2 3 3 2 2" xfId="29505"/>
    <cellStyle name="一般 2 3 3 3 2 2 3 3 3" xfId="29506"/>
    <cellStyle name="一般 2 3 3 3 2 2 3 4" xfId="29507"/>
    <cellStyle name="一般 2 3 3 3 2 2 3 4 2" xfId="29508"/>
    <cellStyle name="一般 2 3 3 3 2 2 3 5" xfId="29509"/>
    <cellStyle name="一般 2 3 3 3 2 2 4" xfId="29510"/>
    <cellStyle name="一般 2 3 3 3 2 2 4 2" xfId="29511"/>
    <cellStyle name="一般 2 3 3 3 2 2 4 2 2" xfId="29512"/>
    <cellStyle name="一般 2 3 3 3 2 2 4 2 2 2" xfId="29513"/>
    <cellStyle name="一般 2 3 3 3 2 2 4 2 3" xfId="29514"/>
    <cellStyle name="一般 2 3 3 3 2 2 4 3" xfId="29515"/>
    <cellStyle name="一般 2 3 3 3 2 2 4 3 2" xfId="29516"/>
    <cellStyle name="一般 2 3 3 3 2 2 4 3 2 2" xfId="29517"/>
    <cellStyle name="一般 2 3 3 3 2 2 4 3 3" xfId="29518"/>
    <cellStyle name="一般 2 3 3 3 2 2 4 4" xfId="29519"/>
    <cellStyle name="一般 2 3 3 3 2 2 4 4 2" xfId="29520"/>
    <cellStyle name="一般 2 3 3 3 2 2 4 5" xfId="29521"/>
    <cellStyle name="一般 2 3 3 3 2 2 5" xfId="29522"/>
    <cellStyle name="一般 2 3 3 3 2 2 5 2" xfId="29523"/>
    <cellStyle name="一般 2 3 3 3 2 2 5 2 2" xfId="29524"/>
    <cellStyle name="一般 2 3 3 3 2 2 5 3" xfId="29525"/>
    <cellStyle name="一般 2 3 3 3 2 2 6" xfId="29526"/>
    <cellStyle name="一般 2 3 3 3 2 2 6 2" xfId="29527"/>
    <cellStyle name="一般 2 3 3 3 2 2 6 2 2" xfId="29528"/>
    <cellStyle name="一般 2 3 3 3 2 2 6 3" xfId="29529"/>
    <cellStyle name="一般 2 3 3 3 2 2 7" xfId="29530"/>
    <cellStyle name="一般 2 3 3 3 2 2 7 2" xfId="29531"/>
    <cellStyle name="一般 2 3 3 3 2 2 8" xfId="29532"/>
    <cellStyle name="一般 2 3 3 3 2 3" xfId="29533"/>
    <cellStyle name="一般 2 3 3 3 2 3 2" xfId="29534"/>
    <cellStyle name="一般 2 3 3 3 2 3 2 2" xfId="29535"/>
    <cellStyle name="一般 2 3 3 3 2 3 2 2 2" xfId="29536"/>
    <cellStyle name="一般 2 3 3 3 2 3 2 2 2 2" xfId="29537"/>
    <cellStyle name="一般 2 3 3 3 2 3 2 2 3" xfId="29538"/>
    <cellStyle name="一般 2 3 3 3 2 3 2 3" xfId="29539"/>
    <cellStyle name="一般 2 3 3 3 2 3 2 3 2" xfId="29540"/>
    <cellStyle name="一般 2 3 3 3 2 3 2 3 2 2" xfId="29541"/>
    <cellStyle name="一般 2 3 3 3 2 3 2 3 3" xfId="29542"/>
    <cellStyle name="一般 2 3 3 3 2 3 2 4" xfId="29543"/>
    <cellStyle name="一般 2 3 3 3 2 3 2 4 2" xfId="29544"/>
    <cellStyle name="一般 2 3 3 3 2 3 2 5" xfId="29545"/>
    <cellStyle name="一般 2 3 3 3 2 3 3" xfId="29546"/>
    <cellStyle name="一般 2 3 3 3 2 3 3 2" xfId="29547"/>
    <cellStyle name="一般 2 3 3 3 2 3 3 2 2" xfId="29548"/>
    <cellStyle name="一般 2 3 3 3 2 3 3 2 2 2" xfId="29549"/>
    <cellStyle name="一般 2 3 3 3 2 3 3 2 3" xfId="29550"/>
    <cellStyle name="一般 2 3 3 3 2 3 3 3" xfId="29551"/>
    <cellStyle name="一般 2 3 3 3 2 3 3 3 2" xfId="29552"/>
    <cellStyle name="一般 2 3 3 3 2 3 3 3 2 2" xfId="29553"/>
    <cellStyle name="一般 2 3 3 3 2 3 3 3 3" xfId="29554"/>
    <cellStyle name="一般 2 3 3 3 2 3 3 4" xfId="29555"/>
    <cellStyle name="一般 2 3 3 3 2 3 3 4 2" xfId="29556"/>
    <cellStyle name="一般 2 3 3 3 2 3 3 5" xfId="29557"/>
    <cellStyle name="一般 2 3 3 3 2 3 4" xfId="29558"/>
    <cellStyle name="一般 2 3 3 3 2 3 4 2" xfId="29559"/>
    <cellStyle name="一般 2 3 3 3 2 3 4 2 2" xfId="29560"/>
    <cellStyle name="一般 2 3 3 3 2 3 4 3" xfId="29561"/>
    <cellStyle name="一般 2 3 3 3 2 3 5" xfId="29562"/>
    <cellStyle name="一般 2 3 3 3 2 3 5 2" xfId="29563"/>
    <cellStyle name="一般 2 3 3 3 2 3 5 2 2" xfId="29564"/>
    <cellStyle name="一般 2 3 3 3 2 3 5 3" xfId="29565"/>
    <cellStyle name="一般 2 3 3 3 2 3 6" xfId="29566"/>
    <cellStyle name="一般 2 3 3 3 2 3 6 2" xfId="29567"/>
    <cellStyle name="一般 2 3 3 3 2 3 7" xfId="29568"/>
    <cellStyle name="一般 2 3 3 3 2 4" xfId="29569"/>
    <cellStyle name="一般 2 3 3 3 2 4 2" xfId="29570"/>
    <cellStyle name="一般 2 3 3 3 2 4 2 2" xfId="29571"/>
    <cellStyle name="一般 2 3 3 3 2 4 2 2 2" xfId="29572"/>
    <cellStyle name="一般 2 3 3 3 2 4 2 3" xfId="29573"/>
    <cellStyle name="一般 2 3 3 3 2 4 3" xfId="29574"/>
    <cellStyle name="一般 2 3 3 3 2 4 3 2" xfId="29575"/>
    <cellStyle name="一般 2 3 3 3 2 4 3 2 2" xfId="29576"/>
    <cellStyle name="一般 2 3 3 3 2 4 3 3" xfId="29577"/>
    <cellStyle name="一般 2 3 3 3 2 4 4" xfId="29578"/>
    <cellStyle name="一般 2 3 3 3 2 4 4 2" xfId="29579"/>
    <cellStyle name="一般 2 3 3 3 2 4 5" xfId="29580"/>
    <cellStyle name="一般 2 3 3 3 2 5" xfId="29581"/>
    <cellStyle name="一般 2 3 3 3 2 5 2" xfId="29582"/>
    <cellStyle name="一般 2 3 3 3 2 5 2 2" xfId="29583"/>
    <cellStyle name="一般 2 3 3 3 2 5 2 2 2" xfId="29584"/>
    <cellStyle name="一般 2 3 3 3 2 5 2 3" xfId="29585"/>
    <cellStyle name="一般 2 3 3 3 2 5 3" xfId="29586"/>
    <cellStyle name="一般 2 3 3 3 2 5 3 2" xfId="29587"/>
    <cellStyle name="一般 2 3 3 3 2 5 3 2 2" xfId="29588"/>
    <cellStyle name="一般 2 3 3 3 2 5 3 3" xfId="29589"/>
    <cellStyle name="一般 2 3 3 3 2 5 4" xfId="29590"/>
    <cellStyle name="一般 2 3 3 3 2 5 4 2" xfId="29591"/>
    <cellStyle name="一般 2 3 3 3 2 5 5" xfId="29592"/>
    <cellStyle name="一般 2 3 3 3 2 6" xfId="29593"/>
    <cellStyle name="一般 2 3 3 3 2 6 2" xfId="29594"/>
    <cellStyle name="一般 2 3 3 3 2 6 2 2" xfId="29595"/>
    <cellStyle name="一般 2 3 3 3 2 6 3" xfId="29596"/>
    <cellStyle name="一般 2 3 3 3 2 7" xfId="29597"/>
    <cellStyle name="一般 2 3 3 3 2 7 2" xfId="29598"/>
    <cellStyle name="一般 2 3 3 3 2 7 2 2" xfId="29599"/>
    <cellStyle name="一般 2 3 3 3 2 7 3" xfId="29600"/>
    <cellStyle name="一般 2 3 3 3 2 8" xfId="29601"/>
    <cellStyle name="一般 2 3 3 3 2 8 2" xfId="29602"/>
    <cellStyle name="一般 2 3 3 3 2 9" xfId="29603"/>
    <cellStyle name="一般 2 3 3 3 3" xfId="29604"/>
    <cellStyle name="一般 2 3 3 3 3 2" xfId="29605"/>
    <cellStyle name="一般 2 3 3 3 3 2 2" xfId="29606"/>
    <cellStyle name="一般 2 3 3 3 3 2 2 2" xfId="29607"/>
    <cellStyle name="一般 2 3 3 3 3 2 2 2 2" xfId="29608"/>
    <cellStyle name="一般 2 3 3 3 3 2 2 2 2 2" xfId="29609"/>
    <cellStyle name="一般 2 3 3 3 3 2 2 2 2 2 2" xfId="29610"/>
    <cellStyle name="一般 2 3 3 3 3 2 2 2 2 3" xfId="29611"/>
    <cellStyle name="一般 2 3 3 3 3 2 2 2 3" xfId="29612"/>
    <cellStyle name="一般 2 3 3 3 3 2 2 2 3 2" xfId="29613"/>
    <cellStyle name="一般 2 3 3 3 3 2 2 2 3 2 2" xfId="29614"/>
    <cellStyle name="一般 2 3 3 3 3 2 2 2 3 3" xfId="29615"/>
    <cellStyle name="一般 2 3 3 3 3 2 2 2 4" xfId="29616"/>
    <cellStyle name="一般 2 3 3 3 3 2 2 2 4 2" xfId="29617"/>
    <cellStyle name="一般 2 3 3 3 3 2 2 2 5" xfId="29618"/>
    <cellStyle name="一般 2 3 3 3 3 2 2 3" xfId="29619"/>
    <cellStyle name="一般 2 3 3 3 3 2 2 3 2" xfId="29620"/>
    <cellStyle name="一般 2 3 3 3 3 2 2 3 2 2" xfId="29621"/>
    <cellStyle name="一般 2 3 3 3 3 2 2 3 2 2 2" xfId="29622"/>
    <cellStyle name="一般 2 3 3 3 3 2 2 3 2 3" xfId="29623"/>
    <cellStyle name="一般 2 3 3 3 3 2 2 3 3" xfId="29624"/>
    <cellStyle name="一般 2 3 3 3 3 2 2 3 3 2" xfId="29625"/>
    <cellStyle name="一般 2 3 3 3 3 2 2 3 3 2 2" xfId="29626"/>
    <cellStyle name="一般 2 3 3 3 3 2 2 3 3 3" xfId="29627"/>
    <cellStyle name="一般 2 3 3 3 3 2 2 3 4" xfId="29628"/>
    <cellStyle name="一般 2 3 3 3 3 2 2 3 4 2" xfId="29629"/>
    <cellStyle name="一般 2 3 3 3 3 2 2 3 5" xfId="29630"/>
    <cellStyle name="一般 2 3 3 3 3 2 2 4" xfId="29631"/>
    <cellStyle name="一般 2 3 3 3 3 2 2 4 2" xfId="29632"/>
    <cellStyle name="一般 2 3 3 3 3 2 2 4 2 2" xfId="29633"/>
    <cellStyle name="一般 2 3 3 3 3 2 2 4 3" xfId="29634"/>
    <cellStyle name="一般 2 3 3 3 3 2 2 5" xfId="29635"/>
    <cellStyle name="一般 2 3 3 3 3 2 2 5 2" xfId="29636"/>
    <cellStyle name="一般 2 3 3 3 3 2 2 5 2 2" xfId="29637"/>
    <cellStyle name="一般 2 3 3 3 3 2 2 5 3" xfId="29638"/>
    <cellStyle name="一般 2 3 3 3 3 2 2 6" xfId="29639"/>
    <cellStyle name="一般 2 3 3 3 3 2 2 6 2" xfId="29640"/>
    <cellStyle name="一般 2 3 3 3 3 2 2 7" xfId="29641"/>
    <cellStyle name="一般 2 3 3 3 3 2 3" xfId="29642"/>
    <cellStyle name="一般 2 3 3 3 3 2 3 2" xfId="29643"/>
    <cellStyle name="一般 2 3 3 3 3 2 3 2 2" xfId="29644"/>
    <cellStyle name="一般 2 3 3 3 3 2 3 2 2 2" xfId="29645"/>
    <cellStyle name="一般 2 3 3 3 3 2 3 2 3" xfId="29646"/>
    <cellStyle name="一般 2 3 3 3 3 2 3 3" xfId="29647"/>
    <cellStyle name="一般 2 3 3 3 3 2 3 3 2" xfId="29648"/>
    <cellStyle name="一般 2 3 3 3 3 2 3 3 2 2" xfId="29649"/>
    <cellStyle name="一般 2 3 3 3 3 2 3 3 3" xfId="29650"/>
    <cellStyle name="一般 2 3 3 3 3 2 3 4" xfId="29651"/>
    <cellStyle name="一般 2 3 3 3 3 2 3 4 2" xfId="29652"/>
    <cellStyle name="一般 2 3 3 3 3 2 3 5" xfId="29653"/>
    <cellStyle name="一般 2 3 3 3 3 2 4" xfId="29654"/>
    <cellStyle name="一般 2 3 3 3 3 2 4 2" xfId="29655"/>
    <cellStyle name="一般 2 3 3 3 3 2 4 2 2" xfId="29656"/>
    <cellStyle name="一般 2 3 3 3 3 2 4 2 2 2" xfId="29657"/>
    <cellStyle name="一般 2 3 3 3 3 2 4 2 3" xfId="29658"/>
    <cellStyle name="一般 2 3 3 3 3 2 4 3" xfId="29659"/>
    <cellStyle name="一般 2 3 3 3 3 2 4 3 2" xfId="29660"/>
    <cellStyle name="一般 2 3 3 3 3 2 4 3 2 2" xfId="29661"/>
    <cellStyle name="一般 2 3 3 3 3 2 4 3 3" xfId="29662"/>
    <cellStyle name="一般 2 3 3 3 3 2 4 4" xfId="29663"/>
    <cellStyle name="一般 2 3 3 3 3 2 4 4 2" xfId="29664"/>
    <cellStyle name="一般 2 3 3 3 3 2 4 5" xfId="29665"/>
    <cellStyle name="一般 2 3 3 3 3 2 5" xfId="29666"/>
    <cellStyle name="一般 2 3 3 3 3 2 5 2" xfId="29667"/>
    <cellStyle name="一般 2 3 3 3 3 2 5 2 2" xfId="29668"/>
    <cellStyle name="一般 2 3 3 3 3 2 5 3" xfId="29669"/>
    <cellStyle name="一般 2 3 3 3 3 2 6" xfId="29670"/>
    <cellStyle name="一般 2 3 3 3 3 2 6 2" xfId="29671"/>
    <cellStyle name="一般 2 3 3 3 3 2 6 2 2" xfId="29672"/>
    <cellStyle name="一般 2 3 3 3 3 2 6 3" xfId="29673"/>
    <cellStyle name="一般 2 3 3 3 3 2 7" xfId="29674"/>
    <cellStyle name="一般 2 3 3 3 3 2 7 2" xfId="29675"/>
    <cellStyle name="一般 2 3 3 3 3 2 8" xfId="29676"/>
    <cellStyle name="一般 2 3 3 3 3 3" xfId="29677"/>
    <cellStyle name="一般 2 3 3 3 3 3 2" xfId="29678"/>
    <cellStyle name="一般 2 3 3 3 3 3 2 2" xfId="29679"/>
    <cellStyle name="一般 2 3 3 3 3 3 2 2 2" xfId="29680"/>
    <cellStyle name="一般 2 3 3 3 3 3 2 2 2 2" xfId="29681"/>
    <cellStyle name="一般 2 3 3 3 3 3 2 2 3" xfId="29682"/>
    <cellStyle name="一般 2 3 3 3 3 3 2 3" xfId="29683"/>
    <cellStyle name="一般 2 3 3 3 3 3 2 3 2" xfId="29684"/>
    <cellStyle name="一般 2 3 3 3 3 3 2 3 2 2" xfId="29685"/>
    <cellStyle name="一般 2 3 3 3 3 3 2 3 3" xfId="29686"/>
    <cellStyle name="一般 2 3 3 3 3 3 2 4" xfId="29687"/>
    <cellStyle name="一般 2 3 3 3 3 3 2 4 2" xfId="29688"/>
    <cellStyle name="一般 2 3 3 3 3 3 2 5" xfId="29689"/>
    <cellStyle name="一般 2 3 3 3 3 3 3" xfId="29690"/>
    <cellStyle name="一般 2 3 3 3 3 3 3 2" xfId="29691"/>
    <cellStyle name="一般 2 3 3 3 3 3 3 2 2" xfId="29692"/>
    <cellStyle name="一般 2 3 3 3 3 3 3 2 2 2" xfId="29693"/>
    <cellStyle name="一般 2 3 3 3 3 3 3 2 3" xfId="29694"/>
    <cellStyle name="一般 2 3 3 3 3 3 3 3" xfId="29695"/>
    <cellStyle name="一般 2 3 3 3 3 3 3 3 2" xfId="29696"/>
    <cellStyle name="一般 2 3 3 3 3 3 3 3 2 2" xfId="29697"/>
    <cellStyle name="一般 2 3 3 3 3 3 3 3 3" xfId="29698"/>
    <cellStyle name="一般 2 3 3 3 3 3 3 4" xfId="29699"/>
    <cellStyle name="一般 2 3 3 3 3 3 3 4 2" xfId="29700"/>
    <cellStyle name="一般 2 3 3 3 3 3 3 5" xfId="29701"/>
    <cellStyle name="一般 2 3 3 3 3 3 4" xfId="29702"/>
    <cellStyle name="一般 2 3 3 3 3 3 4 2" xfId="29703"/>
    <cellStyle name="一般 2 3 3 3 3 3 4 2 2" xfId="29704"/>
    <cellStyle name="一般 2 3 3 3 3 3 4 3" xfId="29705"/>
    <cellStyle name="一般 2 3 3 3 3 3 5" xfId="29706"/>
    <cellStyle name="一般 2 3 3 3 3 3 5 2" xfId="29707"/>
    <cellStyle name="一般 2 3 3 3 3 3 5 2 2" xfId="29708"/>
    <cellStyle name="一般 2 3 3 3 3 3 5 3" xfId="29709"/>
    <cellStyle name="一般 2 3 3 3 3 3 6" xfId="29710"/>
    <cellStyle name="一般 2 3 3 3 3 3 6 2" xfId="29711"/>
    <cellStyle name="一般 2 3 3 3 3 3 7" xfId="29712"/>
    <cellStyle name="一般 2 3 3 3 3 4" xfId="29713"/>
    <cellStyle name="一般 2 3 3 3 3 4 2" xfId="29714"/>
    <cellStyle name="一般 2 3 3 3 3 4 2 2" xfId="29715"/>
    <cellStyle name="一般 2 3 3 3 3 4 2 2 2" xfId="29716"/>
    <cellStyle name="一般 2 3 3 3 3 4 2 3" xfId="29717"/>
    <cellStyle name="一般 2 3 3 3 3 4 3" xfId="29718"/>
    <cellStyle name="一般 2 3 3 3 3 4 3 2" xfId="29719"/>
    <cellStyle name="一般 2 3 3 3 3 4 3 2 2" xfId="29720"/>
    <cellStyle name="一般 2 3 3 3 3 4 3 3" xfId="29721"/>
    <cellStyle name="一般 2 3 3 3 3 4 4" xfId="29722"/>
    <cellStyle name="一般 2 3 3 3 3 4 4 2" xfId="29723"/>
    <cellStyle name="一般 2 3 3 3 3 4 5" xfId="29724"/>
    <cellStyle name="一般 2 3 3 3 3 5" xfId="29725"/>
    <cellStyle name="一般 2 3 3 3 3 5 2" xfId="29726"/>
    <cellStyle name="一般 2 3 3 3 3 5 2 2" xfId="29727"/>
    <cellStyle name="一般 2 3 3 3 3 5 2 2 2" xfId="29728"/>
    <cellStyle name="一般 2 3 3 3 3 5 2 3" xfId="29729"/>
    <cellStyle name="一般 2 3 3 3 3 5 3" xfId="29730"/>
    <cellStyle name="一般 2 3 3 3 3 5 3 2" xfId="29731"/>
    <cellStyle name="一般 2 3 3 3 3 5 3 2 2" xfId="29732"/>
    <cellStyle name="一般 2 3 3 3 3 5 3 3" xfId="29733"/>
    <cellStyle name="一般 2 3 3 3 3 5 4" xfId="29734"/>
    <cellStyle name="一般 2 3 3 3 3 5 4 2" xfId="29735"/>
    <cellStyle name="一般 2 3 3 3 3 5 5" xfId="29736"/>
    <cellStyle name="一般 2 3 3 3 3 6" xfId="29737"/>
    <cellStyle name="一般 2 3 3 3 3 6 2" xfId="29738"/>
    <cellStyle name="一般 2 3 3 3 3 6 2 2" xfId="29739"/>
    <cellStyle name="一般 2 3 3 3 3 6 3" xfId="29740"/>
    <cellStyle name="一般 2 3 3 3 3 7" xfId="29741"/>
    <cellStyle name="一般 2 3 3 3 3 7 2" xfId="29742"/>
    <cellStyle name="一般 2 3 3 3 3 7 2 2" xfId="29743"/>
    <cellStyle name="一般 2 3 3 3 3 7 3" xfId="29744"/>
    <cellStyle name="一般 2 3 3 3 3 8" xfId="29745"/>
    <cellStyle name="一般 2 3 3 3 3 8 2" xfId="29746"/>
    <cellStyle name="一般 2 3 3 3 3 9" xfId="29747"/>
    <cellStyle name="一般 2 3 3 3 4" xfId="29748"/>
    <cellStyle name="一般 2 3 3 3 4 2" xfId="29749"/>
    <cellStyle name="一般 2 3 3 3 4 2 2" xfId="29750"/>
    <cellStyle name="一般 2 3 3 3 4 2 2 2" xfId="29751"/>
    <cellStyle name="一般 2 3 3 3 4 2 2 2 2" xfId="29752"/>
    <cellStyle name="一般 2 3 3 3 4 2 2 2 2 2" xfId="29753"/>
    <cellStyle name="一般 2 3 3 3 4 2 2 2 3" xfId="29754"/>
    <cellStyle name="一般 2 3 3 3 4 2 2 3" xfId="29755"/>
    <cellStyle name="一般 2 3 3 3 4 2 2 3 2" xfId="29756"/>
    <cellStyle name="一般 2 3 3 3 4 2 2 3 2 2" xfId="29757"/>
    <cellStyle name="一般 2 3 3 3 4 2 2 3 3" xfId="29758"/>
    <cellStyle name="一般 2 3 3 3 4 2 2 4" xfId="29759"/>
    <cellStyle name="一般 2 3 3 3 4 2 2 4 2" xfId="29760"/>
    <cellStyle name="一般 2 3 3 3 4 2 2 5" xfId="29761"/>
    <cellStyle name="一般 2 3 3 3 4 2 3" xfId="29762"/>
    <cellStyle name="一般 2 3 3 3 4 2 3 2" xfId="29763"/>
    <cellStyle name="一般 2 3 3 3 4 2 3 2 2" xfId="29764"/>
    <cellStyle name="一般 2 3 3 3 4 2 3 2 2 2" xfId="29765"/>
    <cellStyle name="一般 2 3 3 3 4 2 3 2 3" xfId="29766"/>
    <cellStyle name="一般 2 3 3 3 4 2 3 3" xfId="29767"/>
    <cellStyle name="一般 2 3 3 3 4 2 3 3 2" xfId="29768"/>
    <cellStyle name="一般 2 3 3 3 4 2 3 3 2 2" xfId="29769"/>
    <cellStyle name="一般 2 3 3 3 4 2 3 3 3" xfId="29770"/>
    <cellStyle name="一般 2 3 3 3 4 2 3 4" xfId="29771"/>
    <cellStyle name="一般 2 3 3 3 4 2 3 4 2" xfId="29772"/>
    <cellStyle name="一般 2 3 3 3 4 2 3 5" xfId="29773"/>
    <cellStyle name="一般 2 3 3 3 4 2 4" xfId="29774"/>
    <cellStyle name="一般 2 3 3 3 4 2 4 2" xfId="29775"/>
    <cellStyle name="一般 2 3 3 3 4 2 4 2 2" xfId="29776"/>
    <cellStyle name="一般 2 3 3 3 4 2 4 3" xfId="29777"/>
    <cellStyle name="一般 2 3 3 3 4 2 5" xfId="29778"/>
    <cellStyle name="一般 2 3 3 3 4 2 5 2" xfId="29779"/>
    <cellStyle name="一般 2 3 3 3 4 2 5 2 2" xfId="29780"/>
    <cellStyle name="一般 2 3 3 3 4 2 5 3" xfId="29781"/>
    <cellStyle name="一般 2 3 3 3 4 2 6" xfId="29782"/>
    <cellStyle name="一般 2 3 3 3 4 2 6 2" xfId="29783"/>
    <cellStyle name="一般 2 3 3 3 4 2 7" xfId="29784"/>
    <cellStyle name="一般 2 3 3 3 4 3" xfId="29785"/>
    <cellStyle name="一般 2 3 3 3 4 3 2" xfId="29786"/>
    <cellStyle name="一般 2 3 3 3 4 3 2 2" xfId="29787"/>
    <cellStyle name="一般 2 3 3 3 4 3 2 2 2" xfId="29788"/>
    <cellStyle name="一般 2 3 3 3 4 3 2 3" xfId="29789"/>
    <cellStyle name="一般 2 3 3 3 4 3 3" xfId="29790"/>
    <cellStyle name="一般 2 3 3 3 4 3 3 2" xfId="29791"/>
    <cellStyle name="一般 2 3 3 3 4 3 3 2 2" xfId="29792"/>
    <cellStyle name="一般 2 3 3 3 4 3 3 3" xfId="29793"/>
    <cellStyle name="一般 2 3 3 3 4 3 4" xfId="29794"/>
    <cellStyle name="一般 2 3 3 3 4 3 4 2" xfId="29795"/>
    <cellStyle name="一般 2 3 3 3 4 3 5" xfId="29796"/>
    <cellStyle name="一般 2 3 3 3 4 4" xfId="29797"/>
    <cellStyle name="一般 2 3 3 3 4 4 2" xfId="29798"/>
    <cellStyle name="一般 2 3 3 3 4 4 2 2" xfId="29799"/>
    <cellStyle name="一般 2 3 3 3 4 4 2 2 2" xfId="29800"/>
    <cellStyle name="一般 2 3 3 3 4 4 2 3" xfId="29801"/>
    <cellStyle name="一般 2 3 3 3 4 4 3" xfId="29802"/>
    <cellStyle name="一般 2 3 3 3 4 4 3 2" xfId="29803"/>
    <cellStyle name="一般 2 3 3 3 4 4 3 2 2" xfId="29804"/>
    <cellStyle name="一般 2 3 3 3 4 4 3 3" xfId="29805"/>
    <cellStyle name="一般 2 3 3 3 4 4 4" xfId="29806"/>
    <cellStyle name="一般 2 3 3 3 4 4 4 2" xfId="29807"/>
    <cellStyle name="一般 2 3 3 3 4 4 5" xfId="29808"/>
    <cellStyle name="一般 2 3 3 3 4 5" xfId="29809"/>
    <cellStyle name="一般 2 3 3 3 4 5 2" xfId="29810"/>
    <cellStyle name="一般 2 3 3 3 4 5 2 2" xfId="29811"/>
    <cellStyle name="一般 2 3 3 3 4 5 3" xfId="29812"/>
    <cellStyle name="一般 2 3 3 3 4 6" xfId="29813"/>
    <cellStyle name="一般 2 3 3 3 4 6 2" xfId="29814"/>
    <cellStyle name="一般 2 3 3 3 4 6 2 2" xfId="29815"/>
    <cellStyle name="一般 2 3 3 3 4 6 3" xfId="29816"/>
    <cellStyle name="一般 2 3 3 3 4 7" xfId="29817"/>
    <cellStyle name="一般 2 3 3 3 4 7 2" xfId="29818"/>
    <cellStyle name="一般 2 3 3 3 4 8" xfId="29819"/>
    <cellStyle name="一般 2 3 3 3 5" xfId="29820"/>
    <cellStyle name="一般 2 3 3 3 5 2" xfId="29821"/>
    <cellStyle name="一般 2 3 3 3 5 2 2" xfId="29822"/>
    <cellStyle name="一般 2 3 3 3 5 2 2 2" xfId="29823"/>
    <cellStyle name="一般 2 3 3 3 5 2 2 2 2" xfId="29824"/>
    <cellStyle name="一般 2 3 3 3 5 2 2 3" xfId="29825"/>
    <cellStyle name="一般 2 3 3 3 5 2 3" xfId="29826"/>
    <cellStyle name="一般 2 3 3 3 5 2 3 2" xfId="29827"/>
    <cellStyle name="一般 2 3 3 3 5 2 3 2 2" xfId="29828"/>
    <cellStyle name="一般 2 3 3 3 5 2 3 3" xfId="29829"/>
    <cellStyle name="一般 2 3 3 3 5 2 4" xfId="29830"/>
    <cellStyle name="一般 2 3 3 3 5 2 4 2" xfId="29831"/>
    <cellStyle name="一般 2 3 3 3 5 2 5" xfId="29832"/>
    <cellStyle name="一般 2 3 3 3 5 3" xfId="29833"/>
    <cellStyle name="一般 2 3 3 3 5 3 2" xfId="29834"/>
    <cellStyle name="一般 2 3 3 3 5 3 2 2" xfId="29835"/>
    <cellStyle name="一般 2 3 3 3 5 3 2 2 2" xfId="29836"/>
    <cellStyle name="一般 2 3 3 3 5 3 2 3" xfId="29837"/>
    <cellStyle name="一般 2 3 3 3 5 3 3" xfId="29838"/>
    <cellStyle name="一般 2 3 3 3 5 3 3 2" xfId="29839"/>
    <cellStyle name="一般 2 3 3 3 5 3 3 2 2" xfId="29840"/>
    <cellStyle name="一般 2 3 3 3 5 3 3 3" xfId="29841"/>
    <cellStyle name="一般 2 3 3 3 5 3 4" xfId="29842"/>
    <cellStyle name="一般 2 3 3 3 5 3 4 2" xfId="29843"/>
    <cellStyle name="一般 2 3 3 3 5 3 5" xfId="29844"/>
    <cellStyle name="一般 2 3 3 3 5 4" xfId="29845"/>
    <cellStyle name="一般 2 3 3 3 5 4 2" xfId="29846"/>
    <cellStyle name="一般 2 3 3 3 5 4 2 2" xfId="29847"/>
    <cellStyle name="一般 2 3 3 3 5 4 3" xfId="29848"/>
    <cellStyle name="一般 2 3 3 3 5 5" xfId="29849"/>
    <cellStyle name="一般 2 3 3 3 5 5 2" xfId="29850"/>
    <cellStyle name="一般 2 3 3 3 5 5 2 2" xfId="29851"/>
    <cellStyle name="一般 2 3 3 3 5 5 3" xfId="29852"/>
    <cellStyle name="一般 2 3 3 3 5 6" xfId="29853"/>
    <cellStyle name="一般 2 3 3 3 5 6 2" xfId="29854"/>
    <cellStyle name="一般 2 3 3 3 5 7" xfId="29855"/>
    <cellStyle name="一般 2 3 3 3 6" xfId="29856"/>
    <cellStyle name="一般 2 3 3 3 6 2" xfId="29857"/>
    <cellStyle name="一般 2 3 3 3 6 2 2" xfId="29858"/>
    <cellStyle name="一般 2 3 3 3 6 2 2 2" xfId="29859"/>
    <cellStyle name="一般 2 3 3 3 6 2 3" xfId="29860"/>
    <cellStyle name="一般 2 3 3 3 6 3" xfId="29861"/>
    <cellStyle name="一般 2 3 3 3 6 3 2" xfId="29862"/>
    <cellStyle name="一般 2 3 3 3 6 3 2 2" xfId="29863"/>
    <cellStyle name="一般 2 3 3 3 6 3 3" xfId="29864"/>
    <cellStyle name="一般 2 3 3 3 6 4" xfId="29865"/>
    <cellStyle name="一般 2 3 3 3 6 4 2" xfId="29866"/>
    <cellStyle name="一般 2 3 3 3 6 5" xfId="29867"/>
    <cellStyle name="一般 2 3 3 3 7" xfId="29868"/>
    <cellStyle name="一般 2 3 3 3 7 2" xfId="29869"/>
    <cellStyle name="一般 2 3 3 3 7 2 2" xfId="29870"/>
    <cellStyle name="一般 2 3 3 3 7 2 2 2" xfId="29871"/>
    <cellStyle name="一般 2 3 3 3 7 2 3" xfId="29872"/>
    <cellStyle name="一般 2 3 3 3 7 3" xfId="29873"/>
    <cellStyle name="一般 2 3 3 3 7 3 2" xfId="29874"/>
    <cellStyle name="一般 2 3 3 3 7 3 2 2" xfId="29875"/>
    <cellStyle name="一般 2 3 3 3 7 3 3" xfId="29876"/>
    <cellStyle name="一般 2 3 3 3 7 4" xfId="29877"/>
    <cellStyle name="一般 2 3 3 3 7 4 2" xfId="29878"/>
    <cellStyle name="一般 2 3 3 3 7 5" xfId="29879"/>
    <cellStyle name="一般 2 3 3 3 8" xfId="29880"/>
    <cellStyle name="一般 2 3 3 3 8 2" xfId="29881"/>
    <cellStyle name="一般 2 3 3 3 8 2 2" xfId="29882"/>
    <cellStyle name="一般 2 3 3 3 8 3" xfId="29883"/>
    <cellStyle name="一般 2 3 3 3 9" xfId="29884"/>
    <cellStyle name="一般 2 3 3 3 9 2" xfId="29885"/>
    <cellStyle name="一般 2 3 3 3 9 2 2" xfId="29886"/>
    <cellStyle name="一般 2 3 3 3 9 3" xfId="29887"/>
    <cellStyle name="一般 2 3 3 4" xfId="29888"/>
    <cellStyle name="一般 2 3 3 4 2" xfId="29889"/>
    <cellStyle name="一般 2 3 3 4 2 2" xfId="29890"/>
    <cellStyle name="一般 2 3 3 4 2 2 2" xfId="29891"/>
    <cellStyle name="一般 2 3 3 4 2 2 2 2" xfId="29892"/>
    <cellStyle name="一般 2 3 3 4 2 2 2 2 2" xfId="29893"/>
    <cellStyle name="一般 2 3 3 4 2 2 2 2 2 2" xfId="29894"/>
    <cellStyle name="一般 2 3 3 4 2 2 2 2 3" xfId="29895"/>
    <cellStyle name="一般 2 3 3 4 2 2 2 3" xfId="29896"/>
    <cellStyle name="一般 2 3 3 4 2 2 2 3 2" xfId="29897"/>
    <cellStyle name="一般 2 3 3 4 2 2 2 3 2 2" xfId="29898"/>
    <cellStyle name="一般 2 3 3 4 2 2 2 3 3" xfId="29899"/>
    <cellStyle name="一般 2 3 3 4 2 2 2 4" xfId="29900"/>
    <cellStyle name="一般 2 3 3 4 2 2 2 4 2" xfId="29901"/>
    <cellStyle name="一般 2 3 3 4 2 2 2 5" xfId="29902"/>
    <cellStyle name="一般 2 3 3 4 2 2 3" xfId="29903"/>
    <cellStyle name="一般 2 3 3 4 2 2 3 2" xfId="29904"/>
    <cellStyle name="一般 2 3 3 4 2 2 3 2 2" xfId="29905"/>
    <cellStyle name="一般 2 3 3 4 2 2 3 2 2 2" xfId="29906"/>
    <cellStyle name="一般 2 3 3 4 2 2 3 2 3" xfId="29907"/>
    <cellStyle name="一般 2 3 3 4 2 2 3 3" xfId="29908"/>
    <cellStyle name="一般 2 3 3 4 2 2 3 3 2" xfId="29909"/>
    <cellStyle name="一般 2 3 3 4 2 2 3 3 2 2" xfId="29910"/>
    <cellStyle name="一般 2 3 3 4 2 2 3 3 3" xfId="29911"/>
    <cellStyle name="一般 2 3 3 4 2 2 3 4" xfId="29912"/>
    <cellStyle name="一般 2 3 3 4 2 2 3 4 2" xfId="29913"/>
    <cellStyle name="一般 2 3 3 4 2 2 3 5" xfId="29914"/>
    <cellStyle name="一般 2 3 3 4 2 2 4" xfId="29915"/>
    <cellStyle name="一般 2 3 3 4 2 2 4 2" xfId="29916"/>
    <cellStyle name="一般 2 3 3 4 2 2 4 2 2" xfId="29917"/>
    <cellStyle name="一般 2 3 3 4 2 2 4 3" xfId="29918"/>
    <cellStyle name="一般 2 3 3 4 2 2 5" xfId="29919"/>
    <cellStyle name="一般 2 3 3 4 2 2 5 2" xfId="29920"/>
    <cellStyle name="一般 2 3 3 4 2 2 5 2 2" xfId="29921"/>
    <cellStyle name="一般 2 3 3 4 2 2 5 3" xfId="29922"/>
    <cellStyle name="一般 2 3 3 4 2 2 6" xfId="29923"/>
    <cellStyle name="一般 2 3 3 4 2 2 6 2" xfId="29924"/>
    <cellStyle name="一般 2 3 3 4 2 2 7" xfId="29925"/>
    <cellStyle name="一般 2 3 3 4 2 3" xfId="29926"/>
    <cellStyle name="一般 2 3 3 4 2 3 2" xfId="29927"/>
    <cellStyle name="一般 2 3 3 4 2 3 2 2" xfId="29928"/>
    <cellStyle name="一般 2 3 3 4 2 3 2 2 2" xfId="29929"/>
    <cellStyle name="一般 2 3 3 4 2 3 2 3" xfId="29930"/>
    <cellStyle name="一般 2 3 3 4 2 3 3" xfId="29931"/>
    <cellStyle name="一般 2 3 3 4 2 3 3 2" xfId="29932"/>
    <cellStyle name="一般 2 3 3 4 2 3 3 2 2" xfId="29933"/>
    <cellStyle name="一般 2 3 3 4 2 3 3 3" xfId="29934"/>
    <cellStyle name="一般 2 3 3 4 2 3 4" xfId="29935"/>
    <cellStyle name="一般 2 3 3 4 2 3 4 2" xfId="29936"/>
    <cellStyle name="一般 2 3 3 4 2 3 5" xfId="29937"/>
    <cellStyle name="一般 2 3 3 4 2 4" xfId="29938"/>
    <cellStyle name="一般 2 3 3 4 2 4 2" xfId="29939"/>
    <cellStyle name="一般 2 3 3 4 2 4 2 2" xfId="29940"/>
    <cellStyle name="一般 2 3 3 4 2 4 2 2 2" xfId="29941"/>
    <cellStyle name="一般 2 3 3 4 2 4 2 3" xfId="29942"/>
    <cellStyle name="一般 2 3 3 4 2 4 3" xfId="29943"/>
    <cellStyle name="一般 2 3 3 4 2 4 3 2" xfId="29944"/>
    <cellStyle name="一般 2 3 3 4 2 4 3 2 2" xfId="29945"/>
    <cellStyle name="一般 2 3 3 4 2 4 3 3" xfId="29946"/>
    <cellStyle name="一般 2 3 3 4 2 4 4" xfId="29947"/>
    <cellStyle name="一般 2 3 3 4 2 4 4 2" xfId="29948"/>
    <cellStyle name="一般 2 3 3 4 2 4 5" xfId="29949"/>
    <cellStyle name="一般 2 3 3 4 2 5" xfId="29950"/>
    <cellStyle name="一般 2 3 3 4 2 5 2" xfId="29951"/>
    <cellStyle name="一般 2 3 3 4 2 5 2 2" xfId="29952"/>
    <cellStyle name="一般 2 3 3 4 2 5 3" xfId="29953"/>
    <cellStyle name="一般 2 3 3 4 2 6" xfId="29954"/>
    <cellStyle name="一般 2 3 3 4 2 6 2" xfId="29955"/>
    <cellStyle name="一般 2 3 3 4 2 6 2 2" xfId="29956"/>
    <cellStyle name="一般 2 3 3 4 2 6 3" xfId="29957"/>
    <cellStyle name="一般 2 3 3 4 2 7" xfId="29958"/>
    <cellStyle name="一般 2 3 3 4 2 7 2" xfId="29959"/>
    <cellStyle name="一般 2 3 3 4 2 8" xfId="29960"/>
    <cellStyle name="一般 2 3 3 4 3" xfId="29961"/>
    <cellStyle name="一般 2 3 3 4 3 2" xfId="29962"/>
    <cellStyle name="一般 2 3 3 4 3 2 2" xfId="29963"/>
    <cellStyle name="一般 2 3 3 4 3 2 2 2" xfId="29964"/>
    <cellStyle name="一般 2 3 3 4 3 2 2 2 2" xfId="29965"/>
    <cellStyle name="一般 2 3 3 4 3 2 2 3" xfId="29966"/>
    <cellStyle name="一般 2 3 3 4 3 2 3" xfId="29967"/>
    <cellStyle name="一般 2 3 3 4 3 2 3 2" xfId="29968"/>
    <cellStyle name="一般 2 3 3 4 3 2 3 2 2" xfId="29969"/>
    <cellStyle name="一般 2 3 3 4 3 2 3 3" xfId="29970"/>
    <cellStyle name="一般 2 3 3 4 3 2 4" xfId="29971"/>
    <cellStyle name="一般 2 3 3 4 3 2 4 2" xfId="29972"/>
    <cellStyle name="一般 2 3 3 4 3 2 5" xfId="29973"/>
    <cellStyle name="一般 2 3 3 4 3 3" xfId="29974"/>
    <cellStyle name="一般 2 3 3 4 3 3 2" xfId="29975"/>
    <cellStyle name="一般 2 3 3 4 3 3 2 2" xfId="29976"/>
    <cellStyle name="一般 2 3 3 4 3 3 2 2 2" xfId="29977"/>
    <cellStyle name="一般 2 3 3 4 3 3 2 3" xfId="29978"/>
    <cellStyle name="一般 2 3 3 4 3 3 3" xfId="29979"/>
    <cellStyle name="一般 2 3 3 4 3 3 3 2" xfId="29980"/>
    <cellStyle name="一般 2 3 3 4 3 3 3 2 2" xfId="29981"/>
    <cellStyle name="一般 2 3 3 4 3 3 3 3" xfId="29982"/>
    <cellStyle name="一般 2 3 3 4 3 3 4" xfId="29983"/>
    <cellStyle name="一般 2 3 3 4 3 3 4 2" xfId="29984"/>
    <cellStyle name="一般 2 3 3 4 3 3 5" xfId="29985"/>
    <cellStyle name="一般 2 3 3 4 3 4" xfId="29986"/>
    <cellStyle name="一般 2 3 3 4 3 4 2" xfId="29987"/>
    <cellStyle name="一般 2 3 3 4 3 4 2 2" xfId="29988"/>
    <cellStyle name="一般 2 3 3 4 3 4 3" xfId="29989"/>
    <cellStyle name="一般 2 3 3 4 3 5" xfId="29990"/>
    <cellStyle name="一般 2 3 3 4 3 5 2" xfId="29991"/>
    <cellStyle name="一般 2 3 3 4 3 5 2 2" xfId="29992"/>
    <cellStyle name="一般 2 3 3 4 3 5 3" xfId="29993"/>
    <cellStyle name="一般 2 3 3 4 3 6" xfId="29994"/>
    <cellStyle name="一般 2 3 3 4 3 6 2" xfId="29995"/>
    <cellStyle name="一般 2 3 3 4 3 7" xfId="29996"/>
    <cellStyle name="一般 2 3 3 4 4" xfId="29997"/>
    <cellStyle name="一般 2 3 3 4 4 2" xfId="29998"/>
    <cellStyle name="一般 2 3 3 4 4 2 2" xfId="29999"/>
    <cellStyle name="一般 2 3 3 4 4 2 2 2" xfId="30000"/>
    <cellStyle name="一般 2 3 3 4 4 2 3" xfId="30001"/>
    <cellStyle name="一般 2 3 3 4 4 3" xfId="30002"/>
    <cellStyle name="一般 2 3 3 4 4 3 2" xfId="30003"/>
    <cellStyle name="一般 2 3 3 4 4 3 2 2" xfId="30004"/>
    <cellStyle name="一般 2 3 3 4 4 3 3" xfId="30005"/>
    <cellStyle name="一般 2 3 3 4 4 4" xfId="30006"/>
    <cellStyle name="一般 2 3 3 4 4 4 2" xfId="30007"/>
    <cellStyle name="一般 2 3 3 4 4 5" xfId="30008"/>
    <cellStyle name="一般 2 3 3 4 5" xfId="30009"/>
    <cellStyle name="一般 2 3 3 4 5 2" xfId="30010"/>
    <cellStyle name="一般 2 3 3 4 5 2 2" xfId="30011"/>
    <cellStyle name="一般 2 3 3 4 5 2 2 2" xfId="30012"/>
    <cellStyle name="一般 2 3 3 4 5 2 3" xfId="30013"/>
    <cellStyle name="一般 2 3 3 4 5 3" xfId="30014"/>
    <cellStyle name="一般 2 3 3 4 5 3 2" xfId="30015"/>
    <cellStyle name="一般 2 3 3 4 5 3 2 2" xfId="30016"/>
    <cellStyle name="一般 2 3 3 4 5 3 3" xfId="30017"/>
    <cellStyle name="一般 2 3 3 4 5 4" xfId="30018"/>
    <cellStyle name="一般 2 3 3 4 5 4 2" xfId="30019"/>
    <cellStyle name="一般 2 3 3 4 5 5" xfId="30020"/>
    <cellStyle name="一般 2 3 3 4 6" xfId="30021"/>
    <cellStyle name="一般 2 3 3 4 6 2" xfId="30022"/>
    <cellStyle name="一般 2 3 3 4 6 2 2" xfId="30023"/>
    <cellStyle name="一般 2 3 3 4 6 3" xfId="30024"/>
    <cellStyle name="一般 2 3 3 4 7" xfId="30025"/>
    <cellStyle name="一般 2 3 3 4 7 2" xfId="30026"/>
    <cellStyle name="一般 2 3 3 4 7 2 2" xfId="30027"/>
    <cellStyle name="一般 2 3 3 4 7 3" xfId="30028"/>
    <cellStyle name="一般 2 3 3 4 8" xfId="30029"/>
    <cellStyle name="一般 2 3 3 4 8 2" xfId="30030"/>
    <cellStyle name="一般 2 3 3 4 9" xfId="30031"/>
    <cellStyle name="一般 2 3 3 5" xfId="30032"/>
    <cellStyle name="一般 2 3 3 5 2" xfId="30033"/>
    <cellStyle name="一般 2 3 3 5 2 2" xfId="30034"/>
    <cellStyle name="一般 2 3 3 5 2 2 2" xfId="30035"/>
    <cellStyle name="一般 2 3 3 5 2 2 2 2" xfId="30036"/>
    <cellStyle name="一般 2 3 3 5 2 2 2 2 2" xfId="30037"/>
    <cellStyle name="一般 2 3 3 5 2 2 2 2 2 2" xfId="30038"/>
    <cellStyle name="一般 2 3 3 5 2 2 2 2 3" xfId="30039"/>
    <cellStyle name="一般 2 3 3 5 2 2 2 3" xfId="30040"/>
    <cellStyle name="一般 2 3 3 5 2 2 2 3 2" xfId="30041"/>
    <cellStyle name="一般 2 3 3 5 2 2 2 3 2 2" xfId="30042"/>
    <cellStyle name="一般 2 3 3 5 2 2 2 3 3" xfId="30043"/>
    <cellStyle name="一般 2 3 3 5 2 2 2 4" xfId="30044"/>
    <cellStyle name="一般 2 3 3 5 2 2 2 4 2" xfId="30045"/>
    <cellStyle name="一般 2 3 3 5 2 2 2 5" xfId="30046"/>
    <cellStyle name="一般 2 3 3 5 2 2 3" xfId="30047"/>
    <cellStyle name="一般 2 3 3 5 2 2 3 2" xfId="30048"/>
    <cellStyle name="一般 2 3 3 5 2 2 3 2 2" xfId="30049"/>
    <cellStyle name="一般 2 3 3 5 2 2 3 2 2 2" xfId="30050"/>
    <cellStyle name="一般 2 3 3 5 2 2 3 2 3" xfId="30051"/>
    <cellStyle name="一般 2 3 3 5 2 2 3 3" xfId="30052"/>
    <cellStyle name="一般 2 3 3 5 2 2 3 3 2" xfId="30053"/>
    <cellStyle name="一般 2 3 3 5 2 2 3 3 2 2" xfId="30054"/>
    <cellStyle name="一般 2 3 3 5 2 2 3 3 3" xfId="30055"/>
    <cellStyle name="一般 2 3 3 5 2 2 3 4" xfId="30056"/>
    <cellStyle name="一般 2 3 3 5 2 2 3 4 2" xfId="30057"/>
    <cellStyle name="一般 2 3 3 5 2 2 3 5" xfId="30058"/>
    <cellStyle name="一般 2 3 3 5 2 2 4" xfId="30059"/>
    <cellStyle name="一般 2 3 3 5 2 2 4 2" xfId="30060"/>
    <cellStyle name="一般 2 3 3 5 2 2 4 2 2" xfId="30061"/>
    <cellStyle name="一般 2 3 3 5 2 2 4 3" xfId="30062"/>
    <cellStyle name="一般 2 3 3 5 2 2 5" xfId="30063"/>
    <cellStyle name="一般 2 3 3 5 2 2 5 2" xfId="30064"/>
    <cellStyle name="一般 2 3 3 5 2 2 5 2 2" xfId="30065"/>
    <cellStyle name="一般 2 3 3 5 2 2 5 3" xfId="30066"/>
    <cellStyle name="一般 2 3 3 5 2 2 6" xfId="30067"/>
    <cellStyle name="一般 2 3 3 5 2 2 6 2" xfId="30068"/>
    <cellStyle name="一般 2 3 3 5 2 2 7" xfId="30069"/>
    <cellStyle name="一般 2 3 3 5 2 3" xfId="30070"/>
    <cellStyle name="一般 2 3 3 5 2 3 2" xfId="30071"/>
    <cellStyle name="一般 2 3 3 5 2 3 2 2" xfId="30072"/>
    <cellStyle name="一般 2 3 3 5 2 3 2 2 2" xfId="30073"/>
    <cellStyle name="一般 2 3 3 5 2 3 2 3" xfId="30074"/>
    <cellStyle name="一般 2 3 3 5 2 3 3" xfId="30075"/>
    <cellStyle name="一般 2 3 3 5 2 3 3 2" xfId="30076"/>
    <cellStyle name="一般 2 3 3 5 2 3 3 2 2" xfId="30077"/>
    <cellStyle name="一般 2 3 3 5 2 3 3 3" xfId="30078"/>
    <cellStyle name="一般 2 3 3 5 2 3 4" xfId="30079"/>
    <cellStyle name="一般 2 3 3 5 2 3 4 2" xfId="30080"/>
    <cellStyle name="一般 2 3 3 5 2 3 5" xfId="30081"/>
    <cellStyle name="一般 2 3 3 5 2 4" xfId="30082"/>
    <cellStyle name="一般 2 3 3 5 2 4 2" xfId="30083"/>
    <cellStyle name="一般 2 3 3 5 2 4 2 2" xfId="30084"/>
    <cellStyle name="一般 2 3 3 5 2 4 2 2 2" xfId="30085"/>
    <cellStyle name="一般 2 3 3 5 2 4 2 3" xfId="30086"/>
    <cellStyle name="一般 2 3 3 5 2 4 3" xfId="30087"/>
    <cellStyle name="一般 2 3 3 5 2 4 3 2" xfId="30088"/>
    <cellStyle name="一般 2 3 3 5 2 4 3 2 2" xfId="30089"/>
    <cellStyle name="一般 2 3 3 5 2 4 3 3" xfId="30090"/>
    <cellStyle name="一般 2 3 3 5 2 4 4" xfId="30091"/>
    <cellStyle name="一般 2 3 3 5 2 4 4 2" xfId="30092"/>
    <cellStyle name="一般 2 3 3 5 2 4 5" xfId="30093"/>
    <cellStyle name="一般 2 3 3 5 2 5" xfId="30094"/>
    <cellStyle name="一般 2 3 3 5 2 5 2" xfId="30095"/>
    <cellStyle name="一般 2 3 3 5 2 5 2 2" xfId="30096"/>
    <cellStyle name="一般 2 3 3 5 2 5 3" xfId="30097"/>
    <cellStyle name="一般 2 3 3 5 2 6" xfId="30098"/>
    <cellStyle name="一般 2 3 3 5 2 6 2" xfId="30099"/>
    <cellStyle name="一般 2 3 3 5 2 6 2 2" xfId="30100"/>
    <cellStyle name="一般 2 3 3 5 2 6 3" xfId="30101"/>
    <cellStyle name="一般 2 3 3 5 2 7" xfId="30102"/>
    <cellStyle name="一般 2 3 3 5 2 7 2" xfId="30103"/>
    <cellStyle name="一般 2 3 3 5 2 8" xfId="30104"/>
    <cellStyle name="一般 2 3 3 5 3" xfId="30105"/>
    <cellStyle name="一般 2 3 3 5 3 2" xfId="30106"/>
    <cellStyle name="一般 2 3 3 5 3 2 2" xfId="30107"/>
    <cellStyle name="一般 2 3 3 5 3 2 2 2" xfId="30108"/>
    <cellStyle name="一般 2 3 3 5 3 2 2 2 2" xfId="30109"/>
    <cellStyle name="一般 2 3 3 5 3 2 2 3" xfId="30110"/>
    <cellStyle name="一般 2 3 3 5 3 2 3" xfId="30111"/>
    <cellStyle name="一般 2 3 3 5 3 2 3 2" xfId="30112"/>
    <cellStyle name="一般 2 3 3 5 3 2 3 2 2" xfId="30113"/>
    <cellStyle name="一般 2 3 3 5 3 2 3 3" xfId="30114"/>
    <cellStyle name="一般 2 3 3 5 3 2 4" xfId="30115"/>
    <cellStyle name="一般 2 3 3 5 3 2 4 2" xfId="30116"/>
    <cellStyle name="一般 2 3 3 5 3 2 5" xfId="30117"/>
    <cellStyle name="一般 2 3 3 5 3 3" xfId="30118"/>
    <cellStyle name="一般 2 3 3 5 3 3 2" xfId="30119"/>
    <cellStyle name="一般 2 3 3 5 3 3 2 2" xfId="30120"/>
    <cellStyle name="一般 2 3 3 5 3 3 2 2 2" xfId="30121"/>
    <cellStyle name="一般 2 3 3 5 3 3 2 3" xfId="30122"/>
    <cellStyle name="一般 2 3 3 5 3 3 3" xfId="30123"/>
    <cellStyle name="一般 2 3 3 5 3 3 3 2" xfId="30124"/>
    <cellStyle name="一般 2 3 3 5 3 3 3 2 2" xfId="30125"/>
    <cellStyle name="一般 2 3 3 5 3 3 3 3" xfId="30126"/>
    <cellStyle name="一般 2 3 3 5 3 3 4" xfId="30127"/>
    <cellStyle name="一般 2 3 3 5 3 3 4 2" xfId="30128"/>
    <cellStyle name="一般 2 3 3 5 3 3 5" xfId="30129"/>
    <cellStyle name="一般 2 3 3 5 3 4" xfId="30130"/>
    <cellStyle name="一般 2 3 3 5 3 4 2" xfId="30131"/>
    <cellStyle name="一般 2 3 3 5 3 4 2 2" xfId="30132"/>
    <cellStyle name="一般 2 3 3 5 3 4 3" xfId="30133"/>
    <cellStyle name="一般 2 3 3 5 3 5" xfId="30134"/>
    <cellStyle name="一般 2 3 3 5 3 5 2" xfId="30135"/>
    <cellStyle name="一般 2 3 3 5 3 5 2 2" xfId="30136"/>
    <cellStyle name="一般 2 3 3 5 3 5 3" xfId="30137"/>
    <cellStyle name="一般 2 3 3 5 3 6" xfId="30138"/>
    <cellStyle name="一般 2 3 3 5 3 6 2" xfId="30139"/>
    <cellStyle name="一般 2 3 3 5 3 7" xfId="30140"/>
    <cellStyle name="一般 2 3 3 5 4" xfId="30141"/>
    <cellStyle name="一般 2 3 3 5 4 2" xfId="30142"/>
    <cellStyle name="一般 2 3 3 5 4 2 2" xfId="30143"/>
    <cellStyle name="一般 2 3 3 5 4 2 2 2" xfId="30144"/>
    <cellStyle name="一般 2 3 3 5 4 2 3" xfId="30145"/>
    <cellStyle name="一般 2 3 3 5 4 3" xfId="30146"/>
    <cellStyle name="一般 2 3 3 5 4 3 2" xfId="30147"/>
    <cellStyle name="一般 2 3 3 5 4 3 2 2" xfId="30148"/>
    <cellStyle name="一般 2 3 3 5 4 3 3" xfId="30149"/>
    <cellStyle name="一般 2 3 3 5 4 4" xfId="30150"/>
    <cellStyle name="一般 2 3 3 5 4 4 2" xfId="30151"/>
    <cellStyle name="一般 2 3 3 5 4 5" xfId="30152"/>
    <cellStyle name="一般 2 3 3 5 5" xfId="30153"/>
    <cellStyle name="一般 2 3 3 5 5 2" xfId="30154"/>
    <cellStyle name="一般 2 3 3 5 5 2 2" xfId="30155"/>
    <cellStyle name="一般 2 3 3 5 5 2 2 2" xfId="30156"/>
    <cellStyle name="一般 2 3 3 5 5 2 3" xfId="30157"/>
    <cellStyle name="一般 2 3 3 5 5 3" xfId="30158"/>
    <cellStyle name="一般 2 3 3 5 5 3 2" xfId="30159"/>
    <cellStyle name="一般 2 3 3 5 5 3 2 2" xfId="30160"/>
    <cellStyle name="一般 2 3 3 5 5 3 3" xfId="30161"/>
    <cellStyle name="一般 2 3 3 5 5 4" xfId="30162"/>
    <cellStyle name="一般 2 3 3 5 5 4 2" xfId="30163"/>
    <cellStyle name="一般 2 3 3 5 5 5" xfId="30164"/>
    <cellStyle name="一般 2 3 3 5 6" xfId="30165"/>
    <cellStyle name="一般 2 3 3 5 6 2" xfId="30166"/>
    <cellStyle name="一般 2 3 3 5 6 2 2" xfId="30167"/>
    <cellStyle name="一般 2 3 3 5 6 3" xfId="30168"/>
    <cellStyle name="一般 2 3 3 5 7" xfId="30169"/>
    <cellStyle name="一般 2 3 3 5 7 2" xfId="30170"/>
    <cellStyle name="一般 2 3 3 5 7 2 2" xfId="30171"/>
    <cellStyle name="一般 2 3 3 5 7 3" xfId="30172"/>
    <cellStyle name="一般 2 3 3 5 8" xfId="30173"/>
    <cellStyle name="一般 2 3 3 5 8 2" xfId="30174"/>
    <cellStyle name="一般 2 3 3 5 9" xfId="30175"/>
    <cellStyle name="一般 2 3 3 6" xfId="30176"/>
    <cellStyle name="一般 2 3 3 6 2" xfId="30177"/>
    <cellStyle name="一般 2 3 3 6 2 2" xfId="30178"/>
    <cellStyle name="一般 2 3 3 6 2 2 2" xfId="30179"/>
    <cellStyle name="一般 2 3 3 6 2 2 2 2" xfId="30180"/>
    <cellStyle name="一般 2 3 3 6 2 2 2 2 2" xfId="30181"/>
    <cellStyle name="一般 2 3 3 6 2 2 2 3" xfId="30182"/>
    <cellStyle name="一般 2 3 3 6 2 2 3" xfId="30183"/>
    <cellStyle name="一般 2 3 3 6 2 2 3 2" xfId="30184"/>
    <cellStyle name="一般 2 3 3 6 2 2 3 2 2" xfId="30185"/>
    <cellStyle name="一般 2 3 3 6 2 2 3 3" xfId="30186"/>
    <cellStyle name="一般 2 3 3 6 2 2 4" xfId="30187"/>
    <cellStyle name="一般 2 3 3 6 2 2 4 2" xfId="30188"/>
    <cellStyle name="一般 2 3 3 6 2 2 5" xfId="30189"/>
    <cellStyle name="一般 2 3 3 6 2 3" xfId="30190"/>
    <cellStyle name="一般 2 3 3 6 2 3 2" xfId="30191"/>
    <cellStyle name="一般 2 3 3 6 2 3 2 2" xfId="30192"/>
    <cellStyle name="一般 2 3 3 6 2 3 2 2 2" xfId="30193"/>
    <cellStyle name="一般 2 3 3 6 2 3 2 3" xfId="30194"/>
    <cellStyle name="一般 2 3 3 6 2 3 3" xfId="30195"/>
    <cellStyle name="一般 2 3 3 6 2 3 3 2" xfId="30196"/>
    <cellStyle name="一般 2 3 3 6 2 3 3 2 2" xfId="30197"/>
    <cellStyle name="一般 2 3 3 6 2 3 3 3" xfId="30198"/>
    <cellStyle name="一般 2 3 3 6 2 3 4" xfId="30199"/>
    <cellStyle name="一般 2 3 3 6 2 3 4 2" xfId="30200"/>
    <cellStyle name="一般 2 3 3 6 2 3 5" xfId="30201"/>
    <cellStyle name="一般 2 3 3 6 2 4" xfId="30202"/>
    <cellStyle name="一般 2 3 3 6 2 4 2" xfId="30203"/>
    <cellStyle name="一般 2 3 3 6 2 4 2 2" xfId="30204"/>
    <cellStyle name="一般 2 3 3 6 2 4 3" xfId="30205"/>
    <cellStyle name="一般 2 3 3 6 2 5" xfId="30206"/>
    <cellStyle name="一般 2 3 3 6 2 5 2" xfId="30207"/>
    <cellStyle name="一般 2 3 3 6 2 5 2 2" xfId="30208"/>
    <cellStyle name="一般 2 3 3 6 2 5 3" xfId="30209"/>
    <cellStyle name="一般 2 3 3 6 2 6" xfId="30210"/>
    <cellStyle name="一般 2 3 3 6 2 6 2" xfId="30211"/>
    <cellStyle name="一般 2 3 3 6 2 7" xfId="30212"/>
    <cellStyle name="一般 2 3 3 6 3" xfId="30213"/>
    <cellStyle name="一般 2 3 3 6 3 2" xfId="30214"/>
    <cellStyle name="一般 2 3 3 6 3 2 2" xfId="30215"/>
    <cellStyle name="一般 2 3 3 6 3 2 2 2" xfId="30216"/>
    <cellStyle name="一般 2 3 3 6 3 2 3" xfId="30217"/>
    <cellStyle name="一般 2 3 3 6 3 3" xfId="30218"/>
    <cellStyle name="一般 2 3 3 6 3 3 2" xfId="30219"/>
    <cellStyle name="一般 2 3 3 6 3 3 2 2" xfId="30220"/>
    <cellStyle name="一般 2 3 3 6 3 3 3" xfId="30221"/>
    <cellStyle name="一般 2 3 3 6 3 4" xfId="30222"/>
    <cellStyle name="一般 2 3 3 6 3 4 2" xfId="30223"/>
    <cellStyle name="一般 2 3 3 6 3 5" xfId="30224"/>
    <cellStyle name="一般 2 3 3 6 4" xfId="30225"/>
    <cellStyle name="一般 2 3 3 6 4 2" xfId="30226"/>
    <cellStyle name="一般 2 3 3 6 4 2 2" xfId="30227"/>
    <cellStyle name="一般 2 3 3 6 4 2 2 2" xfId="30228"/>
    <cellStyle name="一般 2 3 3 6 4 2 3" xfId="30229"/>
    <cellStyle name="一般 2 3 3 6 4 3" xfId="30230"/>
    <cellStyle name="一般 2 3 3 6 4 3 2" xfId="30231"/>
    <cellStyle name="一般 2 3 3 6 4 3 2 2" xfId="30232"/>
    <cellStyle name="一般 2 3 3 6 4 3 3" xfId="30233"/>
    <cellStyle name="一般 2 3 3 6 4 4" xfId="30234"/>
    <cellStyle name="一般 2 3 3 6 4 4 2" xfId="30235"/>
    <cellStyle name="一般 2 3 3 6 4 5" xfId="30236"/>
    <cellStyle name="一般 2 3 3 6 5" xfId="30237"/>
    <cellStyle name="一般 2 3 3 6 5 2" xfId="30238"/>
    <cellStyle name="一般 2 3 3 6 5 2 2" xfId="30239"/>
    <cellStyle name="一般 2 3 3 6 5 3" xfId="30240"/>
    <cellStyle name="一般 2 3 3 6 6" xfId="30241"/>
    <cellStyle name="一般 2 3 3 6 6 2" xfId="30242"/>
    <cellStyle name="一般 2 3 3 6 6 2 2" xfId="30243"/>
    <cellStyle name="一般 2 3 3 6 6 3" xfId="30244"/>
    <cellStyle name="一般 2 3 3 6 7" xfId="30245"/>
    <cellStyle name="一般 2 3 3 6 7 2" xfId="30246"/>
    <cellStyle name="一般 2 3 3 6 8" xfId="30247"/>
    <cellStyle name="一般 2 3 3 7" xfId="30248"/>
    <cellStyle name="一般 2 3 3 7 2" xfId="30249"/>
    <cellStyle name="一般 2 3 3 7 2 2" xfId="30250"/>
    <cellStyle name="一般 2 3 3 7 2 2 2" xfId="30251"/>
    <cellStyle name="一般 2 3 3 7 2 2 2 2" xfId="30252"/>
    <cellStyle name="一般 2 3 3 7 2 2 3" xfId="30253"/>
    <cellStyle name="一般 2 3 3 7 2 3" xfId="30254"/>
    <cellStyle name="一般 2 3 3 7 2 3 2" xfId="30255"/>
    <cellStyle name="一般 2 3 3 7 2 3 2 2" xfId="30256"/>
    <cellStyle name="一般 2 3 3 7 2 3 3" xfId="30257"/>
    <cellStyle name="一般 2 3 3 7 2 4" xfId="30258"/>
    <cellStyle name="一般 2 3 3 7 2 4 2" xfId="30259"/>
    <cellStyle name="一般 2 3 3 7 2 5" xfId="30260"/>
    <cellStyle name="一般 2 3 3 7 3" xfId="30261"/>
    <cellStyle name="一般 2 3 3 7 3 2" xfId="30262"/>
    <cellStyle name="一般 2 3 3 7 3 2 2" xfId="30263"/>
    <cellStyle name="一般 2 3 3 7 3 2 2 2" xfId="30264"/>
    <cellStyle name="一般 2 3 3 7 3 2 3" xfId="30265"/>
    <cellStyle name="一般 2 3 3 7 3 3" xfId="30266"/>
    <cellStyle name="一般 2 3 3 7 3 3 2" xfId="30267"/>
    <cellStyle name="一般 2 3 3 7 3 3 2 2" xfId="30268"/>
    <cellStyle name="一般 2 3 3 7 3 3 3" xfId="30269"/>
    <cellStyle name="一般 2 3 3 7 3 4" xfId="30270"/>
    <cellStyle name="一般 2 3 3 7 3 4 2" xfId="30271"/>
    <cellStyle name="一般 2 3 3 7 3 5" xfId="30272"/>
    <cellStyle name="一般 2 3 3 7 4" xfId="30273"/>
    <cellStyle name="一般 2 3 3 7 4 2" xfId="30274"/>
    <cellStyle name="一般 2 3 3 7 4 2 2" xfId="30275"/>
    <cellStyle name="一般 2 3 3 7 4 3" xfId="30276"/>
    <cellStyle name="一般 2 3 3 7 5" xfId="30277"/>
    <cellStyle name="一般 2 3 3 7 5 2" xfId="30278"/>
    <cellStyle name="一般 2 3 3 7 5 2 2" xfId="30279"/>
    <cellStyle name="一般 2 3 3 7 5 3" xfId="30280"/>
    <cellStyle name="一般 2 3 3 7 6" xfId="30281"/>
    <cellStyle name="一般 2 3 3 7 6 2" xfId="30282"/>
    <cellStyle name="一般 2 3 3 7 7" xfId="30283"/>
    <cellStyle name="一般 2 3 3 8" xfId="30284"/>
    <cellStyle name="一般 2 3 3 8 2" xfId="30285"/>
    <cellStyle name="一般 2 3 3 8 2 2" xfId="30286"/>
    <cellStyle name="一般 2 3 3 8 2 2 2" xfId="30287"/>
    <cellStyle name="一般 2 3 3 8 2 3" xfId="30288"/>
    <cellStyle name="一般 2 3 3 8 3" xfId="30289"/>
    <cellStyle name="一般 2 3 3 8 3 2" xfId="30290"/>
    <cellStyle name="一般 2 3 3 8 3 2 2" xfId="30291"/>
    <cellStyle name="一般 2 3 3 8 3 3" xfId="30292"/>
    <cellStyle name="一般 2 3 3 8 4" xfId="30293"/>
    <cellStyle name="一般 2 3 3 8 4 2" xfId="30294"/>
    <cellStyle name="一般 2 3 3 8 5" xfId="30295"/>
    <cellStyle name="一般 2 3 3 9" xfId="30296"/>
    <cellStyle name="一般 2 3 3 9 2" xfId="30297"/>
    <cellStyle name="一般 2 3 3 9 2 2" xfId="30298"/>
    <cellStyle name="一般 2 3 3 9 2 2 2" xfId="30299"/>
    <cellStyle name="一般 2 3 3 9 2 3" xfId="30300"/>
    <cellStyle name="一般 2 3 3 9 3" xfId="30301"/>
    <cellStyle name="一般 2 3 3 9 3 2" xfId="30302"/>
    <cellStyle name="一般 2 3 3 9 3 2 2" xfId="30303"/>
    <cellStyle name="一般 2 3 3 9 3 3" xfId="30304"/>
    <cellStyle name="一般 2 3 3 9 4" xfId="30305"/>
    <cellStyle name="一般 2 3 3 9 4 2" xfId="30306"/>
    <cellStyle name="一般 2 3 3 9 5" xfId="30307"/>
    <cellStyle name="一般 2 3 4" xfId="30308"/>
    <cellStyle name="一般 2 3 4 10" xfId="30309"/>
    <cellStyle name="一般 2 3 4 10 2" xfId="30310"/>
    <cellStyle name="一般 2 3 4 10 2 2" xfId="30311"/>
    <cellStyle name="一般 2 3 4 10 3" xfId="30312"/>
    <cellStyle name="一般 2 3 4 11" xfId="30313"/>
    <cellStyle name="一般 2 3 4 11 2" xfId="30314"/>
    <cellStyle name="一般 2 3 4 11 2 2" xfId="30315"/>
    <cellStyle name="一般 2 3 4 11 3" xfId="30316"/>
    <cellStyle name="一般 2 3 4 12" xfId="30317"/>
    <cellStyle name="一般 2 3 4 12 2" xfId="30318"/>
    <cellStyle name="一般 2 3 4 13" xfId="30319"/>
    <cellStyle name="一般 2 3 4 2" xfId="30320"/>
    <cellStyle name="一般 2 3 4 2 10" xfId="30321"/>
    <cellStyle name="一般 2 3 4 2 10 2" xfId="30322"/>
    <cellStyle name="一般 2 3 4 2 11" xfId="30323"/>
    <cellStyle name="一般 2 3 4 2 2" xfId="30324"/>
    <cellStyle name="一般 2 3 4 2 2 2" xfId="30325"/>
    <cellStyle name="一般 2 3 4 2 2 2 2" xfId="30326"/>
    <cellStyle name="一般 2 3 4 2 2 2 2 2" xfId="30327"/>
    <cellStyle name="一般 2 3 4 2 2 2 2 2 2" xfId="30328"/>
    <cellStyle name="一般 2 3 4 2 2 2 2 2 2 2" xfId="30329"/>
    <cellStyle name="一般 2 3 4 2 2 2 2 2 2 2 2" xfId="30330"/>
    <cellStyle name="一般 2 3 4 2 2 2 2 2 2 3" xfId="30331"/>
    <cellStyle name="一般 2 3 4 2 2 2 2 2 3" xfId="30332"/>
    <cellStyle name="一般 2 3 4 2 2 2 2 2 3 2" xfId="30333"/>
    <cellStyle name="一般 2 3 4 2 2 2 2 2 3 2 2" xfId="30334"/>
    <cellStyle name="一般 2 3 4 2 2 2 2 2 3 3" xfId="30335"/>
    <cellStyle name="一般 2 3 4 2 2 2 2 2 4" xfId="30336"/>
    <cellStyle name="一般 2 3 4 2 2 2 2 2 4 2" xfId="30337"/>
    <cellStyle name="一般 2 3 4 2 2 2 2 2 5" xfId="30338"/>
    <cellStyle name="一般 2 3 4 2 2 2 2 3" xfId="30339"/>
    <cellStyle name="一般 2 3 4 2 2 2 2 3 2" xfId="30340"/>
    <cellStyle name="一般 2 3 4 2 2 2 2 3 2 2" xfId="30341"/>
    <cellStyle name="一般 2 3 4 2 2 2 2 3 2 2 2" xfId="30342"/>
    <cellStyle name="一般 2 3 4 2 2 2 2 3 2 3" xfId="30343"/>
    <cellStyle name="一般 2 3 4 2 2 2 2 3 3" xfId="30344"/>
    <cellStyle name="一般 2 3 4 2 2 2 2 3 3 2" xfId="30345"/>
    <cellStyle name="一般 2 3 4 2 2 2 2 3 3 2 2" xfId="30346"/>
    <cellStyle name="一般 2 3 4 2 2 2 2 3 3 3" xfId="30347"/>
    <cellStyle name="一般 2 3 4 2 2 2 2 3 4" xfId="30348"/>
    <cellStyle name="一般 2 3 4 2 2 2 2 3 4 2" xfId="30349"/>
    <cellStyle name="一般 2 3 4 2 2 2 2 3 5" xfId="30350"/>
    <cellStyle name="一般 2 3 4 2 2 2 2 4" xfId="30351"/>
    <cellStyle name="一般 2 3 4 2 2 2 2 4 2" xfId="30352"/>
    <cellStyle name="一般 2 3 4 2 2 2 2 4 2 2" xfId="30353"/>
    <cellStyle name="一般 2 3 4 2 2 2 2 4 3" xfId="30354"/>
    <cellStyle name="一般 2 3 4 2 2 2 2 5" xfId="30355"/>
    <cellStyle name="一般 2 3 4 2 2 2 2 5 2" xfId="30356"/>
    <cellStyle name="一般 2 3 4 2 2 2 2 5 2 2" xfId="30357"/>
    <cellStyle name="一般 2 3 4 2 2 2 2 5 3" xfId="30358"/>
    <cellStyle name="一般 2 3 4 2 2 2 2 6" xfId="30359"/>
    <cellStyle name="一般 2 3 4 2 2 2 2 6 2" xfId="30360"/>
    <cellStyle name="一般 2 3 4 2 2 2 2 7" xfId="30361"/>
    <cellStyle name="一般 2 3 4 2 2 2 3" xfId="30362"/>
    <cellStyle name="一般 2 3 4 2 2 2 3 2" xfId="30363"/>
    <cellStyle name="一般 2 3 4 2 2 2 3 2 2" xfId="30364"/>
    <cellStyle name="一般 2 3 4 2 2 2 3 2 2 2" xfId="30365"/>
    <cellStyle name="一般 2 3 4 2 2 2 3 2 3" xfId="30366"/>
    <cellStyle name="一般 2 3 4 2 2 2 3 3" xfId="30367"/>
    <cellStyle name="一般 2 3 4 2 2 2 3 3 2" xfId="30368"/>
    <cellStyle name="一般 2 3 4 2 2 2 3 3 2 2" xfId="30369"/>
    <cellStyle name="一般 2 3 4 2 2 2 3 3 3" xfId="30370"/>
    <cellStyle name="一般 2 3 4 2 2 2 3 4" xfId="30371"/>
    <cellStyle name="一般 2 3 4 2 2 2 3 4 2" xfId="30372"/>
    <cellStyle name="一般 2 3 4 2 2 2 3 5" xfId="30373"/>
    <cellStyle name="一般 2 3 4 2 2 2 4" xfId="30374"/>
    <cellStyle name="一般 2 3 4 2 2 2 4 2" xfId="30375"/>
    <cellStyle name="一般 2 3 4 2 2 2 4 2 2" xfId="30376"/>
    <cellStyle name="一般 2 3 4 2 2 2 4 2 2 2" xfId="30377"/>
    <cellStyle name="一般 2 3 4 2 2 2 4 2 3" xfId="30378"/>
    <cellStyle name="一般 2 3 4 2 2 2 4 3" xfId="30379"/>
    <cellStyle name="一般 2 3 4 2 2 2 4 3 2" xfId="30380"/>
    <cellStyle name="一般 2 3 4 2 2 2 4 3 2 2" xfId="30381"/>
    <cellStyle name="一般 2 3 4 2 2 2 4 3 3" xfId="30382"/>
    <cellStyle name="一般 2 3 4 2 2 2 4 4" xfId="30383"/>
    <cellStyle name="一般 2 3 4 2 2 2 4 4 2" xfId="30384"/>
    <cellStyle name="一般 2 3 4 2 2 2 4 5" xfId="30385"/>
    <cellStyle name="一般 2 3 4 2 2 2 5" xfId="30386"/>
    <cellStyle name="一般 2 3 4 2 2 2 5 2" xfId="30387"/>
    <cellStyle name="一般 2 3 4 2 2 2 5 2 2" xfId="30388"/>
    <cellStyle name="一般 2 3 4 2 2 2 5 3" xfId="30389"/>
    <cellStyle name="一般 2 3 4 2 2 2 6" xfId="30390"/>
    <cellStyle name="一般 2 3 4 2 2 2 6 2" xfId="30391"/>
    <cellStyle name="一般 2 3 4 2 2 2 6 2 2" xfId="30392"/>
    <cellStyle name="一般 2 3 4 2 2 2 6 3" xfId="30393"/>
    <cellStyle name="一般 2 3 4 2 2 2 7" xfId="30394"/>
    <cellStyle name="一般 2 3 4 2 2 2 7 2" xfId="30395"/>
    <cellStyle name="一般 2 3 4 2 2 2 8" xfId="30396"/>
    <cellStyle name="一般 2 3 4 2 2 3" xfId="30397"/>
    <cellStyle name="一般 2 3 4 2 2 3 2" xfId="30398"/>
    <cellStyle name="一般 2 3 4 2 2 3 2 2" xfId="30399"/>
    <cellStyle name="一般 2 3 4 2 2 3 2 2 2" xfId="30400"/>
    <cellStyle name="一般 2 3 4 2 2 3 2 2 2 2" xfId="30401"/>
    <cellStyle name="一般 2 3 4 2 2 3 2 2 3" xfId="30402"/>
    <cellStyle name="一般 2 3 4 2 2 3 2 3" xfId="30403"/>
    <cellStyle name="一般 2 3 4 2 2 3 2 3 2" xfId="30404"/>
    <cellStyle name="一般 2 3 4 2 2 3 2 3 2 2" xfId="30405"/>
    <cellStyle name="一般 2 3 4 2 2 3 2 3 3" xfId="30406"/>
    <cellStyle name="一般 2 3 4 2 2 3 2 4" xfId="30407"/>
    <cellStyle name="一般 2 3 4 2 2 3 2 4 2" xfId="30408"/>
    <cellStyle name="一般 2 3 4 2 2 3 2 5" xfId="30409"/>
    <cellStyle name="一般 2 3 4 2 2 3 3" xfId="30410"/>
    <cellStyle name="一般 2 3 4 2 2 3 3 2" xfId="30411"/>
    <cellStyle name="一般 2 3 4 2 2 3 3 2 2" xfId="30412"/>
    <cellStyle name="一般 2 3 4 2 2 3 3 2 2 2" xfId="30413"/>
    <cellStyle name="一般 2 3 4 2 2 3 3 2 3" xfId="30414"/>
    <cellStyle name="一般 2 3 4 2 2 3 3 3" xfId="30415"/>
    <cellStyle name="一般 2 3 4 2 2 3 3 3 2" xfId="30416"/>
    <cellStyle name="一般 2 3 4 2 2 3 3 3 2 2" xfId="30417"/>
    <cellStyle name="一般 2 3 4 2 2 3 3 3 3" xfId="30418"/>
    <cellStyle name="一般 2 3 4 2 2 3 3 4" xfId="30419"/>
    <cellStyle name="一般 2 3 4 2 2 3 3 4 2" xfId="30420"/>
    <cellStyle name="一般 2 3 4 2 2 3 3 5" xfId="30421"/>
    <cellStyle name="一般 2 3 4 2 2 3 4" xfId="30422"/>
    <cellStyle name="一般 2 3 4 2 2 3 4 2" xfId="30423"/>
    <cellStyle name="一般 2 3 4 2 2 3 4 2 2" xfId="30424"/>
    <cellStyle name="一般 2 3 4 2 2 3 4 3" xfId="30425"/>
    <cellStyle name="一般 2 3 4 2 2 3 5" xfId="30426"/>
    <cellStyle name="一般 2 3 4 2 2 3 5 2" xfId="30427"/>
    <cellStyle name="一般 2 3 4 2 2 3 5 2 2" xfId="30428"/>
    <cellStyle name="一般 2 3 4 2 2 3 5 3" xfId="30429"/>
    <cellStyle name="一般 2 3 4 2 2 3 6" xfId="30430"/>
    <cellStyle name="一般 2 3 4 2 2 3 6 2" xfId="30431"/>
    <cellStyle name="一般 2 3 4 2 2 3 7" xfId="30432"/>
    <cellStyle name="一般 2 3 4 2 2 4" xfId="30433"/>
    <cellStyle name="一般 2 3 4 2 2 4 2" xfId="30434"/>
    <cellStyle name="一般 2 3 4 2 2 4 2 2" xfId="30435"/>
    <cellStyle name="一般 2 3 4 2 2 4 2 2 2" xfId="30436"/>
    <cellStyle name="一般 2 3 4 2 2 4 2 3" xfId="30437"/>
    <cellStyle name="一般 2 3 4 2 2 4 3" xfId="30438"/>
    <cellStyle name="一般 2 3 4 2 2 4 3 2" xfId="30439"/>
    <cellStyle name="一般 2 3 4 2 2 4 3 2 2" xfId="30440"/>
    <cellStyle name="一般 2 3 4 2 2 4 3 3" xfId="30441"/>
    <cellStyle name="一般 2 3 4 2 2 4 4" xfId="30442"/>
    <cellStyle name="一般 2 3 4 2 2 4 4 2" xfId="30443"/>
    <cellStyle name="一般 2 3 4 2 2 4 5" xfId="30444"/>
    <cellStyle name="一般 2 3 4 2 2 5" xfId="30445"/>
    <cellStyle name="一般 2 3 4 2 2 5 2" xfId="30446"/>
    <cellStyle name="一般 2 3 4 2 2 5 2 2" xfId="30447"/>
    <cellStyle name="一般 2 3 4 2 2 5 2 2 2" xfId="30448"/>
    <cellStyle name="一般 2 3 4 2 2 5 2 3" xfId="30449"/>
    <cellStyle name="一般 2 3 4 2 2 5 3" xfId="30450"/>
    <cellStyle name="一般 2 3 4 2 2 5 3 2" xfId="30451"/>
    <cellStyle name="一般 2 3 4 2 2 5 3 2 2" xfId="30452"/>
    <cellStyle name="一般 2 3 4 2 2 5 3 3" xfId="30453"/>
    <cellStyle name="一般 2 3 4 2 2 5 4" xfId="30454"/>
    <cellStyle name="一般 2 3 4 2 2 5 4 2" xfId="30455"/>
    <cellStyle name="一般 2 3 4 2 2 5 5" xfId="30456"/>
    <cellStyle name="一般 2 3 4 2 2 6" xfId="30457"/>
    <cellStyle name="一般 2 3 4 2 2 6 2" xfId="30458"/>
    <cellStyle name="一般 2 3 4 2 2 6 2 2" xfId="30459"/>
    <cellStyle name="一般 2 3 4 2 2 6 3" xfId="30460"/>
    <cellStyle name="一般 2 3 4 2 2 7" xfId="30461"/>
    <cellStyle name="一般 2 3 4 2 2 7 2" xfId="30462"/>
    <cellStyle name="一般 2 3 4 2 2 7 2 2" xfId="30463"/>
    <cellStyle name="一般 2 3 4 2 2 7 3" xfId="30464"/>
    <cellStyle name="一般 2 3 4 2 2 8" xfId="30465"/>
    <cellStyle name="一般 2 3 4 2 2 8 2" xfId="30466"/>
    <cellStyle name="一般 2 3 4 2 2 9" xfId="30467"/>
    <cellStyle name="一般 2 3 4 2 3" xfId="30468"/>
    <cellStyle name="一般 2 3 4 2 3 2" xfId="30469"/>
    <cellStyle name="一般 2 3 4 2 3 2 2" xfId="30470"/>
    <cellStyle name="一般 2 3 4 2 3 2 2 2" xfId="30471"/>
    <cellStyle name="一般 2 3 4 2 3 2 2 2 2" xfId="30472"/>
    <cellStyle name="一般 2 3 4 2 3 2 2 2 2 2" xfId="30473"/>
    <cellStyle name="一般 2 3 4 2 3 2 2 2 2 2 2" xfId="30474"/>
    <cellStyle name="一般 2 3 4 2 3 2 2 2 2 3" xfId="30475"/>
    <cellStyle name="一般 2 3 4 2 3 2 2 2 3" xfId="30476"/>
    <cellStyle name="一般 2 3 4 2 3 2 2 2 3 2" xfId="30477"/>
    <cellStyle name="一般 2 3 4 2 3 2 2 2 3 2 2" xfId="30478"/>
    <cellStyle name="一般 2 3 4 2 3 2 2 2 3 3" xfId="30479"/>
    <cellStyle name="一般 2 3 4 2 3 2 2 2 4" xfId="30480"/>
    <cellStyle name="一般 2 3 4 2 3 2 2 2 4 2" xfId="30481"/>
    <cellStyle name="一般 2 3 4 2 3 2 2 2 5" xfId="30482"/>
    <cellStyle name="一般 2 3 4 2 3 2 2 3" xfId="30483"/>
    <cellStyle name="一般 2 3 4 2 3 2 2 3 2" xfId="30484"/>
    <cellStyle name="一般 2 3 4 2 3 2 2 3 2 2" xfId="30485"/>
    <cellStyle name="一般 2 3 4 2 3 2 2 3 2 2 2" xfId="30486"/>
    <cellStyle name="一般 2 3 4 2 3 2 2 3 2 3" xfId="30487"/>
    <cellStyle name="一般 2 3 4 2 3 2 2 3 3" xfId="30488"/>
    <cellStyle name="一般 2 3 4 2 3 2 2 3 3 2" xfId="30489"/>
    <cellStyle name="一般 2 3 4 2 3 2 2 3 3 2 2" xfId="30490"/>
    <cellStyle name="一般 2 3 4 2 3 2 2 3 3 3" xfId="30491"/>
    <cellStyle name="一般 2 3 4 2 3 2 2 3 4" xfId="30492"/>
    <cellStyle name="一般 2 3 4 2 3 2 2 3 4 2" xfId="30493"/>
    <cellStyle name="一般 2 3 4 2 3 2 2 3 5" xfId="30494"/>
    <cellStyle name="一般 2 3 4 2 3 2 2 4" xfId="30495"/>
    <cellStyle name="一般 2 3 4 2 3 2 2 4 2" xfId="30496"/>
    <cellStyle name="一般 2 3 4 2 3 2 2 4 2 2" xfId="30497"/>
    <cellStyle name="一般 2 3 4 2 3 2 2 4 3" xfId="30498"/>
    <cellStyle name="一般 2 3 4 2 3 2 2 5" xfId="30499"/>
    <cellStyle name="一般 2 3 4 2 3 2 2 5 2" xfId="30500"/>
    <cellStyle name="一般 2 3 4 2 3 2 2 5 2 2" xfId="30501"/>
    <cellStyle name="一般 2 3 4 2 3 2 2 5 3" xfId="30502"/>
    <cellStyle name="一般 2 3 4 2 3 2 2 6" xfId="30503"/>
    <cellStyle name="一般 2 3 4 2 3 2 2 6 2" xfId="30504"/>
    <cellStyle name="一般 2 3 4 2 3 2 2 7" xfId="30505"/>
    <cellStyle name="一般 2 3 4 2 3 2 3" xfId="30506"/>
    <cellStyle name="一般 2 3 4 2 3 2 3 2" xfId="30507"/>
    <cellStyle name="一般 2 3 4 2 3 2 3 2 2" xfId="30508"/>
    <cellStyle name="一般 2 3 4 2 3 2 3 2 2 2" xfId="30509"/>
    <cellStyle name="一般 2 3 4 2 3 2 3 2 3" xfId="30510"/>
    <cellStyle name="一般 2 3 4 2 3 2 3 3" xfId="30511"/>
    <cellStyle name="一般 2 3 4 2 3 2 3 3 2" xfId="30512"/>
    <cellStyle name="一般 2 3 4 2 3 2 3 3 2 2" xfId="30513"/>
    <cellStyle name="一般 2 3 4 2 3 2 3 3 3" xfId="30514"/>
    <cellStyle name="一般 2 3 4 2 3 2 3 4" xfId="30515"/>
    <cellStyle name="一般 2 3 4 2 3 2 3 4 2" xfId="30516"/>
    <cellStyle name="一般 2 3 4 2 3 2 3 5" xfId="30517"/>
    <cellStyle name="一般 2 3 4 2 3 2 4" xfId="30518"/>
    <cellStyle name="一般 2 3 4 2 3 2 4 2" xfId="30519"/>
    <cellStyle name="一般 2 3 4 2 3 2 4 2 2" xfId="30520"/>
    <cellStyle name="一般 2 3 4 2 3 2 4 2 2 2" xfId="30521"/>
    <cellStyle name="一般 2 3 4 2 3 2 4 2 3" xfId="30522"/>
    <cellStyle name="一般 2 3 4 2 3 2 4 3" xfId="30523"/>
    <cellStyle name="一般 2 3 4 2 3 2 4 3 2" xfId="30524"/>
    <cellStyle name="一般 2 3 4 2 3 2 4 3 2 2" xfId="30525"/>
    <cellStyle name="一般 2 3 4 2 3 2 4 3 3" xfId="30526"/>
    <cellStyle name="一般 2 3 4 2 3 2 4 4" xfId="30527"/>
    <cellStyle name="一般 2 3 4 2 3 2 4 4 2" xfId="30528"/>
    <cellStyle name="一般 2 3 4 2 3 2 4 5" xfId="30529"/>
    <cellStyle name="一般 2 3 4 2 3 2 5" xfId="30530"/>
    <cellStyle name="一般 2 3 4 2 3 2 5 2" xfId="30531"/>
    <cellStyle name="一般 2 3 4 2 3 2 5 2 2" xfId="30532"/>
    <cellStyle name="一般 2 3 4 2 3 2 5 3" xfId="30533"/>
    <cellStyle name="一般 2 3 4 2 3 2 6" xfId="30534"/>
    <cellStyle name="一般 2 3 4 2 3 2 6 2" xfId="30535"/>
    <cellStyle name="一般 2 3 4 2 3 2 6 2 2" xfId="30536"/>
    <cellStyle name="一般 2 3 4 2 3 2 6 3" xfId="30537"/>
    <cellStyle name="一般 2 3 4 2 3 2 7" xfId="30538"/>
    <cellStyle name="一般 2 3 4 2 3 2 7 2" xfId="30539"/>
    <cellStyle name="一般 2 3 4 2 3 2 8" xfId="30540"/>
    <cellStyle name="一般 2 3 4 2 3 3" xfId="30541"/>
    <cellStyle name="一般 2 3 4 2 3 3 2" xfId="30542"/>
    <cellStyle name="一般 2 3 4 2 3 3 2 2" xfId="30543"/>
    <cellStyle name="一般 2 3 4 2 3 3 2 2 2" xfId="30544"/>
    <cellStyle name="一般 2 3 4 2 3 3 2 2 2 2" xfId="30545"/>
    <cellStyle name="一般 2 3 4 2 3 3 2 2 3" xfId="30546"/>
    <cellStyle name="一般 2 3 4 2 3 3 2 3" xfId="30547"/>
    <cellStyle name="一般 2 3 4 2 3 3 2 3 2" xfId="30548"/>
    <cellStyle name="一般 2 3 4 2 3 3 2 3 2 2" xfId="30549"/>
    <cellStyle name="一般 2 3 4 2 3 3 2 3 3" xfId="30550"/>
    <cellStyle name="一般 2 3 4 2 3 3 2 4" xfId="30551"/>
    <cellStyle name="一般 2 3 4 2 3 3 2 4 2" xfId="30552"/>
    <cellStyle name="一般 2 3 4 2 3 3 2 5" xfId="30553"/>
    <cellStyle name="一般 2 3 4 2 3 3 3" xfId="30554"/>
    <cellStyle name="一般 2 3 4 2 3 3 3 2" xfId="30555"/>
    <cellStyle name="一般 2 3 4 2 3 3 3 2 2" xfId="30556"/>
    <cellStyle name="一般 2 3 4 2 3 3 3 2 2 2" xfId="30557"/>
    <cellStyle name="一般 2 3 4 2 3 3 3 2 3" xfId="30558"/>
    <cellStyle name="一般 2 3 4 2 3 3 3 3" xfId="30559"/>
    <cellStyle name="一般 2 3 4 2 3 3 3 3 2" xfId="30560"/>
    <cellStyle name="一般 2 3 4 2 3 3 3 3 2 2" xfId="30561"/>
    <cellStyle name="一般 2 3 4 2 3 3 3 3 3" xfId="30562"/>
    <cellStyle name="一般 2 3 4 2 3 3 3 4" xfId="30563"/>
    <cellStyle name="一般 2 3 4 2 3 3 3 4 2" xfId="30564"/>
    <cellStyle name="一般 2 3 4 2 3 3 3 5" xfId="30565"/>
    <cellStyle name="一般 2 3 4 2 3 3 4" xfId="30566"/>
    <cellStyle name="一般 2 3 4 2 3 3 4 2" xfId="30567"/>
    <cellStyle name="一般 2 3 4 2 3 3 4 2 2" xfId="30568"/>
    <cellStyle name="一般 2 3 4 2 3 3 4 3" xfId="30569"/>
    <cellStyle name="一般 2 3 4 2 3 3 5" xfId="30570"/>
    <cellStyle name="一般 2 3 4 2 3 3 5 2" xfId="30571"/>
    <cellStyle name="一般 2 3 4 2 3 3 5 2 2" xfId="30572"/>
    <cellStyle name="一般 2 3 4 2 3 3 5 3" xfId="30573"/>
    <cellStyle name="一般 2 3 4 2 3 3 6" xfId="30574"/>
    <cellStyle name="一般 2 3 4 2 3 3 6 2" xfId="30575"/>
    <cellStyle name="一般 2 3 4 2 3 3 7" xfId="30576"/>
    <cellStyle name="一般 2 3 4 2 3 4" xfId="30577"/>
    <cellStyle name="一般 2 3 4 2 3 4 2" xfId="30578"/>
    <cellStyle name="一般 2 3 4 2 3 4 2 2" xfId="30579"/>
    <cellStyle name="一般 2 3 4 2 3 4 2 2 2" xfId="30580"/>
    <cellStyle name="一般 2 3 4 2 3 4 2 3" xfId="30581"/>
    <cellStyle name="一般 2 3 4 2 3 4 3" xfId="30582"/>
    <cellStyle name="一般 2 3 4 2 3 4 3 2" xfId="30583"/>
    <cellStyle name="一般 2 3 4 2 3 4 3 2 2" xfId="30584"/>
    <cellStyle name="一般 2 3 4 2 3 4 3 3" xfId="30585"/>
    <cellStyle name="一般 2 3 4 2 3 4 4" xfId="30586"/>
    <cellStyle name="一般 2 3 4 2 3 4 4 2" xfId="30587"/>
    <cellStyle name="一般 2 3 4 2 3 4 5" xfId="30588"/>
    <cellStyle name="一般 2 3 4 2 3 5" xfId="30589"/>
    <cellStyle name="一般 2 3 4 2 3 5 2" xfId="30590"/>
    <cellStyle name="一般 2 3 4 2 3 5 2 2" xfId="30591"/>
    <cellStyle name="一般 2 3 4 2 3 5 2 2 2" xfId="30592"/>
    <cellStyle name="一般 2 3 4 2 3 5 2 3" xfId="30593"/>
    <cellStyle name="一般 2 3 4 2 3 5 3" xfId="30594"/>
    <cellStyle name="一般 2 3 4 2 3 5 3 2" xfId="30595"/>
    <cellStyle name="一般 2 3 4 2 3 5 3 2 2" xfId="30596"/>
    <cellStyle name="一般 2 3 4 2 3 5 3 3" xfId="30597"/>
    <cellStyle name="一般 2 3 4 2 3 5 4" xfId="30598"/>
    <cellStyle name="一般 2 3 4 2 3 5 4 2" xfId="30599"/>
    <cellStyle name="一般 2 3 4 2 3 5 5" xfId="30600"/>
    <cellStyle name="一般 2 3 4 2 3 6" xfId="30601"/>
    <cellStyle name="一般 2 3 4 2 3 6 2" xfId="30602"/>
    <cellStyle name="一般 2 3 4 2 3 6 2 2" xfId="30603"/>
    <cellStyle name="一般 2 3 4 2 3 6 3" xfId="30604"/>
    <cellStyle name="一般 2 3 4 2 3 7" xfId="30605"/>
    <cellStyle name="一般 2 3 4 2 3 7 2" xfId="30606"/>
    <cellStyle name="一般 2 3 4 2 3 7 2 2" xfId="30607"/>
    <cellStyle name="一般 2 3 4 2 3 7 3" xfId="30608"/>
    <cellStyle name="一般 2 3 4 2 3 8" xfId="30609"/>
    <cellStyle name="一般 2 3 4 2 3 8 2" xfId="30610"/>
    <cellStyle name="一般 2 3 4 2 3 9" xfId="30611"/>
    <cellStyle name="一般 2 3 4 2 4" xfId="30612"/>
    <cellStyle name="一般 2 3 4 2 4 2" xfId="30613"/>
    <cellStyle name="一般 2 3 4 2 4 2 2" xfId="30614"/>
    <cellStyle name="一般 2 3 4 2 4 2 2 2" xfId="30615"/>
    <cellStyle name="一般 2 3 4 2 4 2 2 2 2" xfId="30616"/>
    <cellStyle name="一般 2 3 4 2 4 2 2 2 2 2" xfId="30617"/>
    <cellStyle name="一般 2 3 4 2 4 2 2 2 3" xfId="30618"/>
    <cellStyle name="一般 2 3 4 2 4 2 2 3" xfId="30619"/>
    <cellStyle name="一般 2 3 4 2 4 2 2 3 2" xfId="30620"/>
    <cellStyle name="一般 2 3 4 2 4 2 2 3 2 2" xfId="30621"/>
    <cellStyle name="一般 2 3 4 2 4 2 2 3 3" xfId="30622"/>
    <cellStyle name="一般 2 3 4 2 4 2 2 4" xfId="30623"/>
    <cellStyle name="一般 2 3 4 2 4 2 2 4 2" xfId="30624"/>
    <cellStyle name="一般 2 3 4 2 4 2 2 5" xfId="30625"/>
    <cellStyle name="一般 2 3 4 2 4 2 3" xfId="30626"/>
    <cellStyle name="一般 2 3 4 2 4 2 3 2" xfId="30627"/>
    <cellStyle name="一般 2 3 4 2 4 2 3 2 2" xfId="30628"/>
    <cellStyle name="一般 2 3 4 2 4 2 3 2 2 2" xfId="30629"/>
    <cellStyle name="一般 2 3 4 2 4 2 3 2 3" xfId="30630"/>
    <cellStyle name="一般 2 3 4 2 4 2 3 3" xfId="30631"/>
    <cellStyle name="一般 2 3 4 2 4 2 3 3 2" xfId="30632"/>
    <cellStyle name="一般 2 3 4 2 4 2 3 3 2 2" xfId="30633"/>
    <cellStyle name="一般 2 3 4 2 4 2 3 3 3" xfId="30634"/>
    <cellStyle name="一般 2 3 4 2 4 2 3 4" xfId="30635"/>
    <cellStyle name="一般 2 3 4 2 4 2 3 4 2" xfId="30636"/>
    <cellStyle name="一般 2 3 4 2 4 2 3 5" xfId="30637"/>
    <cellStyle name="一般 2 3 4 2 4 2 4" xfId="30638"/>
    <cellStyle name="一般 2 3 4 2 4 2 4 2" xfId="30639"/>
    <cellStyle name="一般 2 3 4 2 4 2 4 2 2" xfId="30640"/>
    <cellStyle name="一般 2 3 4 2 4 2 4 3" xfId="30641"/>
    <cellStyle name="一般 2 3 4 2 4 2 5" xfId="30642"/>
    <cellStyle name="一般 2 3 4 2 4 2 5 2" xfId="30643"/>
    <cellStyle name="一般 2 3 4 2 4 2 5 2 2" xfId="30644"/>
    <cellStyle name="一般 2 3 4 2 4 2 5 3" xfId="30645"/>
    <cellStyle name="一般 2 3 4 2 4 2 6" xfId="30646"/>
    <cellStyle name="一般 2 3 4 2 4 2 6 2" xfId="30647"/>
    <cellStyle name="一般 2 3 4 2 4 2 7" xfId="30648"/>
    <cellStyle name="一般 2 3 4 2 4 3" xfId="30649"/>
    <cellStyle name="一般 2 3 4 2 4 3 2" xfId="30650"/>
    <cellStyle name="一般 2 3 4 2 4 3 2 2" xfId="30651"/>
    <cellStyle name="一般 2 3 4 2 4 3 2 2 2" xfId="30652"/>
    <cellStyle name="一般 2 3 4 2 4 3 2 3" xfId="30653"/>
    <cellStyle name="一般 2 3 4 2 4 3 3" xfId="30654"/>
    <cellStyle name="一般 2 3 4 2 4 3 3 2" xfId="30655"/>
    <cellStyle name="一般 2 3 4 2 4 3 3 2 2" xfId="30656"/>
    <cellStyle name="一般 2 3 4 2 4 3 3 3" xfId="30657"/>
    <cellStyle name="一般 2 3 4 2 4 3 4" xfId="30658"/>
    <cellStyle name="一般 2 3 4 2 4 3 4 2" xfId="30659"/>
    <cellStyle name="一般 2 3 4 2 4 3 5" xfId="30660"/>
    <cellStyle name="一般 2 3 4 2 4 4" xfId="30661"/>
    <cellStyle name="一般 2 3 4 2 4 4 2" xfId="30662"/>
    <cellStyle name="一般 2 3 4 2 4 4 2 2" xfId="30663"/>
    <cellStyle name="一般 2 3 4 2 4 4 2 2 2" xfId="30664"/>
    <cellStyle name="一般 2 3 4 2 4 4 2 3" xfId="30665"/>
    <cellStyle name="一般 2 3 4 2 4 4 3" xfId="30666"/>
    <cellStyle name="一般 2 3 4 2 4 4 3 2" xfId="30667"/>
    <cellStyle name="一般 2 3 4 2 4 4 3 2 2" xfId="30668"/>
    <cellStyle name="一般 2 3 4 2 4 4 3 3" xfId="30669"/>
    <cellStyle name="一般 2 3 4 2 4 4 4" xfId="30670"/>
    <cellStyle name="一般 2 3 4 2 4 4 4 2" xfId="30671"/>
    <cellStyle name="一般 2 3 4 2 4 4 5" xfId="30672"/>
    <cellStyle name="一般 2 3 4 2 4 5" xfId="30673"/>
    <cellStyle name="一般 2 3 4 2 4 5 2" xfId="30674"/>
    <cellStyle name="一般 2 3 4 2 4 5 2 2" xfId="30675"/>
    <cellStyle name="一般 2 3 4 2 4 5 3" xfId="30676"/>
    <cellStyle name="一般 2 3 4 2 4 6" xfId="30677"/>
    <cellStyle name="一般 2 3 4 2 4 6 2" xfId="30678"/>
    <cellStyle name="一般 2 3 4 2 4 6 2 2" xfId="30679"/>
    <cellStyle name="一般 2 3 4 2 4 6 3" xfId="30680"/>
    <cellStyle name="一般 2 3 4 2 4 7" xfId="30681"/>
    <cellStyle name="一般 2 3 4 2 4 7 2" xfId="30682"/>
    <cellStyle name="一般 2 3 4 2 4 8" xfId="30683"/>
    <cellStyle name="一般 2 3 4 2 5" xfId="30684"/>
    <cellStyle name="一般 2 3 4 2 5 2" xfId="30685"/>
    <cellStyle name="一般 2 3 4 2 5 2 2" xfId="30686"/>
    <cellStyle name="一般 2 3 4 2 5 2 2 2" xfId="30687"/>
    <cellStyle name="一般 2 3 4 2 5 2 2 2 2" xfId="30688"/>
    <cellStyle name="一般 2 3 4 2 5 2 2 3" xfId="30689"/>
    <cellStyle name="一般 2 3 4 2 5 2 3" xfId="30690"/>
    <cellStyle name="一般 2 3 4 2 5 2 3 2" xfId="30691"/>
    <cellStyle name="一般 2 3 4 2 5 2 3 2 2" xfId="30692"/>
    <cellStyle name="一般 2 3 4 2 5 2 3 3" xfId="30693"/>
    <cellStyle name="一般 2 3 4 2 5 2 4" xfId="30694"/>
    <cellStyle name="一般 2 3 4 2 5 2 4 2" xfId="30695"/>
    <cellStyle name="一般 2 3 4 2 5 2 5" xfId="30696"/>
    <cellStyle name="一般 2 3 4 2 5 3" xfId="30697"/>
    <cellStyle name="一般 2 3 4 2 5 3 2" xfId="30698"/>
    <cellStyle name="一般 2 3 4 2 5 3 2 2" xfId="30699"/>
    <cellStyle name="一般 2 3 4 2 5 3 2 2 2" xfId="30700"/>
    <cellStyle name="一般 2 3 4 2 5 3 2 3" xfId="30701"/>
    <cellStyle name="一般 2 3 4 2 5 3 3" xfId="30702"/>
    <cellStyle name="一般 2 3 4 2 5 3 3 2" xfId="30703"/>
    <cellStyle name="一般 2 3 4 2 5 3 3 2 2" xfId="30704"/>
    <cellStyle name="一般 2 3 4 2 5 3 3 3" xfId="30705"/>
    <cellStyle name="一般 2 3 4 2 5 3 4" xfId="30706"/>
    <cellStyle name="一般 2 3 4 2 5 3 4 2" xfId="30707"/>
    <cellStyle name="一般 2 3 4 2 5 3 5" xfId="30708"/>
    <cellStyle name="一般 2 3 4 2 5 4" xfId="30709"/>
    <cellStyle name="一般 2 3 4 2 5 4 2" xfId="30710"/>
    <cellStyle name="一般 2 3 4 2 5 4 2 2" xfId="30711"/>
    <cellStyle name="一般 2 3 4 2 5 4 3" xfId="30712"/>
    <cellStyle name="一般 2 3 4 2 5 5" xfId="30713"/>
    <cellStyle name="一般 2 3 4 2 5 5 2" xfId="30714"/>
    <cellStyle name="一般 2 3 4 2 5 5 2 2" xfId="30715"/>
    <cellStyle name="一般 2 3 4 2 5 5 3" xfId="30716"/>
    <cellStyle name="一般 2 3 4 2 5 6" xfId="30717"/>
    <cellStyle name="一般 2 3 4 2 5 6 2" xfId="30718"/>
    <cellStyle name="一般 2 3 4 2 5 7" xfId="30719"/>
    <cellStyle name="一般 2 3 4 2 6" xfId="30720"/>
    <cellStyle name="一般 2 3 4 2 6 2" xfId="30721"/>
    <cellStyle name="一般 2 3 4 2 6 2 2" xfId="30722"/>
    <cellStyle name="一般 2 3 4 2 6 2 2 2" xfId="30723"/>
    <cellStyle name="一般 2 3 4 2 6 2 3" xfId="30724"/>
    <cellStyle name="一般 2 3 4 2 6 3" xfId="30725"/>
    <cellStyle name="一般 2 3 4 2 6 3 2" xfId="30726"/>
    <cellStyle name="一般 2 3 4 2 6 3 2 2" xfId="30727"/>
    <cellStyle name="一般 2 3 4 2 6 3 3" xfId="30728"/>
    <cellStyle name="一般 2 3 4 2 6 4" xfId="30729"/>
    <cellStyle name="一般 2 3 4 2 6 4 2" xfId="30730"/>
    <cellStyle name="一般 2 3 4 2 6 5" xfId="30731"/>
    <cellStyle name="一般 2 3 4 2 7" xfId="30732"/>
    <cellStyle name="一般 2 3 4 2 7 2" xfId="30733"/>
    <cellStyle name="一般 2 3 4 2 7 2 2" xfId="30734"/>
    <cellStyle name="一般 2 3 4 2 7 2 2 2" xfId="30735"/>
    <cellStyle name="一般 2 3 4 2 7 2 3" xfId="30736"/>
    <cellStyle name="一般 2 3 4 2 7 3" xfId="30737"/>
    <cellStyle name="一般 2 3 4 2 7 3 2" xfId="30738"/>
    <cellStyle name="一般 2 3 4 2 7 3 2 2" xfId="30739"/>
    <cellStyle name="一般 2 3 4 2 7 3 3" xfId="30740"/>
    <cellStyle name="一般 2 3 4 2 7 4" xfId="30741"/>
    <cellStyle name="一般 2 3 4 2 7 4 2" xfId="30742"/>
    <cellStyle name="一般 2 3 4 2 7 5" xfId="30743"/>
    <cellStyle name="一般 2 3 4 2 8" xfId="30744"/>
    <cellStyle name="一般 2 3 4 2 8 2" xfId="30745"/>
    <cellStyle name="一般 2 3 4 2 8 2 2" xfId="30746"/>
    <cellStyle name="一般 2 3 4 2 8 3" xfId="30747"/>
    <cellStyle name="一般 2 3 4 2 9" xfId="30748"/>
    <cellStyle name="一般 2 3 4 2 9 2" xfId="30749"/>
    <cellStyle name="一般 2 3 4 2 9 2 2" xfId="30750"/>
    <cellStyle name="一般 2 3 4 2 9 3" xfId="30751"/>
    <cellStyle name="一般 2 3 4 3" xfId="30752"/>
    <cellStyle name="一般 2 3 4 3 10" xfId="30753"/>
    <cellStyle name="一般 2 3 4 3 10 2" xfId="30754"/>
    <cellStyle name="一般 2 3 4 3 11" xfId="30755"/>
    <cellStyle name="一般 2 3 4 3 2" xfId="30756"/>
    <cellStyle name="一般 2 3 4 3 2 2" xfId="30757"/>
    <cellStyle name="一般 2 3 4 3 2 2 2" xfId="30758"/>
    <cellStyle name="一般 2 3 4 3 2 2 2 2" xfId="30759"/>
    <cellStyle name="一般 2 3 4 3 2 2 2 2 2" xfId="30760"/>
    <cellStyle name="一般 2 3 4 3 2 2 2 2 2 2" xfId="30761"/>
    <cellStyle name="一般 2 3 4 3 2 2 2 2 2 2 2" xfId="30762"/>
    <cellStyle name="一般 2 3 4 3 2 2 2 2 2 3" xfId="30763"/>
    <cellStyle name="一般 2 3 4 3 2 2 2 2 3" xfId="30764"/>
    <cellStyle name="一般 2 3 4 3 2 2 2 2 3 2" xfId="30765"/>
    <cellStyle name="一般 2 3 4 3 2 2 2 2 3 2 2" xfId="30766"/>
    <cellStyle name="一般 2 3 4 3 2 2 2 2 3 3" xfId="30767"/>
    <cellStyle name="一般 2 3 4 3 2 2 2 2 4" xfId="30768"/>
    <cellStyle name="一般 2 3 4 3 2 2 2 2 4 2" xfId="30769"/>
    <cellStyle name="一般 2 3 4 3 2 2 2 2 5" xfId="30770"/>
    <cellStyle name="一般 2 3 4 3 2 2 2 3" xfId="30771"/>
    <cellStyle name="一般 2 3 4 3 2 2 2 3 2" xfId="30772"/>
    <cellStyle name="一般 2 3 4 3 2 2 2 3 2 2" xfId="30773"/>
    <cellStyle name="一般 2 3 4 3 2 2 2 3 2 2 2" xfId="30774"/>
    <cellStyle name="一般 2 3 4 3 2 2 2 3 2 3" xfId="30775"/>
    <cellStyle name="一般 2 3 4 3 2 2 2 3 3" xfId="30776"/>
    <cellStyle name="一般 2 3 4 3 2 2 2 3 3 2" xfId="30777"/>
    <cellStyle name="一般 2 3 4 3 2 2 2 3 3 2 2" xfId="30778"/>
    <cellStyle name="一般 2 3 4 3 2 2 2 3 3 3" xfId="30779"/>
    <cellStyle name="一般 2 3 4 3 2 2 2 3 4" xfId="30780"/>
    <cellStyle name="一般 2 3 4 3 2 2 2 3 4 2" xfId="30781"/>
    <cellStyle name="一般 2 3 4 3 2 2 2 3 5" xfId="30782"/>
    <cellStyle name="一般 2 3 4 3 2 2 2 4" xfId="30783"/>
    <cellStyle name="一般 2 3 4 3 2 2 2 4 2" xfId="30784"/>
    <cellStyle name="一般 2 3 4 3 2 2 2 4 2 2" xfId="30785"/>
    <cellStyle name="一般 2 3 4 3 2 2 2 4 3" xfId="30786"/>
    <cellStyle name="一般 2 3 4 3 2 2 2 5" xfId="30787"/>
    <cellStyle name="一般 2 3 4 3 2 2 2 5 2" xfId="30788"/>
    <cellStyle name="一般 2 3 4 3 2 2 2 5 2 2" xfId="30789"/>
    <cellStyle name="一般 2 3 4 3 2 2 2 5 3" xfId="30790"/>
    <cellStyle name="一般 2 3 4 3 2 2 2 6" xfId="30791"/>
    <cellStyle name="一般 2 3 4 3 2 2 2 6 2" xfId="30792"/>
    <cellStyle name="一般 2 3 4 3 2 2 2 7" xfId="30793"/>
    <cellStyle name="一般 2 3 4 3 2 2 3" xfId="30794"/>
    <cellStyle name="一般 2 3 4 3 2 2 3 2" xfId="30795"/>
    <cellStyle name="一般 2 3 4 3 2 2 3 2 2" xfId="30796"/>
    <cellStyle name="一般 2 3 4 3 2 2 3 2 2 2" xfId="30797"/>
    <cellStyle name="一般 2 3 4 3 2 2 3 2 3" xfId="30798"/>
    <cellStyle name="一般 2 3 4 3 2 2 3 3" xfId="30799"/>
    <cellStyle name="一般 2 3 4 3 2 2 3 3 2" xfId="30800"/>
    <cellStyle name="一般 2 3 4 3 2 2 3 3 2 2" xfId="30801"/>
    <cellStyle name="一般 2 3 4 3 2 2 3 3 3" xfId="30802"/>
    <cellStyle name="一般 2 3 4 3 2 2 3 4" xfId="30803"/>
    <cellStyle name="一般 2 3 4 3 2 2 3 4 2" xfId="30804"/>
    <cellStyle name="一般 2 3 4 3 2 2 3 5" xfId="30805"/>
    <cellStyle name="一般 2 3 4 3 2 2 4" xfId="30806"/>
    <cellStyle name="一般 2 3 4 3 2 2 4 2" xfId="30807"/>
    <cellStyle name="一般 2 3 4 3 2 2 4 2 2" xfId="30808"/>
    <cellStyle name="一般 2 3 4 3 2 2 4 2 2 2" xfId="30809"/>
    <cellStyle name="一般 2 3 4 3 2 2 4 2 3" xfId="30810"/>
    <cellStyle name="一般 2 3 4 3 2 2 4 3" xfId="30811"/>
    <cellStyle name="一般 2 3 4 3 2 2 4 3 2" xfId="30812"/>
    <cellStyle name="一般 2 3 4 3 2 2 4 3 2 2" xfId="30813"/>
    <cellStyle name="一般 2 3 4 3 2 2 4 3 3" xfId="30814"/>
    <cellStyle name="一般 2 3 4 3 2 2 4 4" xfId="30815"/>
    <cellStyle name="一般 2 3 4 3 2 2 4 4 2" xfId="30816"/>
    <cellStyle name="一般 2 3 4 3 2 2 4 5" xfId="30817"/>
    <cellStyle name="一般 2 3 4 3 2 2 5" xfId="30818"/>
    <cellStyle name="一般 2 3 4 3 2 2 5 2" xfId="30819"/>
    <cellStyle name="一般 2 3 4 3 2 2 5 2 2" xfId="30820"/>
    <cellStyle name="一般 2 3 4 3 2 2 5 3" xfId="30821"/>
    <cellStyle name="一般 2 3 4 3 2 2 6" xfId="30822"/>
    <cellStyle name="一般 2 3 4 3 2 2 6 2" xfId="30823"/>
    <cellStyle name="一般 2 3 4 3 2 2 6 2 2" xfId="30824"/>
    <cellStyle name="一般 2 3 4 3 2 2 6 3" xfId="30825"/>
    <cellStyle name="一般 2 3 4 3 2 2 7" xfId="30826"/>
    <cellStyle name="一般 2 3 4 3 2 2 7 2" xfId="30827"/>
    <cellStyle name="一般 2 3 4 3 2 2 8" xfId="30828"/>
    <cellStyle name="一般 2 3 4 3 2 3" xfId="30829"/>
    <cellStyle name="一般 2 3 4 3 2 3 2" xfId="30830"/>
    <cellStyle name="一般 2 3 4 3 2 3 2 2" xfId="30831"/>
    <cellStyle name="一般 2 3 4 3 2 3 2 2 2" xfId="30832"/>
    <cellStyle name="一般 2 3 4 3 2 3 2 2 2 2" xfId="30833"/>
    <cellStyle name="一般 2 3 4 3 2 3 2 2 3" xfId="30834"/>
    <cellStyle name="一般 2 3 4 3 2 3 2 3" xfId="30835"/>
    <cellStyle name="一般 2 3 4 3 2 3 2 3 2" xfId="30836"/>
    <cellStyle name="一般 2 3 4 3 2 3 2 3 2 2" xfId="30837"/>
    <cellStyle name="一般 2 3 4 3 2 3 2 3 3" xfId="30838"/>
    <cellStyle name="一般 2 3 4 3 2 3 2 4" xfId="30839"/>
    <cellStyle name="一般 2 3 4 3 2 3 2 4 2" xfId="30840"/>
    <cellStyle name="一般 2 3 4 3 2 3 2 5" xfId="30841"/>
    <cellStyle name="一般 2 3 4 3 2 3 3" xfId="30842"/>
    <cellStyle name="一般 2 3 4 3 2 3 3 2" xfId="30843"/>
    <cellStyle name="一般 2 3 4 3 2 3 3 2 2" xfId="30844"/>
    <cellStyle name="一般 2 3 4 3 2 3 3 2 2 2" xfId="30845"/>
    <cellStyle name="一般 2 3 4 3 2 3 3 2 3" xfId="30846"/>
    <cellStyle name="一般 2 3 4 3 2 3 3 3" xfId="30847"/>
    <cellStyle name="一般 2 3 4 3 2 3 3 3 2" xfId="30848"/>
    <cellStyle name="一般 2 3 4 3 2 3 3 3 2 2" xfId="30849"/>
    <cellStyle name="一般 2 3 4 3 2 3 3 3 3" xfId="30850"/>
    <cellStyle name="一般 2 3 4 3 2 3 3 4" xfId="30851"/>
    <cellStyle name="一般 2 3 4 3 2 3 3 4 2" xfId="30852"/>
    <cellStyle name="一般 2 3 4 3 2 3 3 5" xfId="30853"/>
    <cellStyle name="一般 2 3 4 3 2 3 4" xfId="30854"/>
    <cellStyle name="一般 2 3 4 3 2 3 4 2" xfId="30855"/>
    <cellStyle name="一般 2 3 4 3 2 3 4 2 2" xfId="30856"/>
    <cellStyle name="一般 2 3 4 3 2 3 4 3" xfId="30857"/>
    <cellStyle name="一般 2 3 4 3 2 3 5" xfId="30858"/>
    <cellStyle name="一般 2 3 4 3 2 3 5 2" xfId="30859"/>
    <cellStyle name="一般 2 3 4 3 2 3 5 2 2" xfId="30860"/>
    <cellStyle name="一般 2 3 4 3 2 3 5 3" xfId="30861"/>
    <cellStyle name="一般 2 3 4 3 2 3 6" xfId="30862"/>
    <cellStyle name="一般 2 3 4 3 2 3 6 2" xfId="30863"/>
    <cellStyle name="一般 2 3 4 3 2 3 7" xfId="30864"/>
    <cellStyle name="一般 2 3 4 3 2 4" xfId="30865"/>
    <cellStyle name="一般 2 3 4 3 2 4 2" xfId="30866"/>
    <cellStyle name="一般 2 3 4 3 2 4 2 2" xfId="30867"/>
    <cellStyle name="一般 2 3 4 3 2 4 2 2 2" xfId="30868"/>
    <cellStyle name="一般 2 3 4 3 2 4 2 3" xfId="30869"/>
    <cellStyle name="一般 2 3 4 3 2 4 3" xfId="30870"/>
    <cellStyle name="一般 2 3 4 3 2 4 3 2" xfId="30871"/>
    <cellStyle name="一般 2 3 4 3 2 4 3 2 2" xfId="30872"/>
    <cellStyle name="一般 2 3 4 3 2 4 3 3" xfId="30873"/>
    <cellStyle name="一般 2 3 4 3 2 4 4" xfId="30874"/>
    <cellStyle name="一般 2 3 4 3 2 4 4 2" xfId="30875"/>
    <cellStyle name="一般 2 3 4 3 2 4 5" xfId="30876"/>
    <cellStyle name="一般 2 3 4 3 2 5" xfId="30877"/>
    <cellStyle name="一般 2 3 4 3 2 5 2" xfId="30878"/>
    <cellStyle name="一般 2 3 4 3 2 5 2 2" xfId="30879"/>
    <cellStyle name="一般 2 3 4 3 2 5 2 2 2" xfId="30880"/>
    <cellStyle name="一般 2 3 4 3 2 5 2 3" xfId="30881"/>
    <cellStyle name="一般 2 3 4 3 2 5 3" xfId="30882"/>
    <cellStyle name="一般 2 3 4 3 2 5 3 2" xfId="30883"/>
    <cellStyle name="一般 2 3 4 3 2 5 3 2 2" xfId="30884"/>
    <cellStyle name="一般 2 3 4 3 2 5 3 3" xfId="30885"/>
    <cellStyle name="一般 2 3 4 3 2 5 4" xfId="30886"/>
    <cellStyle name="一般 2 3 4 3 2 5 4 2" xfId="30887"/>
    <cellStyle name="一般 2 3 4 3 2 5 5" xfId="30888"/>
    <cellStyle name="一般 2 3 4 3 2 6" xfId="30889"/>
    <cellStyle name="一般 2 3 4 3 2 6 2" xfId="30890"/>
    <cellStyle name="一般 2 3 4 3 2 6 2 2" xfId="30891"/>
    <cellStyle name="一般 2 3 4 3 2 6 3" xfId="30892"/>
    <cellStyle name="一般 2 3 4 3 2 7" xfId="30893"/>
    <cellStyle name="一般 2 3 4 3 2 7 2" xfId="30894"/>
    <cellStyle name="一般 2 3 4 3 2 7 2 2" xfId="30895"/>
    <cellStyle name="一般 2 3 4 3 2 7 3" xfId="30896"/>
    <cellStyle name="一般 2 3 4 3 2 8" xfId="30897"/>
    <cellStyle name="一般 2 3 4 3 2 8 2" xfId="30898"/>
    <cellStyle name="一般 2 3 4 3 2 9" xfId="30899"/>
    <cellStyle name="一般 2 3 4 3 3" xfId="30900"/>
    <cellStyle name="一般 2 3 4 3 3 2" xfId="30901"/>
    <cellStyle name="一般 2 3 4 3 3 2 2" xfId="30902"/>
    <cellStyle name="一般 2 3 4 3 3 2 2 2" xfId="30903"/>
    <cellStyle name="一般 2 3 4 3 3 2 2 2 2" xfId="30904"/>
    <cellStyle name="一般 2 3 4 3 3 2 2 2 2 2" xfId="30905"/>
    <cellStyle name="一般 2 3 4 3 3 2 2 2 2 2 2" xfId="30906"/>
    <cellStyle name="一般 2 3 4 3 3 2 2 2 2 3" xfId="30907"/>
    <cellStyle name="一般 2 3 4 3 3 2 2 2 3" xfId="30908"/>
    <cellStyle name="一般 2 3 4 3 3 2 2 2 3 2" xfId="30909"/>
    <cellStyle name="一般 2 3 4 3 3 2 2 2 3 2 2" xfId="30910"/>
    <cellStyle name="一般 2 3 4 3 3 2 2 2 3 3" xfId="30911"/>
    <cellStyle name="一般 2 3 4 3 3 2 2 2 4" xfId="30912"/>
    <cellStyle name="一般 2 3 4 3 3 2 2 2 4 2" xfId="30913"/>
    <cellStyle name="一般 2 3 4 3 3 2 2 2 5" xfId="30914"/>
    <cellStyle name="一般 2 3 4 3 3 2 2 3" xfId="30915"/>
    <cellStyle name="一般 2 3 4 3 3 2 2 3 2" xfId="30916"/>
    <cellStyle name="一般 2 3 4 3 3 2 2 3 2 2" xfId="30917"/>
    <cellStyle name="一般 2 3 4 3 3 2 2 3 2 2 2" xfId="30918"/>
    <cellStyle name="一般 2 3 4 3 3 2 2 3 2 3" xfId="30919"/>
    <cellStyle name="一般 2 3 4 3 3 2 2 3 3" xfId="30920"/>
    <cellStyle name="一般 2 3 4 3 3 2 2 3 3 2" xfId="30921"/>
    <cellStyle name="一般 2 3 4 3 3 2 2 3 3 2 2" xfId="30922"/>
    <cellStyle name="一般 2 3 4 3 3 2 2 3 3 3" xfId="30923"/>
    <cellStyle name="一般 2 3 4 3 3 2 2 3 4" xfId="30924"/>
    <cellStyle name="一般 2 3 4 3 3 2 2 3 4 2" xfId="30925"/>
    <cellStyle name="一般 2 3 4 3 3 2 2 3 5" xfId="30926"/>
    <cellStyle name="一般 2 3 4 3 3 2 2 4" xfId="30927"/>
    <cellStyle name="一般 2 3 4 3 3 2 2 4 2" xfId="30928"/>
    <cellStyle name="一般 2 3 4 3 3 2 2 4 2 2" xfId="30929"/>
    <cellStyle name="一般 2 3 4 3 3 2 2 4 3" xfId="30930"/>
    <cellStyle name="一般 2 3 4 3 3 2 2 5" xfId="30931"/>
    <cellStyle name="一般 2 3 4 3 3 2 2 5 2" xfId="30932"/>
    <cellStyle name="一般 2 3 4 3 3 2 2 5 2 2" xfId="30933"/>
    <cellStyle name="一般 2 3 4 3 3 2 2 5 3" xfId="30934"/>
    <cellStyle name="一般 2 3 4 3 3 2 2 6" xfId="30935"/>
    <cellStyle name="一般 2 3 4 3 3 2 2 6 2" xfId="30936"/>
    <cellStyle name="一般 2 3 4 3 3 2 2 7" xfId="30937"/>
    <cellStyle name="一般 2 3 4 3 3 2 3" xfId="30938"/>
    <cellStyle name="一般 2 3 4 3 3 2 3 2" xfId="30939"/>
    <cellStyle name="一般 2 3 4 3 3 2 3 2 2" xfId="30940"/>
    <cellStyle name="一般 2 3 4 3 3 2 3 2 2 2" xfId="30941"/>
    <cellStyle name="一般 2 3 4 3 3 2 3 2 3" xfId="30942"/>
    <cellStyle name="一般 2 3 4 3 3 2 3 3" xfId="30943"/>
    <cellStyle name="一般 2 3 4 3 3 2 3 3 2" xfId="30944"/>
    <cellStyle name="一般 2 3 4 3 3 2 3 3 2 2" xfId="30945"/>
    <cellStyle name="一般 2 3 4 3 3 2 3 3 3" xfId="30946"/>
    <cellStyle name="一般 2 3 4 3 3 2 3 4" xfId="30947"/>
    <cellStyle name="一般 2 3 4 3 3 2 3 4 2" xfId="30948"/>
    <cellStyle name="一般 2 3 4 3 3 2 3 5" xfId="30949"/>
    <cellStyle name="一般 2 3 4 3 3 2 4" xfId="30950"/>
    <cellStyle name="一般 2 3 4 3 3 2 4 2" xfId="30951"/>
    <cellStyle name="一般 2 3 4 3 3 2 4 2 2" xfId="30952"/>
    <cellStyle name="一般 2 3 4 3 3 2 4 2 2 2" xfId="30953"/>
    <cellStyle name="一般 2 3 4 3 3 2 4 2 3" xfId="30954"/>
    <cellStyle name="一般 2 3 4 3 3 2 4 3" xfId="30955"/>
    <cellStyle name="一般 2 3 4 3 3 2 4 3 2" xfId="30956"/>
    <cellStyle name="一般 2 3 4 3 3 2 4 3 2 2" xfId="30957"/>
    <cellStyle name="一般 2 3 4 3 3 2 4 3 3" xfId="30958"/>
    <cellStyle name="一般 2 3 4 3 3 2 4 4" xfId="30959"/>
    <cellStyle name="一般 2 3 4 3 3 2 4 4 2" xfId="30960"/>
    <cellStyle name="一般 2 3 4 3 3 2 4 5" xfId="30961"/>
    <cellStyle name="一般 2 3 4 3 3 2 5" xfId="30962"/>
    <cellStyle name="一般 2 3 4 3 3 2 5 2" xfId="30963"/>
    <cellStyle name="一般 2 3 4 3 3 2 5 2 2" xfId="30964"/>
    <cellStyle name="一般 2 3 4 3 3 2 5 3" xfId="30965"/>
    <cellStyle name="一般 2 3 4 3 3 2 6" xfId="30966"/>
    <cellStyle name="一般 2 3 4 3 3 2 6 2" xfId="30967"/>
    <cellStyle name="一般 2 3 4 3 3 2 6 2 2" xfId="30968"/>
    <cellStyle name="一般 2 3 4 3 3 2 6 3" xfId="30969"/>
    <cellStyle name="一般 2 3 4 3 3 2 7" xfId="30970"/>
    <cellStyle name="一般 2 3 4 3 3 2 7 2" xfId="30971"/>
    <cellStyle name="一般 2 3 4 3 3 2 8" xfId="30972"/>
    <cellStyle name="一般 2 3 4 3 3 3" xfId="30973"/>
    <cellStyle name="一般 2 3 4 3 3 3 2" xfId="30974"/>
    <cellStyle name="一般 2 3 4 3 3 3 2 2" xfId="30975"/>
    <cellStyle name="一般 2 3 4 3 3 3 2 2 2" xfId="30976"/>
    <cellStyle name="一般 2 3 4 3 3 3 2 2 2 2" xfId="30977"/>
    <cellStyle name="一般 2 3 4 3 3 3 2 2 3" xfId="30978"/>
    <cellStyle name="一般 2 3 4 3 3 3 2 3" xfId="30979"/>
    <cellStyle name="一般 2 3 4 3 3 3 2 3 2" xfId="30980"/>
    <cellStyle name="一般 2 3 4 3 3 3 2 3 2 2" xfId="30981"/>
    <cellStyle name="一般 2 3 4 3 3 3 2 3 3" xfId="30982"/>
    <cellStyle name="一般 2 3 4 3 3 3 2 4" xfId="30983"/>
    <cellStyle name="一般 2 3 4 3 3 3 2 4 2" xfId="30984"/>
    <cellStyle name="一般 2 3 4 3 3 3 2 5" xfId="30985"/>
    <cellStyle name="一般 2 3 4 3 3 3 3" xfId="30986"/>
    <cellStyle name="一般 2 3 4 3 3 3 3 2" xfId="30987"/>
    <cellStyle name="一般 2 3 4 3 3 3 3 2 2" xfId="30988"/>
    <cellStyle name="一般 2 3 4 3 3 3 3 2 2 2" xfId="30989"/>
    <cellStyle name="一般 2 3 4 3 3 3 3 2 3" xfId="30990"/>
    <cellStyle name="一般 2 3 4 3 3 3 3 3" xfId="30991"/>
    <cellStyle name="一般 2 3 4 3 3 3 3 3 2" xfId="30992"/>
    <cellStyle name="一般 2 3 4 3 3 3 3 3 2 2" xfId="30993"/>
    <cellStyle name="一般 2 3 4 3 3 3 3 3 3" xfId="30994"/>
    <cellStyle name="一般 2 3 4 3 3 3 3 4" xfId="30995"/>
    <cellStyle name="一般 2 3 4 3 3 3 3 4 2" xfId="30996"/>
    <cellStyle name="一般 2 3 4 3 3 3 3 5" xfId="30997"/>
    <cellStyle name="一般 2 3 4 3 3 3 4" xfId="30998"/>
    <cellStyle name="一般 2 3 4 3 3 3 4 2" xfId="30999"/>
    <cellStyle name="一般 2 3 4 3 3 3 4 2 2" xfId="31000"/>
    <cellStyle name="一般 2 3 4 3 3 3 4 3" xfId="31001"/>
    <cellStyle name="一般 2 3 4 3 3 3 5" xfId="31002"/>
    <cellStyle name="一般 2 3 4 3 3 3 5 2" xfId="31003"/>
    <cellStyle name="一般 2 3 4 3 3 3 5 2 2" xfId="31004"/>
    <cellStyle name="一般 2 3 4 3 3 3 5 3" xfId="31005"/>
    <cellStyle name="一般 2 3 4 3 3 3 6" xfId="31006"/>
    <cellStyle name="一般 2 3 4 3 3 3 6 2" xfId="31007"/>
    <cellStyle name="一般 2 3 4 3 3 3 7" xfId="31008"/>
    <cellStyle name="一般 2 3 4 3 3 4" xfId="31009"/>
    <cellStyle name="一般 2 3 4 3 3 4 2" xfId="31010"/>
    <cellStyle name="一般 2 3 4 3 3 4 2 2" xfId="31011"/>
    <cellStyle name="一般 2 3 4 3 3 4 2 2 2" xfId="31012"/>
    <cellStyle name="一般 2 3 4 3 3 4 2 3" xfId="31013"/>
    <cellStyle name="一般 2 3 4 3 3 4 3" xfId="31014"/>
    <cellStyle name="一般 2 3 4 3 3 4 3 2" xfId="31015"/>
    <cellStyle name="一般 2 3 4 3 3 4 3 2 2" xfId="31016"/>
    <cellStyle name="一般 2 3 4 3 3 4 3 3" xfId="31017"/>
    <cellStyle name="一般 2 3 4 3 3 4 4" xfId="31018"/>
    <cellStyle name="一般 2 3 4 3 3 4 4 2" xfId="31019"/>
    <cellStyle name="一般 2 3 4 3 3 4 5" xfId="31020"/>
    <cellStyle name="一般 2 3 4 3 3 5" xfId="31021"/>
    <cellStyle name="一般 2 3 4 3 3 5 2" xfId="31022"/>
    <cellStyle name="一般 2 3 4 3 3 5 2 2" xfId="31023"/>
    <cellStyle name="一般 2 3 4 3 3 5 2 2 2" xfId="31024"/>
    <cellStyle name="一般 2 3 4 3 3 5 2 3" xfId="31025"/>
    <cellStyle name="一般 2 3 4 3 3 5 3" xfId="31026"/>
    <cellStyle name="一般 2 3 4 3 3 5 3 2" xfId="31027"/>
    <cellStyle name="一般 2 3 4 3 3 5 3 2 2" xfId="31028"/>
    <cellStyle name="一般 2 3 4 3 3 5 3 3" xfId="31029"/>
    <cellStyle name="一般 2 3 4 3 3 5 4" xfId="31030"/>
    <cellStyle name="一般 2 3 4 3 3 5 4 2" xfId="31031"/>
    <cellStyle name="一般 2 3 4 3 3 5 5" xfId="31032"/>
    <cellStyle name="一般 2 3 4 3 3 6" xfId="31033"/>
    <cellStyle name="一般 2 3 4 3 3 6 2" xfId="31034"/>
    <cellStyle name="一般 2 3 4 3 3 6 2 2" xfId="31035"/>
    <cellStyle name="一般 2 3 4 3 3 6 3" xfId="31036"/>
    <cellStyle name="一般 2 3 4 3 3 7" xfId="31037"/>
    <cellStyle name="一般 2 3 4 3 3 7 2" xfId="31038"/>
    <cellStyle name="一般 2 3 4 3 3 7 2 2" xfId="31039"/>
    <cellStyle name="一般 2 3 4 3 3 7 3" xfId="31040"/>
    <cellStyle name="一般 2 3 4 3 3 8" xfId="31041"/>
    <cellStyle name="一般 2 3 4 3 3 8 2" xfId="31042"/>
    <cellStyle name="一般 2 3 4 3 3 9" xfId="31043"/>
    <cellStyle name="一般 2 3 4 3 4" xfId="31044"/>
    <cellStyle name="一般 2 3 4 3 4 2" xfId="31045"/>
    <cellStyle name="一般 2 3 4 3 4 2 2" xfId="31046"/>
    <cellStyle name="一般 2 3 4 3 4 2 2 2" xfId="31047"/>
    <cellStyle name="一般 2 3 4 3 4 2 2 2 2" xfId="31048"/>
    <cellStyle name="一般 2 3 4 3 4 2 2 2 2 2" xfId="31049"/>
    <cellStyle name="一般 2 3 4 3 4 2 2 2 3" xfId="31050"/>
    <cellStyle name="一般 2 3 4 3 4 2 2 3" xfId="31051"/>
    <cellStyle name="一般 2 3 4 3 4 2 2 3 2" xfId="31052"/>
    <cellStyle name="一般 2 3 4 3 4 2 2 3 2 2" xfId="31053"/>
    <cellStyle name="一般 2 3 4 3 4 2 2 3 3" xfId="31054"/>
    <cellStyle name="一般 2 3 4 3 4 2 2 4" xfId="31055"/>
    <cellStyle name="一般 2 3 4 3 4 2 2 4 2" xfId="31056"/>
    <cellStyle name="一般 2 3 4 3 4 2 2 5" xfId="31057"/>
    <cellStyle name="一般 2 3 4 3 4 2 3" xfId="31058"/>
    <cellStyle name="一般 2 3 4 3 4 2 3 2" xfId="31059"/>
    <cellStyle name="一般 2 3 4 3 4 2 3 2 2" xfId="31060"/>
    <cellStyle name="一般 2 3 4 3 4 2 3 2 2 2" xfId="31061"/>
    <cellStyle name="一般 2 3 4 3 4 2 3 2 3" xfId="31062"/>
    <cellStyle name="一般 2 3 4 3 4 2 3 3" xfId="31063"/>
    <cellStyle name="一般 2 3 4 3 4 2 3 3 2" xfId="31064"/>
    <cellStyle name="一般 2 3 4 3 4 2 3 3 2 2" xfId="31065"/>
    <cellStyle name="一般 2 3 4 3 4 2 3 3 3" xfId="31066"/>
    <cellStyle name="一般 2 3 4 3 4 2 3 4" xfId="31067"/>
    <cellStyle name="一般 2 3 4 3 4 2 3 4 2" xfId="31068"/>
    <cellStyle name="一般 2 3 4 3 4 2 3 5" xfId="31069"/>
    <cellStyle name="一般 2 3 4 3 4 2 4" xfId="31070"/>
    <cellStyle name="一般 2 3 4 3 4 2 4 2" xfId="31071"/>
    <cellStyle name="一般 2 3 4 3 4 2 4 2 2" xfId="31072"/>
    <cellStyle name="一般 2 3 4 3 4 2 4 3" xfId="31073"/>
    <cellStyle name="一般 2 3 4 3 4 2 5" xfId="31074"/>
    <cellStyle name="一般 2 3 4 3 4 2 5 2" xfId="31075"/>
    <cellStyle name="一般 2 3 4 3 4 2 5 2 2" xfId="31076"/>
    <cellStyle name="一般 2 3 4 3 4 2 5 3" xfId="31077"/>
    <cellStyle name="一般 2 3 4 3 4 2 6" xfId="31078"/>
    <cellStyle name="一般 2 3 4 3 4 2 6 2" xfId="31079"/>
    <cellStyle name="一般 2 3 4 3 4 2 7" xfId="31080"/>
    <cellStyle name="一般 2 3 4 3 4 3" xfId="31081"/>
    <cellStyle name="一般 2 3 4 3 4 3 2" xfId="31082"/>
    <cellStyle name="一般 2 3 4 3 4 3 2 2" xfId="31083"/>
    <cellStyle name="一般 2 3 4 3 4 3 2 2 2" xfId="31084"/>
    <cellStyle name="一般 2 3 4 3 4 3 2 3" xfId="31085"/>
    <cellStyle name="一般 2 3 4 3 4 3 3" xfId="31086"/>
    <cellStyle name="一般 2 3 4 3 4 3 3 2" xfId="31087"/>
    <cellStyle name="一般 2 3 4 3 4 3 3 2 2" xfId="31088"/>
    <cellStyle name="一般 2 3 4 3 4 3 3 3" xfId="31089"/>
    <cellStyle name="一般 2 3 4 3 4 3 4" xfId="31090"/>
    <cellStyle name="一般 2 3 4 3 4 3 4 2" xfId="31091"/>
    <cellStyle name="一般 2 3 4 3 4 3 5" xfId="31092"/>
    <cellStyle name="一般 2 3 4 3 4 4" xfId="31093"/>
    <cellStyle name="一般 2 3 4 3 4 4 2" xfId="31094"/>
    <cellStyle name="一般 2 3 4 3 4 4 2 2" xfId="31095"/>
    <cellStyle name="一般 2 3 4 3 4 4 2 2 2" xfId="31096"/>
    <cellStyle name="一般 2 3 4 3 4 4 2 3" xfId="31097"/>
    <cellStyle name="一般 2 3 4 3 4 4 3" xfId="31098"/>
    <cellStyle name="一般 2 3 4 3 4 4 3 2" xfId="31099"/>
    <cellStyle name="一般 2 3 4 3 4 4 3 2 2" xfId="31100"/>
    <cellStyle name="一般 2 3 4 3 4 4 3 3" xfId="31101"/>
    <cellStyle name="一般 2 3 4 3 4 4 4" xfId="31102"/>
    <cellStyle name="一般 2 3 4 3 4 4 4 2" xfId="31103"/>
    <cellStyle name="一般 2 3 4 3 4 4 5" xfId="31104"/>
    <cellStyle name="一般 2 3 4 3 4 5" xfId="31105"/>
    <cellStyle name="一般 2 3 4 3 4 5 2" xfId="31106"/>
    <cellStyle name="一般 2 3 4 3 4 5 2 2" xfId="31107"/>
    <cellStyle name="一般 2 3 4 3 4 5 3" xfId="31108"/>
    <cellStyle name="一般 2 3 4 3 4 6" xfId="31109"/>
    <cellStyle name="一般 2 3 4 3 4 6 2" xfId="31110"/>
    <cellStyle name="一般 2 3 4 3 4 6 2 2" xfId="31111"/>
    <cellStyle name="一般 2 3 4 3 4 6 3" xfId="31112"/>
    <cellStyle name="一般 2 3 4 3 4 7" xfId="31113"/>
    <cellStyle name="一般 2 3 4 3 4 7 2" xfId="31114"/>
    <cellStyle name="一般 2 3 4 3 4 8" xfId="31115"/>
    <cellStyle name="一般 2 3 4 3 5" xfId="31116"/>
    <cellStyle name="一般 2 3 4 3 5 2" xfId="31117"/>
    <cellStyle name="一般 2 3 4 3 5 2 2" xfId="31118"/>
    <cellStyle name="一般 2 3 4 3 5 2 2 2" xfId="31119"/>
    <cellStyle name="一般 2 3 4 3 5 2 2 2 2" xfId="31120"/>
    <cellStyle name="一般 2 3 4 3 5 2 2 3" xfId="31121"/>
    <cellStyle name="一般 2 3 4 3 5 2 3" xfId="31122"/>
    <cellStyle name="一般 2 3 4 3 5 2 3 2" xfId="31123"/>
    <cellStyle name="一般 2 3 4 3 5 2 3 2 2" xfId="31124"/>
    <cellStyle name="一般 2 3 4 3 5 2 3 3" xfId="31125"/>
    <cellStyle name="一般 2 3 4 3 5 2 4" xfId="31126"/>
    <cellStyle name="一般 2 3 4 3 5 2 4 2" xfId="31127"/>
    <cellStyle name="一般 2 3 4 3 5 2 5" xfId="31128"/>
    <cellStyle name="一般 2 3 4 3 5 3" xfId="31129"/>
    <cellStyle name="一般 2 3 4 3 5 3 2" xfId="31130"/>
    <cellStyle name="一般 2 3 4 3 5 3 2 2" xfId="31131"/>
    <cellStyle name="一般 2 3 4 3 5 3 2 2 2" xfId="31132"/>
    <cellStyle name="一般 2 3 4 3 5 3 2 3" xfId="31133"/>
    <cellStyle name="一般 2 3 4 3 5 3 3" xfId="31134"/>
    <cellStyle name="一般 2 3 4 3 5 3 3 2" xfId="31135"/>
    <cellStyle name="一般 2 3 4 3 5 3 3 2 2" xfId="31136"/>
    <cellStyle name="一般 2 3 4 3 5 3 3 3" xfId="31137"/>
    <cellStyle name="一般 2 3 4 3 5 3 4" xfId="31138"/>
    <cellStyle name="一般 2 3 4 3 5 3 4 2" xfId="31139"/>
    <cellStyle name="一般 2 3 4 3 5 3 5" xfId="31140"/>
    <cellStyle name="一般 2 3 4 3 5 4" xfId="31141"/>
    <cellStyle name="一般 2 3 4 3 5 4 2" xfId="31142"/>
    <cellStyle name="一般 2 3 4 3 5 4 2 2" xfId="31143"/>
    <cellStyle name="一般 2 3 4 3 5 4 3" xfId="31144"/>
    <cellStyle name="一般 2 3 4 3 5 5" xfId="31145"/>
    <cellStyle name="一般 2 3 4 3 5 5 2" xfId="31146"/>
    <cellStyle name="一般 2 3 4 3 5 5 2 2" xfId="31147"/>
    <cellStyle name="一般 2 3 4 3 5 5 3" xfId="31148"/>
    <cellStyle name="一般 2 3 4 3 5 6" xfId="31149"/>
    <cellStyle name="一般 2 3 4 3 5 6 2" xfId="31150"/>
    <cellStyle name="一般 2 3 4 3 5 7" xfId="31151"/>
    <cellStyle name="一般 2 3 4 3 6" xfId="31152"/>
    <cellStyle name="一般 2 3 4 3 6 2" xfId="31153"/>
    <cellStyle name="一般 2 3 4 3 6 2 2" xfId="31154"/>
    <cellStyle name="一般 2 3 4 3 6 2 2 2" xfId="31155"/>
    <cellStyle name="一般 2 3 4 3 6 2 3" xfId="31156"/>
    <cellStyle name="一般 2 3 4 3 6 3" xfId="31157"/>
    <cellStyle name="一般 2 3 4 3 6 3 2" xfId="31158"/>
    <cellStyle name="一般 2 3 4 3 6 3 2 2" xfId="31159"/>
    <cellStyle name="一般 2 3 4 3 6 3 3" xfId="31160"/>
    <cellStyle name="一般 2 3 4 3 6 4" xfId="31161"/>
    <cellStyle name="一般 2 3 4 3 6 4 2" xfId="31162"/>
    <cellStyle name="一般 2 3 4 3 6 5" xfId="31163"/>
    <cellStyle name="一般 2 3 4 3 7" xfId="31164"/>
    <cellStyle name="一般 2 3 4 3 7 2" xfId="31165"/>
    <cellStyle name="一般 2 3 4 3 7 2 2" xfId="31166"/>
    <cellStyle name="一般 2 3 4 3 7 2 2 2" xfId="31167"/>
    <cellStyle name="一般 2 3 4 3 7 2 3" xfId="31168"/>
    <cellStyle name="一般 2 3 4 3 7 3" xfId="31169"/>
    <cellStyle name="一般 2 3 4 3 7 3 2" xfId="31170"/>
    <cellStyle name="一般 2 3 4 3 7 3 2 2" xfId="31171"/>
    <cellStyle name="一般 2 3 4 3 7 3 3" xfId="31172"/>
    <cellStyle name="一般 2 3 4 3 7 4" xfId="31173"/>
    <cellStyle name="一般 2 3 4 3 7 4 2" xfId="31174"/>
    <cellStyle name="一般 2 3 4 3 7 5" xfId="31175"/>
    <cellStyle name="一般 2 3 4 3 8" xfId="31176"/>
    <cellStyle name="一般 2 3 4 3 8 2" xfId="31177"/>
    <cellStyle name="一般 2 3 4 3 8 2 2" xfId="31178"/>
    <cellStyle name="一般 2 3 4 3 8 3" xfId="31179"/>
    <cellStyle name="一般 2 3 4 3 9" xfId="31180"/>
    <cellStyle name="一般 2 3 4 3 9 2" xfId="31181"/>
    <cellStyle name="一般 2 3 4 3 9 2 2" xfId="31182"/>
    <cellStyle name="一般 2 3 4 3 9 3" xfId="31183"/>
    <cellStyle name="一般 2 3 4 4" xfId="31184"/>
    <cellStyle name="一般 2 3 4 4 2" xfId="31185"/>
    <cellStyle name="一般 2 3 4 4 2 2" xfId="31186"/>
    <cellStyle name="一般 2 3 4 4 2 2 2" xfId="31187"/>
    <cellStyle name="一般 2 3 4 4 2 2 2 2" xfId="31188"/>
    <cellStyle name="一般 2 3 4 4 2 2 2 2 2" xfId="31189"/>
    <cellStyle name="一般 2 3 4 4 2 2 2 2 2 2" xfId="31190"/>
    <cellStyle name="一般 2 3 4 4 2 2 2 2 3" xfId="31191"/>
    <cellStyle name="一般 2 3 4 4 2 2 2 3" xfId="31192"/>
    <cellStyle name="一般 2 3 4 4 2 2 2 3 2" xfId="31193"/>
    <cellStyle name="一般 2 3 4 4 2 2 2 3 2 2" xfId="31194"/>
    <cellStyle name="一般 2 3 4 4 2 2 2 3 3" xfId="31195"/>
    <cellStyle name="一般 2 3 4 4 2 2 2 4" xfId="31196"/>
    <cellStyle name="一般 2 3 4 4 2 2 2 4 2" xfId="31197"/>
    <cellStyle name="一般 2 3 4 4 2 2 2 5" xfId="31198"/>
    <cellStyle name="一般 2 3 4 4 2 2 3" xfId="31199"/>
    <cellStyle name="一般 2 3 4 4 2 2 3 2" xfId="31200"/>
    <cellStyle name="一般 2 3 4 4 2 2 3 2 2" xfId="31201"/>
    <cellStyle name="一般 2 3 4 4 2 2 3 2 2 2" xfId="31202"/>
    <cellStyle name="一般 2 3 4 4 2 2 3 2 3" xfId="31203"/>
    <cellStyle name="一般 2 3 4 4 2 2 3 3" xfId="31204"/>
    <cellStyle name="一般 2 3 4 4 2 2 3 3 2" xfId="31205"/>
    <cellStyle name="一般 2 3 4 4 2 2 3 3 2 2" xfId="31206"/>
    <cellStyle name="一般 2 3 4 4 2 2 3 3 3" xfId="31207"/>
    <cellStyle name="一般 2 3 4 4 2 2 3 4" xfId="31208"/>
    <cellStyle name="一般 2 3 4 4 2 2 3 4 2" xfId="31209"/>
    <cellStyle name="一般 2 3 4 4 2 2 3 5" xfId="31210"/>
    <cellStyle name="一般 2 3 4 4 2 2 4" xfId="31211"/>
    <cellStyle name="一般 2 3 4 4 2 2 4 2" xfId="31212"/>
    <cellStyle name="一般 2 3 4 4 2 2 4 2 2" xfId="31213"/>
    <cellStyle name="一般 2 3 4 4 2 2 4 3" xfId="31214"/>
    <cellStyle name="一般 2 3 4 4 2 2 5" xfId="31215"/>
    <cellStyle name="一般 2 3 4 4 2 2 5 2" xfId="31216"/>
    <cellStyle name="一般 2 3 4 4 2 2 5 2 2" xfId="31217"/>
    <cellStyle name="一般 2 3 4 4 2 2 5 3" xfId="31218"/>
    <cellStyle name="一般 2 3 4 4 2 2 6" xfId="31219"/>
    <cellStyle name="一般 2 3 4 4 2 2 6 2" xfId="31220"/>
    <cellStyle name="一般 2 3 4 4 2 2 7" xfId="31221"/>
    <cellStyle name="一般 2 3 4 4 2 3" xfId="31222"/>
    <cellStyle name="一般 2 3 4 4 2 3 2" xfId="31223"/>
    <cellStyle name="一般 2 3 4 4 2 3 2 2" xfId="31224"/>
    <cellStyle name="一般 2 3 4 4 2 3 2 2 2" xfId="31225"/>
    <cellStyle name="一般 2 3 4 4 2 3 2 3" xfId="31226"/>
    <cellStyle name="一般 2 3 4 4 2 3 3" xfId="31227"/>
    <cellStyle name="一般 2 3 4 4 2 3 3 2" xfId="31228"/>
    <cellStyle name="一般 2 3 4 4 2 3 3 2 2" xfId="31229"/>
    <cellStyle name="一般 2 3 4 4 2 3 3 3" xfId="31230"/>
    <cellStyle name="一般 2 3 4 4 2 3 4" xfId="31231"/>
    <cellStyle name="一般 2 3 4 4 2 3 4 2" xfId="31232"/>
    <cellStyle name="一般 2 3 4 4 2 3 5" xfId="31233"/>
    <cellStyle name="一般 2 3 4 4 2 4" xfId="31234"/>
    <cellStyle name="一般 2 3 4 4 2 4 2" xfId="31235"/>
    <cellStyle name="一般 2 3 4 4 2 4 2 2" xfId="31236"/>
    <cellStyle name="一般 2 3 4 4 2 4 2 2 2" xfId="31237"/>
    <cellStyle name="一般 2 3 4 4 2 4 2 3" xfId="31238"/>
    <cellStyle name="一般 2 3 4 4 2 4 3" xfId="31239"/>
    <cellStyle name="一般 2 3 4 4 2 4 3 2" xfId="31240"/>
    <cellStyle name="一般 2 3 4 4 2 4 3 2 2" xfId="31241"/>
    <cellStyle name="一般 2 3 4 4 2 4 3 3" xfId="31242"/>
    <cellStyle name="一般 2 3 4 4 2 4 4" xfId="31243"/>
    <cellStyle name="一般 2 3 4 4 2 4 4 2" xfId="31244"/>
    <cellStyle name="一般 2 3 4 4 2 4 5" xfId="31245"/>
    <cellStyle name="一般 2 3 4 4 2 5" xfId="31246"/>
    <cellStyle name="一般 2 3 4 4 2 5 2" xfId="31247"/>
    <cellStyle name="一般 2 3 4 4 2 5 2 2" xfId="31248"/>
    <cellStyle name="一般 2 3 4 4 2 5 3" xfId="31249"/>
    <cellStyle name="一般 2 3 4 4 2 6" xfId="31250"/>
    <cellStyle name="一般 2 3 4 4 2 6 2" xfId="31251"/>
    <cellStyle name="一般 2 3 4 4 2 6 2 2" xfId="31252"/>
    <cellStyle name="一般 2 3 4 4 2 6 3" xfId="31253"/>
    <cellStyle name="一般 2 3 4 4 2 7" xfId="31254"/>
    <cellStyle name="一般 2 3 4 4 2 7 2" xfId="31255"/>
    <cellStyle name="一般 2 3 4 4 2 8" xfId="31256"/>
    <cellStyle name="一般 2 3 4 4 3" xfId="31257"/>
    <cellStyle name="一般 2 3 4 4 3 2" xfId="31258"/>
    <cellStyle name="一般 2 3 4 4 3 2 2" xfId="31259"/>
    <cellStyle name="一般 2 3 4 4 3 2 2 2" xfId="31260"/>
    <cellStyle name="一般 2 3 4 4 3 2 2 2 2" xfId="31261"/>
    <cellStyle name="一般 2 3 4 4 3 2 2 3" xfId="31262"/>
    <cellStyle name="一般 2 3 4 4 3 2 3" xfId="31263"/>
    <cellStyle name="一般 2 3 4 4 3 2 3 2" xfId="31264"/>
    <cellStyle name="一般 2 3 4 4 3 2 3 2 2" xfId="31265"/>
    <cellStyle name="一般 2 3 4 4 3 2 3 3" xfId="31266"/>
    <cellStyle name="一般 2 3 4 4 3 2 4" xfId="31267"/>
    <cellStyle name="一般 2 3 4 4 3 2 4 2" xfId="31268"/>
    <cellStyle name="一般 2 3 4 4 3 2 5" xfId="31269"/>
    <cellStyle name="一般 2 3 4 4 3 3" xfId="31270"/>
    <cellStyle name="一般 2 3 4 4 3 3 2" xfId="31271"/>
    <cellStyle name="一般 2 3 4 4 3 3 2 2" xfId="31272"/>
    <cellStyle name="一般 2 3 4 4 3 3 2 2 2" xfId="31273"/>
    <cellStyle name="一般 2 3 4 4 3 3 2 3" xfId="31274"/>
    <cellStyle name="一般 2 3 4 4 3 3 3" xfId="31275"/>
    <cellStyle name="一般 2 3 4 4 3 3 3 2" xfId="31276"/>
    <cellStyle name="一般 2 3 4 4 3 3 3 2 2" xfId="31277"/>
    <cellStyle name="一般 2 3 4 4 3 3 3 3" xfId="31278"/>
    <cellStyle name="一般 2 3 4 4 3 3 4" xfId="31279"/>
    <cellStyle name="一般 2 3 4 4 3 3 4 2" xfId="31280"/>
    <cellStyle name="一般 2 3 4 4 3 3 5" xfId="31281"/>
    <cellStyle name="一般 2 3 4 4 3 4" xfId="31282"/>
    <cellStyle name="一般 2 3 4 4 3 4 2" xfId="31283"/>
    <cellStyle name="一般 2 3 4 4 3 4 2 2" xfId="31284"/>
    <cellStyle name="一般 2 3 4 4 3 4 3" xfId="31285"/>
    <cellStyle name="一般 2 3 4 4 3 5" xfId="31286"/>
    <cellStyle name="一般 2 3 4 4 3 5 2" xfId="31287"/>
    <cellStyle name="一般 2 3 4 4 3 5 2 2" xfId="31288"/>
    <cellStyle name="一般 2 3 4 4 3 5 3" xfId="31289"/>
    <cellStyle name="一般 2 3 4 4 3 6" xfId="31290"/>
    <cellStyle name="一般 2 3 4 4 3 6 2" xfId="31291"/>
    <cellStyle name="一般 2 3 4 4 3 7" xfId="31292"/>
    <cellStyle name="一般 2 3 4 4 4" xfId="31293"/>
    <cellStyle name="一般 2 3 4 4 4 2" xfId="31294"/>
    <cellStyle name="一般 2 3 4 4 4 2 2" xfId="31295"/>
    <cellStyle name="一般 2 3 4 4 4 2 2 2" xfId="31296"/>
    <cellStyle name="一般 2 3 4 4 4 2 3" xfId="31297"/>
    <cellStyle name="一般 2 3 4 4 4 3" xfId="31298"/>
    <cellStyle name="一般 2 3 4 4 4 3 2" xfId="31299"/>
    <cellStyle name="一般 2 3 4 4 4 3 2 2" xfId="31300"/>
    <cellStyle name="一般 2 3 4 4 4 3 3" xfId="31301"/>
    <cellStyle name="一般 2 3 4 4 4 4" xfId="31302"/>
    <cellStyle name="一般 2 3 4 4 4 4 2" xfId="31303"/>
    <cellStyle name="一般 2 3 4 4 4 5" xfId="31304"/>
    <cellStyle name="一般 2 3 4 4 5" xfId="31305"/>
    <cellStyle name="一般 2 3 4 4 5 2" xfId="31306"/>
    <cellStyle name="一般 2 3 4 4 5 2 2" xfId="31307"/>
    <cellStyle name="一般 2 3 4 4 5 2 2 2" xfId="31308"/>
    <cellStyle name="一般 2 3 4 4 5 2 3" xfId="31309"/>
    <cellStyle name="一般 2 3 4 4 5 3" xfId="31310"/>
    <cellStyle name="一般 2 3 4 4 5 3 2" xfId="31311"/>
    <cellStyle name="一般 2 3 4 4 5 3 2 2" xfId="31312"/>
    <cellStyle name="一般 2 3 4 4 5 3 3" xfId="31313"/>
    <cellStyle name="一般 2 3 4 4 5 4" xfId="31314"/>
    <cellStyle name="一般 2 3 4 4 5 4 2" xfId="31315"/>
    <cellStyle name="一般 2 3 4 4 5 5" xfId="31316"/>
    <cellStyle name="一般 2 3 4 4 6" xfId="31317"/>
    <cellStyle name="一般 2 3 4 4 6 2" xfId="31318"/>
    <cellStyle name="一般 2 3 4 4 6 2 2" xfId="31319"/>
    <cellStyle name="一般 2 3 4 4 6 3" xfId="31320"/>
    <cellStyle name="一般 2 3 4 4 7" xfId="31321"/>
    <cellStyle name="一般 2 3 4 4 7 2" xfId="31322"/>
    <cellStyle name="一般 2 3 4 4 7 2 2" xfId="31323"/>
    <cellStyle name="一般 2 3 4 4 7 3" xfId="31324"/>
    <cellStyle name="一般 2 3 4 4 8" xfId="31325"/>
    <cellStyle name="一般 2 3 4 4 8 2" xfId="31326"/>
    <cellStyle name="一般 2 3 4 4 9" xfId="31327"/>
    <cellStyle name="一般 2 3 4 5" xfId="31328"/>
    <cellStyle name="一般 2 3 4 5 2" xfId="31329"/>
    <cellStyle name="一般 2 3 4 5 2 2" xfId="31330"/>
    <cellStyle name="一般 2 3 4 5 2 2 2" xfId="31331"/>
    <cellStyle name="一般 2 3 4 5 2 2 2 2" xfId="31332"/>
    <cellStyle name="一般 2 3 4 5 2 2 2 2 2" xfId="31333"/>
    <cellStyle name="一般 2 3 4 5 2 2 2 2 2 2" xfId="31334"/>
    <cellStyle name="一般 2 3 4 5 2 2 2 2 3" xfId="31335"/>
    <cellStyle name="一般 2 3 4 5 2 2 2 3" xfId="31336"/>
    <cellStyle name="一般 2 3 4 5 2 2 2 3 2" xfId="31337"/>
    <cellStyle name="一般 2 3 4 5 2 2 2 3 2 2" xfId="31338"/>
    <cellStyle name="一般 2 3 4 5 2 2 2 3 3" xfId="31339"/>
    <cellStyle name="一般 2 3 4 5 2 2 2 4" xfId="31340"/>
    <cellStyle name="一般 2 3 4 5 2 2 2 4 2" xfId="31341"/>
    <cellStyle name="一般 2 3 4 5 2 2 2 5" xfId="31342"/>
    <cellStyle name="一般 2 3 4 5 2 2 3" xfId="31343"/>
    <cellStyle name="一般 2 3 4 5 2 2 3 2" xfId="31344"/>
    <cellStyle name="一般 2 3 4 5 2 2 3 2 2" xfId="31345"/>
    <cellStyle name="一般 2 3 4 5 2 2 3 2 2 2" xfId="31346"/>
    <cellStyle name="一般 2 3 4 5 2 2 3 2 3" xfId="31347"/>
    <cellStyle name="一般 2 3 4 5 2 2 3 3" xfId="31348"/>
    <cellStyle name="一般 2 3 4 5 2 2 3 3 2" xfId="31349"/>
    <cellStyle name="一般 2 3 4 5 2 2 3 3 2 2" xfId="31350"/>
    <cellStyle name="一般 2 3 4 5 2 2 3 3 3" xfId="31351"/>
    <cellStyle name="一般 2 3 4 5 2 2 3 4" xfId="31352"/>
    <cellStyle name="一般 2 3 4 5 2 2 3 4 2" xfId="31353"/>
    <cellStyle name="一般 2 3 4 5 2 2 3 5" xfId="31354"/>
    <cellStyle name="一般 2 3 4 5 2 2 4" xfId="31355"/>
    <cellStyle name="一般 2 3 4 5 2 2 4 2" xfId="31356"/>
    <cellStyle name="一般 2 3 4 5 2 2 4 2 2" xfId="31357"/>
    <cellStyle name="一般 2 3 4 5 2 2 4 3" xfId="31358"/>
    <cellStyle name="一般 2 3 4 5 2 2 5" xfId="31359"/>
    <cellStyle name="一般 2 3 4 5 2 2 5 2" xfId="31360"/>
    <cellStyle name="一般 2 3 4 5 2 2 5 2 2" xfId="31361"/>
    <cellStyle name="一般 2 3 4 5 2 2 5 3" xfId="31362"/>
    <cellStyle name="一般 2 3 4 5 2 2 6" xfId="31363"/>
    <cellStyle name="一般 2 3 4 5 2 2 6 2" xfId="31364"/>
    <cellStyle name="一般 2 3 4 5 2 2 7" xfId="31365"/>
    <cellStyle name="一般 2 3 4 5 2 3" xfId="31366"/>
    <cellStyle name="一般 2 3 4 5 2 3 2" xfId="31367"/>
    <cellStyle name="一般 2 3 4 5 2 3 2 2" xfId="31368"/>
    <cellStyle name="一般 2 3 4 5 2 3 2 2 2" xfId="31369"/>
    <cellStyle name="一般 2 3 4 5 2 3 2 3" xfId="31370"/>
    <cellStyle name="一般 2 3 4 5 2 3 3" xfId="31371"/>
    <cellStyle name="一般 2 3 4 5 2 3 3 2" xfId="31372"/>
    <cellStyle name="一般 2 3 4 5 2 3 3 2 2" xfId="31373"/>
    <cellStyle name="一般 2 3 4 5 2 3 3 3" xfId="31374"/>
    <cellStyle name="一般 2 3 4 5 2 3 4" xfId="31375"/>
    <cellStyle name="一般 2 3 4 5 2 3 4 2" xfId="31376"/>
    <cellStyle name="一般 2 3 4 5 2 3 5" xfId="31377"/>
    <cellStyle name="一般 2 3 4 5 2 4" xfId="31378"/>
    <cellStyle name="一般 2 3 4 5 2 4 2" xfId="31379"/>
    <cellStyle name="一般 2 3 4 5 2 4 2 2" xfId="31380"/>
    <cellStyle name="一般 2 3 4 5 2 4 2 2 2" xfId="31381"/>
    <cellStyle name="一般 2 3 4 5 2 4 2 3" xfId="31382"/>
    <cellStyle name="一般 2 3 4 5 2 4 3" xfId="31383"/>
    <cellStyle name="一般 2 3 4 5 2 4 3 2" xfId="31384"/>
    <cellStyle name="一般 2 3 4 5 2 4 3 2 2" xfId="31385"/>
    <cellStyle name="一般 2 3 4 5 2 4 3 3" xfId="31386"/>
    <cellStyle name="一般 2 3 4 5 2 4 4" xfId="31387"/>
    <cellStyle name="一般 2 3 4 5 2 4 4 2" xfId="31388"/>
    <cellStyle name="一般 2 3 4 5 2 4 5" xfId="31389"/>
    <cellStyle name="一般 2 3 4 5 2 5" xfId="31390"/>
    <cellStyle name="一般 2 3 4 5 2 5 2" xfId="31391"/>
    <cellStyle name="一般 2 3 4 5 2 5 2 2" xfId="31392"/>
    <cellStyle name="一般 2 3 4 5 2 5 3" xfId="31393"/>
    <cellStyle name="一般 2 3 4 5 2 6" xfId="31394"/>
    <cellStyle name="一般 2 3 4 5 2 6 2" xfId="31395"/>
    <cellStyle name="一般 2 3 4 5 2 6 2 2" xfId="31396"/>
    <cellStyle name="一般 2 3 4 5 2 6 3" xfId="31397"/>
    <cellStyle name="一般 2 3 4 5 2 7" xfId="31398"/>
    <cellStyle name="一般 2 3 4 5 2 7 2" xfId="31399"/>
    <cellStyle name="一般 2 3 4 5 2 8" xfId="31400"/>
    <cellStyle name="一般 2 3 4 5 3" xfId="31401"/>
    <cellStyle name="一般 2 3 4 5 3 2" xfId="31402"/>
    <cellStyle name="一般 2 3 4 5 3 2 2" xfId="31403"/>
    <cellStyle name="一般 2 3 4 5 3 2 2 2" xfId="31404"/>
    <cellStyle name="一般 2 3 4 5 3 2 2 2 2" xfId="31405"/>
    <cellStyle name="一般 2 3 4 5 3 2 2 3" xfId="31406"/>
    <cellStyle name="一般 2 3 4 5 3 2 3" xfId="31407"/>
    <cellStyle name="一般 2 3 4 5 3 2 3 2" xfId="31408"/>
    <cellStyle name="一般 2 3 4 5 3 2 3 2 2" xfId="31409"/>
    <cellStyle name="一般 2 3 4 5 3 2 3 3" xfId="31410"/>
    <cellStyle name="一般 2 3 4 5 3 2 4" xfId="31411"/>
    <cellStyle name="一般 2 3 4 5 3 2 4 2" xfId="31412"/>
    <cellStyle name="一般 2 3 4 5 3 2 5" xfId="31413"/>
    <cellStyle name="一般 2 3 4 5 3 3" xfId="31414"/>
    <cellStyle name="一般 2 3 4 5 3 3 2" xfId="31415"/>
    <cellStyle name="一般 2 3 4 5 3 3 2 2" xfId="31416"/>
    <cellStyle name="一般 2 3 4 5 3 3 2 2 2" xfId="31417"/>
    <cellStyle name="一般 2 3 4 5 3 3 2 3" xfId="31418"/>
    <cellStyle name="一般 2 3 4 5 3 3 3" xfId="31419"/>
    <cellStyle name="一般 2 3 4 5 3 3 3 2" xfId="31420"/>
    <cellStyle name="一般 2 3 4 5 3 3 3 2 2" xfId="31421"/>
    <cellStyle name="一般 2 3 4 5 3 3 3 3" xfId="31422"/>
    <cellStyle name="一般 2 3 4 5 3 3 4" xfId="31423"/>
    <cellStyle name="一般 2 3 4 5 3 3 4 2" xfId="31424"/>
    <cellStyle name="一般 2 3 4 5 3 3 5" xfId="31425"/>
    <cellStyle name="一般 2 3 4 5 3 4" xfId="31426"/>
    <cellStyle name="一般 2 3 4 5 3 4 2" xfId="31427"/>
    <cellStyle name="一般 2 3 4 5 3 4 2 2" xfId="31428"/>
    <cellStyle name="一般 2 3 4 5 3 4 3" xfId="31429"/>
    <cellStyle name="一般 2 3 4 5 3 5" xfId="31430"/>
    <cellStyle name="一般 2 3 4 5 3 5 2" xfId="31431"/>
    <cellStyle name="一般 2 3 4 5 3 5 2 2" xfId="31432"/>
    <cellStyle name="一般 2 3 4 5 3 5 3" xfId="31433"/>
    <cellStyle name="一般 2 3 4 5 3 6" xfId="31434"/>
    <cellStyle name="一般 2 3 4 5 3 6 2" xfId="31435"/>
    <cellStyle name="一般 2 3 4 5 3 7" xfId="31436"/>
    <cellStyle name="一般 2 3 4 5 4" xfId="31437"/>
    <cellStyle name="一般 2 3 4 5 4 2" xfId="31438"/>
    <cellStyle name="一般 2 3 4 5 4 2 2" xfId="31439"/>
    <cellStyle name="一般 2 3 4 5 4 2 2 2" xfId="31440"/>
    <cellStyle name="一般 2 3 4 5 4 2 3" xfId="31441"/>
    <cellStyle name="一般 2 3 4 5 4 3" xfId="31442"/>
    <cellStyle name="一般 2 3 4 5 4 3 2" xfId="31443"/>
    <cellStyle name="一般 2 3 4 5 4 3 2 2" xfId="31444"/>
    <cellStyle name="一般 2 3 4 5 4 3 3" xfId="31445"/>
    <cellStyle name="一般 2 3 4 5 4 4" xfId="31446"/>
    <cellStyle name="一般 2 3 4 5 4 4 2" xfId="31447"/>
    <cellStyle name="一般 2 3 4 5 4 5" xfId="31448"/>
    <cellStyle name="一般 2 3 4 5 5" xfId="31449"/>
    <cellStyle name="一般 2 3 4 5 5 2" xfId="31450"/>
    <cellStyle name="一般 2 3 4 5 5 2 2" xfId="31451"/>
    <cellStyle name="一般 2 3 4 5 5 2 2 2" xfId="31452"/>
    <cellStyle name="一般 2 3 4 5 5 2 3" xfId="31453"/>
    <cellStyle name="一般 2 3 4 5 5 3" xfId="31454"/>
    <cellStyle name="一般 2 3 4 5 5 3 2" xfId="31455"/>
    <cellStyle name="一般 2 3 4 5 5 3 2 2" xfId="31456"/>
    <cellStyle name="一般 2 3 4 5 5 3 3" xfId="31457"/>
    <cellStyle name="一般 2 3 4 5 5 4" xfId="31458"/>
    <cellStyle name="一般 2 3 4 5 5 4 2" xfId="31459"/>
    <cellStyle name="一般 2 3 4 5 5 5" xfId="31460"/>
    <cellStyle name="一般 2 3 4 5 6" xfId="31461"/>
    <cellStyle name="一般 2 3 4 5 6 2" xfId="31462"/>
    <cellStyle name="一般 2 3 4 5 6 2 2" xfId="31463"/>
    <cellStyle name="一般 2 3 4 5 6 3" xfId="31464"/>
    <cellStyle name="一般 2 3 4 5 7" xfId="31465"/>
    <cellStyle name="一般 2 3 4 5 7 2" xfId="31466"/>
    <cellStyle name="一般 2 3 4 5 7 2 2" xfId="31467"/>
    <cellStyle name="一般 2 3 4 5 7 3" xfId="31468"/>
    <cellStyle name="一般 2 3 4 5 8" xfId="31469"/>
    <cellStyle name="一般 2 3 4 5 8 2" xfId="31470"/>
    <cellStyle name="一般 2 3 4 5 9" xfId="31471"/>
    <cellStyle name="一般 2 3 4 6" xfId="31472"/>
    <cellStyle name="一般 2 3 4 6 2" xfId="31473"/>
    <cellStyle name="一般 2 3 4 6 2 2" xfId="31474"/>
    <cellStyle name="一般 2 3 4 6 2 2 2" xfId="31475"/>
    <cellStyle name="一般 2 3 4 6 2 2 2 2" xfId="31476"/>
    <cellStyle name="一般 2 3 4 6 2 2 2 2 2" xfId="31477"/>
    <cellStyle name="一般 2 3 4 6 2 2 2 3" xfId="31478"/>
    <cellStyle name="一般 2 3 4 6 2 2 3" xfId="31479"/>
    <cellStyle name="一般 2 3 4 6 2 2 3 2" xfId="31480"/>
    <cellStyle name="一般 2 3 4 6 2 2 3 2 2" xfId="31481"/>
    <cellStyle name="一般 2 3 4 6 2 2 3 3" xfId="31482"/>
    <cellStyle name="一般 2 3 4 6 2 2 4" xfId="31483"/>
    <cellStyle name="一般 2 3 4 6 2 2 4 2" xfId="31484"/>
    <cellStyle name="一般 2 3 4 6 2 2 5" xfId="31485"/>
    <cellStyle name="一般 2 3 4 6 2 3" xfId="31486"/>
    <cellStyle name="一般 2 3 4 6 2 3 2" xfId="31487"/>
    <cellStyle name="一般 2 3 4 6 2 3 2 2" xfId="31488"/>
    <cellStyle name="一般 2 3 4 6 2 3 2 2 2" xfId="31489"/>
    <cellStyle name="一般 2 3 4 6 2 3 2 3" xfId="31490"/>
    <cellStyle name="一般 2 3 4 6 2 3 3" xfId="31491"/>
    <cellStyle name="一般 2 3 4 6 2 3 3 2" xfId="31492"/>
    <cellStyle name="一般 2 3 4 6 2 3 3 2 2" xfId="31493"/>
    <cellStyle name="一般 2 3 4 6 2 3 3 3" xfId="31494"/>
    <cellStyle name="一般 2 3 4 6 2 3 4" xfId="31495"/>
    <cellStyle name="一般 2 3 4 6 2 3 4 2" xfId="31496"/>
    <cellStyle name="一般 2 3 4 6 2 3 5" xfId="31497"/>
    <cellStyle name="一般 2 3 4 6 2 4" xfId="31498"/>
    <cellStyle name="一般 2 3 4 6 2 4 2" xfId="31499"/>
    <cellStyle name="一般 2 3 4 6 2 4 2 2" xfId="31500"/>
    <cellStyle name="一般 2 3 4 6 2 4 3" xfId="31501"/>
    <cellStyle name="一般 2 3 4 6 2 5" xfId="31502"/>
    <cellStyle name="一般 2 3 4 6 2 5 2" xfId="31503"/>
    <cellStyle name="一般 2 3 4 6 2 5 2 2" xfId="31504"/>
    <cellStyle name="一般 2 3 4 6 2 5 3" xfId="31505"/>
    <cellStyle name="一般 2 3 4 6 2 6" xfId="31506"/>
    <cellStyle name="一般 2 3 4 6 2 6 2" xfId="31507"/>
    <cellStyle name="一般 2 3 4 6 2 7" xfId="31508"/>
    <cellStyle name="一般 2 3 4 6 3" xfId="31509"/>
    <cellStyle name="一般 2 3 4 6 3 2" xfId="31510"/>
    <cellStyle name="一般 2 3 4 6 3 2 2" xfId="31511"/>
    <cellStyle name="一般 2 3 4 6 3 2 2 2" xfId="31512"/>
    <cellStyle name="一般 2 3 4 6 3 2 3" xfId="31513"/>
    <cellStyle name="一般 2 3 4 6 3 3" xfId="31514"/>
    <cellStyle name="一般 2 3 4 6 3 3 2" xfId="31515"/>
    <cellStyle name="一般 2 3 4 6 3 3 2 2" xfId="31516"/>
    <cellStyle name="一般 2 3 4 6 3 3 3" xfId="31517"/>
    <cellStyle name="一般 2 3 4 6 3 4" xfId="31518"/>
    <cellStyle name="一般 2 3 4 6 3 4 2" xfId="31519"/>
    <cellStyle name="一般 2 3 4 6 3 5" xfId="31520"/>
    <cellStyle name="一般 2 3 4 6 4" xfId="31521"/>
    <cellStyle name="一般 2 3 4 6 4 2" xfId="31522"/>
    <cellStyle name="一般 2 3 4 6 4 2 2" xfId="31523"/>
    <cellStyle name="一般 2 3 4 6 4 2 2 2" xfId="31524"/>
    <cellStyle name="一般 2 3 4 6 4 2 3" xfId="31525"/>
    <cellStyle name="一般 2 3 4 6 4 3" xfId="31526"/>
    <cellStyle name="一般 2 3 4 6 4 3 2" xfId="31527"/>
    <cellStyle name="一般 2 3 4 6 4 3 2 2" xfId="31528"/>
    <cellStyle name="一般 2 3 4 6 4 3 3" xfId="31529"/>
    <cellStyle name="一般 2 3 4 6 4 4" xfId="31530"/>
    <cellStyle name="一般 2 3 4 6 4 4 2" xfId="31531"/>
    <cellStyle name="一般 2 3 4 6 4 5" xfId="31532"/>
    <cellStyle name="一般 2 3 4 6 5" xfId="31533"/>
    <cellStyle name="一般 2 3 4 6 5 2" xfId="31534"/>
    <cellStyle name="一般 2 3 4 6 5 2 2" xfId="31535"/>
    <cellStyle name="一般 2 3 4 6 5 3" xfId="31536"/>
    <cellStyle name="一般 2 3 4 6 6" xfId="31537"/>
    <cellStyle name="一般 2 3 4 6 6 2" xfId="31538"/>
    <cellStyle name="一般 2 3 4 6 6 2 2" xfId="31539"/>
    <cellStyle name="一般 2 3 4 6 6 3" xfId="31540"/>
    <cellStyle name="一般 2 3 4 6 7" xfId="31541"/>
    <cellStyle name="一般 2 3 4 6 7 2" xfId="31542"/>
    <cellStyle name="一般 2 3 4 6 8" xfId="31543"/>
    <cellStyle name="一般 2 3 4 7" xfId="31544"/>
    <cellStyle name="一般 2 3 4 7 2" xfId="31545"/>
    <cellStyle name="一般 2 3 4 7 2 2" xfId="31546"/>
    <cellStyle name="一般 2 3 4 7 2 2 2" xfId="31547"/>
    <cellStyle name="一般 2 3 4 7 2 2 2 2" xfId="31548"/>
    <cellStyle name="一般 2 3 4 7 2 2 3" xfId="31549"/>
    <cellStyle name="一般 2 3 4 7 2 3" xfId="31550"/>
    <cellStyle name="一般 2 3 4 7 2 3 2" xfId="31551"/>
    <cellStyle name="一般 2 3 4 7 2 3 2 2" xfId="31552"/>
    <cellStyle name="一般 2 3 4 7 2 3 3" xfId="31553"/>
    <cellStyle name="一般 2 3 4 7 2 4" xfId="31554"/>
    <cellStyle name="一般 2 3 4 7 2 4 2" xfId="31555"/>
    <cellStyle name="一般 2 3 4 7 2 5" xfId="31556"/>
    <cellStyle name="一般 2 3 4 7 3" xfId="31557"/>
    <cellStyle name="一般 2 3 4 7 3 2" xfId="31558"/>
    <cellStyle name="一般 2 3 4 7 3 2 2" xfId="31559"/>
    <cellStyle name="一般 2 3 4 7 3 2 2 2" xfId="31560"/>
    <cellStyle name="一般 2 3 4 7 3 2 3" xfId="31561"/>
    <cellStyle name="一般 2 3 4 7 3 3" xfId="31562"/>
    <cellStyle name="一般 2 3 4 7 3 3 2" xfId="31563"/>
    <cellStyle name="一般 2 3 4 7 3 3 2 2" xfId="31564"/>
    <cellStyle name="一般 2 3 4 7 3 3 3" xfId="31565"/>
    <cellStyle name="一般 2 3 4 7 3 4" xfId="31566"/>
    <cellStyle name="一般 2 3 4 7 3 4 2" xfId="31567"/>
    <cellStyle name="一般 2 3 4 7 3 5" xfId="31568"/>
    <cellStyle name="一般 2 3 4 7 4" xfId="31569"/>
    <cellStyle name="一般 2 3 4 7 4 2" xfId="31570"/>
    <cellStyle name="一般 2 3 4 7 4 2 2" xfId="31571"/>
    <cellStyle name="一般 2 3 4 7 4 3" xfId="31572"/>
    <cellStyle name="一般 2 3 4 7 5" xfId="31573"/>
    <cellStyle name="一般 2 3 4 7 5 2" xfId="31574"/>
    <cellStyle name="一般 2 3 4 7 5 2 2" xfId="31575"/>
    <cellStyle name="一般 2 3 4 7 5 3" xfId="31576"/>
    <cellStyle name="一般 2 3 4 7 6" xfId="31577"/>
    <cellStyle name="一般 2 3 4 7 6 2" xfId="31578"/>
    <cellStyle name="一般 2 3 4 7 7" xfId="31579"/>
    <cellStyle name="一般 2 3 4 8" xfId="31580"/>
    <cellStyle name="一般 2 3 4 8 2" xfId="31581"/>
    <cellStyle name="一般 2 3 4 8 2 2" xfId="31582"/>
    <cellStyle name="一般 2 3 4 8 2 2 2" xfId="31583"/>
    <cellStyle name="一般 2 3 4 8 2 3" xfId="31584"/>
    <cellStyle name="一般 2 3 4 8 3" xfId="31585"/>
    <cellStyle name="一般 2 3 4 8 3 2" xfId="31586"/>
    <cellStyle name="一般 2 3 4 8 3 2 2" xfId="31587"/>
    <cellStyle name="一般 2 3 4 8 3 3" xfId="31588"/>
    <cellStyle name="一般 2 3 4 8 4" xfId="31589"/>
    <cellStyle name="一般 2 3 4 8 4 2" xfId="31590"/>
    <cellStyle name="一般 2 3 4 8 5" xfId="31591"/>
    <cellStyle name="一般 2 3 4 9" xfId="31592"/>
    <cellStyle name="一般 2 3 4 9 2" xfId="31593"/>
    <cellStyle name="一般 2 3 4 9 2 2" xfId="31594"/>
    <cellStyle name="一般 2 3 4 9 2 2 2" xfId="31595"/>
    <cellStyle name="一般 2 3 4 9 2 3" xfId="31596"/>
    <cellStyle name="一般 2 3 4 9 3" xfId="31597"/>
    <cellStyle name="一般 2 3 4 9 3 2" xfId="31598"/>
    <cellStyle name="一般 2 3 4 9 3 2 2" xfId="31599"/>
    <cellStyle name="一般 2 3 4 9 3 3" xfId="31600"/>
    <cellStyle name="一般 2 3 4 9 4" xfId="31601"/>
    <cellStyle name="一般 2 3 4 9 4 2" xfId="31602"/>
    <cellStyle name="一般 2 3 4 9 5" xfId="31603"/>
    <cellStyle name="一般 2 3 5" xfId="31604"/>
    <cellStyle name="一般 2 3 5 10" xfId="31605"/>
    <cellStyle name="一般 2 3 5 10 2" xfId="31606"/>
    <cellStyle name="一般 2 3 5 11" xfId="31607"/>
    <cellStyle name="一般 2 3 5 2" xfId="31608"/>
    <cellStyle name="一般 2 3 5 2 2" xfId="31609"/>
    <cellStyle name="一般 2 3 5 2 2 2" xfId="31610"/>
    <cellStyle name="一般 2 3 5 2 2 2 2" xfId="31611"/>
    <cellStyle name="一般 2 3 5 2 2 2 2 2" xfId="31612"/>
    <cellStyle name="一般 2 3 5 2 2 2 2 2 2" xfId="31613"/>
    <cellStyle name="一般 2 3 5 2 2 2 2 2 2 2" xfId="31614"/>
    <cellStyle name="一般 2 3 5 2 2 2 2 2 3" xfId="31615"/>
    <cellStyle name="一般 2 3 5 2 2 2 2 3" xfId="31616"/>
    <cellStyle name="一般 2 3 5 2 2 2 2 3 2" xfId="31617"/>
    <cellStyle name="一般 2 3 5 2 2 2 2 3 2 2" xfId="31618"/>
    <cellStyle name="一般 2 3 5 2 2 2 2 3 3" xfId="31619"/>
    <cellStyle name="一般 2 3 5 2 2 2 2 4" xfId="31620"/>
    <cellStyle name="一般 2 3 5 2 2 2 2 4 2" xfId="31621"/>
    <cellStyle name="一般 2 3 5 2 2 2 2 5" xfId="31622"/>
    <cellStyle name="一般 2 3 5 2 2 2 3" xfId="31623"/>
    <cellStyle name="一般 2 3 5 2 2 2 3 2" xfId="31624"/>
    <cellStyle name="一般 2 3 5 2 2 2 3 2 2" xfId="31625"/>
    <cellStyle name="一般 2 3 5 2 2 2 3 2 2 2" xfId="31626"/>
    <cellStyle name="一般 2 3 5 2 2 2 3 2 3" xfId="31627"/>
    <cellStyle name="一般 2 3 5 2 2 2 3 3" xfId="31628"/>
    <cellStyle name="一般 2 3 5 2 2 2 3 3 2" xfId="31629"/>
    <cellStyle name="一般 2 3 5 2 2 2 3 3 2 2" xfId="31630"/>
    <cellStyle name="一般 2 3 5 2 2 2 3 3 3" xfId="31631"/>
    <cellStyle name="一般 2 3 5 2 2 2 3 4" xfId="31632"/>
    <cellStyle name="一般 2 3 5 2 2 2 3 4 2" xfId="31633"/>
    <cellStyle name="一般 2 3 5 2 2 2 3 5" xfId="31634"/>
    <cellStyle name="一般 2 3 5 2 2 2 4" xfId="31635"/>
    <cellStyle name="一般 2 3 5 2 2 2 4 2" xfId="31636"/>
    <cellStyle name="一般 2 3 5 2 2 2 4 2 2" xfId="31637"/>
    <cellStyle name="一般 2 3 5 2 2 2 4 3" xfId="31638"/>
    <cellStyle name="一般 2 3 5 2 2 2 5" xfId="31639"/>
    <cellStyle name="一般 2 3 5 2 2 2 5 2" xfId="31640"/>
    <cellStyle name="一般 2 3 5 2 2 2 5 2 2" xfId="31641"/>
    <cellStyle name="一般 2 3 5 2 2 2 5 3" xfId="31642"/>
    <cellStyle name="一般 2 3 5 2 2 2 6" xfId="31643"/>
    <cellStyle name="一般 2 3 5 2 2 2 6 2" xfId="31644"/>
    <cellStyle name="一般 2 3 5 2 2 2 7" xfId="31645"/>
    <cellStyle name="一般 2 3 5 2 2 3" xfId="31646"/>
    <cellStyle name="一般 2 3 5 2 2 3 2" xfId="31647"/>
    <cellStyle name="一般 2 3 5 2 2 3 2 2" xfId="31648"/>
    <cellStyle name="一般 2 3 5 2 2 3 2 2 2" xfId="31649"/>
    <cellStyle name="一般 2 3 5 2 2 3 2 3" xfId="31650"/>
    <cellStyle name="一般 2 3 5 2 2 3 3" xfId="31651"/>
    <cellStyle name="一般 2 3 5 2 2 3 3 2" xfId="31652"/>
    <cellStyle name="一般 2 3 5 2 2 3 3 2 2" xfId="31653"/>
    <cellStyle name="一般 2 3 5 2 2 3 3 3" xfId="31654"/>
    <cellStyle name="一般 2 3 5 2 2 3 4" xfId="31655"/>
    <cellStyle name="一般 2 3 5 2 2 3 4 2" xfId="31656"/>
    <cellStyle name="一般 2 3 5 2 2 3 5" xfId="31657"/>
    <cellStyle name="一般 2 3 5 2 2 4" xfId="31658"/>
    <cellStyle name="一般 2 3 5 2 2 4 2" xfId="31659"/>
    <cellStyle name="一般 2 3 5 2 2 4 2 2" xfId="31660"/>
    <cellStyle name="一般 2 3 5 2 2 4 2 2 2" xfId="31661"/>
    <cellStyle name="一般 2 3 5 2 2 4 2 3" xfId="31662"/>
    <cellStyle name="一般 2 3 5 2 2 4 3" xfId="31663"/>
    <cellStyle name="一般 2 3 5 2 2 4 3 2" xfId="31664"/>
    <cellStyle name="一般 2 3 5 2 2 4 3 2 2" xfId="31665"/>
    <cellStyle name="一般 2 3 5 2 2 4 3 3" xfId="31666"/>
    <cellStyle name="一般 2 3 5 2 2 4 4" xfId="31667"/>
    <cellStyle name="一般 2 3 5 2 2 4 4 2" xfId="31668"/>
    <cellStyle name="一般 2 3 5 2 2 4 5" xfId="31669"/>
    <cellStyle name="一般 2 3 5 2 2 5" xfId="31670"/>
    <cellStyle name="一般 2 3 5 2 2 5 2" xfId="31671"/>
    <cellStyle name="一般 2 3 5 2 2 5 2 2" xfId="31672"/>
    <cellStyle name="一般 2 3 5 2 2 5 3" xfId="31673"/>
    <cellStyle name="一般 2 3 5 2 2 6" xfId="31674"/>
    <cellStyle name="一般 2 3 5 2 2 6 2" xfId="31675"/>
    <cellStyle name="一般 2 3 5 2 2 6 2 2" xfId="31676"/>
    <cellStyle name="一般 2 3 5 2 2 6 3" xfId="31677"/>
    <cellStyle name="一般 2 3 5 2 2 7" xfId="31678"/>
    <cellStyle name="一般 2 3 5 2 2 7 2" xfId="31679"/>
    <cellStyle name="一般 2 3 5 2 2 8" xfId="31680"/>
    <cellStyle name="一般 2 3 5 2 3" xfId="31681"/>
    <cellStyle name="一般 2 3 5 2 3 2" xfId="31682"/>
    <cellStyle name="一般 2 3 5 2 3 2 2" xfId="31683"/>
    <cellStyle name="一般 2 3 5 2 3 2 2 2" xfId="31684"/>
    <cellStyle name="一般 2 3 5 2 3 2 2 2 2" xfId="31685"/>
    <cellStyle name="一般 2 3 5 2 3 2 2 3" xfId="31686"/>
    <cellStyle name="一般 2 3 5 2 3 2 3" xfId="31687"/>
    <cellStyle name="一般 2 3 5 2 3 2 3 2" xfId="31688"/>
    <cellStyle name="一般 2 3 5 2 3 2 3 2 2" xfId="31689"/>
    <cellStyle name="一般 2 3 5 2 3 2 3 3" xfId="31690"/>
    <cellStyle name="一般 2 3 5 2 3 2 4" xfId="31691"/>
    <cellStyle name="一般 2 3 5 2 3 2 4 2" xfId="31692"/>
    <cellStyle name="一般 2 3 5 2 3 2 5" xfId="31693"/>
    <cellStyle name="一般 2 3 5 2 3 3" xfId="31694"/>
    <cellStyle name="一般 2 3 5 2 3 3 2" xfId="31695"/>
    <cellStyle name="一般 2 3 5 2 3 3 2 2" xfId="31696"/>
    <cellStyle name="一般 2 3 5 2 3 3 2 2 2" xfId="31697"/>
    <cellStyle name="一般 2 3 5 2 3 3 2 3" xfId="31698"/>
    <cellStyle name="一般 2 3 5 2 3 3 3" xfId="31699"/>
    <cellStyle name="一般 2 3 5 2 3 3 3 2" xfId="31700"/>
    <cellStyle name="一般 2 3 5 2 3 3 3 2 2" xfId="31701"/>
    <cellStyle name="一般 2 3 5 2 3 3 3 3" xfId="31702"/>
    <cellStyle name="一般 2 3 5 2 3 3 4" xfId="31703"/>
    <cellStyle name="一般 2 3 5 2 3 3 4 2" xfId="31704"/>
    <cellStyle name="一般 2 3 5 2 3 3 5" xfId="31705"/>
    <cellStyle name="一般 2 3 5 2 3 4" xfId="31706"/>
    <cellStyle name="一般 2 3 5 2 3 4 2" xfId="31707"/>
    <cellStyle name="一般 2 3 5 2 3 4 2 2" xfId="31708"/>
    <cellStyle name="一般 2 3 5 2 3 4 3" xfId="31709"/>
    <cellStyle name="一般 2 3 5 2 3 5" xfId="31710"/>
    <cellStyle name="一般 2 3 5 2 3 5 2" xfId="31711"/>
    <cellStyle name="一般 2 3 5 2 3 5 2 2" xfId="31712"/>
    <cellStyle name="一般 2 3 5 2 3 5 3" xfId="31713"/>
    <cellStyle name="一般 2 3 5 2 3 6" xfId="31714"/>
    <cellStyle name="一般 2 3 5 2 3 6 2" xfId="31715"/>
    <cellStyle name="一般 2 3 5 2 3 7" xfId="31716"/>
    <cellStyle name="一般 2 3 5 2 4" xfId="31717"/>
    <cellStyle name="一般 2 3 5 2 4 2" xfId="31718"/>
    <cellStyle name="一般 2 3 5 2 4 2 2" xfId="31719"/>
    <cellStyle name="一般 2 3 5 2 4 2 2 2" xfId="31720"/>
    <cellStyle name="一般 2 3 5 2 4 2 3" xfId="31721"/>
    <cellStyle name="一般 2 3 5 2 4 3" xfId="31722"/>
    <cellStyle name="一般 2 3 5 2 4 3 2" xfId="31723"/>
    <cellStyle name="一般 2 3 5 2 4 3 2 2" xfId="31724"/>
    <cellStyle name="一般 2 3 5 2 4 3 3" xfId="31725"/>
    <cellStyle name="一般 2 3 5 2 4 4" xfId="31726"/>
    <cellStyle name="一般 2 3 5 2 4 4 2" xfId="31727"/>
    <cellStyle name="一般 2 3 5 2 4 5" xfId="31728"/>
    <cellStyle name="一般 2 3 5 2 5" xfId="31729"/>
    <cellStyle name="一般 2 3 5 2 5 2" xfId="31730"/>
    <cellStyle name="一般 2 3 5 2 5 2 2" xfId="31731"/>
    <cellStyle name="一般 2 3 5 2 5 2 2 2" xfId="31732"/>
    <cellStyle name="一般 2 3 5 2 5 2 3" xfId="31733"/>
    <cellStyle name="一般 2 3 5 2 5 3" xfId="31734"/>
    <cellStyle name="一般 2 3 5 2 5 3 2" xfId="31735"/>
    <cellStyle name="一般 2 3 5 2 5 3 2 2" xfId="31736"/>
    <cellStyle name="一般 2 3 5 2 5 3 3" xfId="31737"/>
    <cellStyle name="一般 2 3 5 2 5 4" xfId="31738"/>
    <cellStyle name="一般 2 3 5 2 5 4 2" xfId="31739"/>
    <cellStyle name="一般 2 3 5 2 5 5" xfId="31740"/>
    <cellStyle name="一般 2 3 5 2 6" xfId="31741"/>
    <cellStyle name="一般 2 3 5 2 6 2" xfId="31742"/>
    <cellStyle name="一般 2 3 5 2 6 2 2" xfId="31743"/>
    <cellStyle name="一般 2 3 5 2 6 3" xfId="31744"/>
    <cellStyle name="一般 2 3 5 2 7" xfId="31745"/>
    <cellStyle name="一般 2 3 5 2 7 2" xfId="31746"/>
    <cellStyle name="一般 2 3 5 2 7 2 2" xfId="31747"/>
    <cellStyle name="一般 2 3 5 2 7 3" xfId="31748"/>
    <cellStyle name="一般 2 3 5 2 8" xfId="31749"/>
    <cellStyle name="一般 2 3 5 2 8 2" xfId="31750"/>
    <cellStyle name="一般 2 3 5 2 9" xfId="31751"/>
    <cellStyle name="一般 2 3 5 3" xfId="31752"/>
    <cellStyle name="一般 2 3 5 3 2" xfId="31753"/>
    <cellStyle name="一般 2 3 5 3 2 2" xfId="31754"/>
    <cellStyle name="一般 2 3 5 3 2 2 2" xfId="31755"/>
    <cellStyle name="一般 2 3 5 3 2 2 2 2" xfId="31756"/>
    <cellStyle name="一般 2 3 5 3 2 2 2 2 2" xfId="31757"/>
    <cellStyle name="一般 2 3 5 3 2 2 2 2 2 2" xfId="31758"/>
    <cellStyle name="一般 2 3 5 3 2 2 2 2 3" xfId="31759"/>
    <cellStyle name="一般 2 3 5 3 2 2 2 3" xfId="31760"/>
    <cellStyle name="一般 2 3 5 3 2 2 2 3 2" xfId="31761"/>
    <cellStyle name="一般 2 3 5 3 2 2 2 3 2 2" xfId="31762"/>
    <cellStyle name="一般 2 3 5 3 2 2 2 3 3" xfId="31763"/>
    <cellStyle name="一般 2 3 5 3 2 2 2 4" xfId="31764"/>
    <cellStyle name="一般 2 3 5 3 2 2 2 4 2" xfId="31765"/>
    <cellStyle name="一般 2 3 5 3 2 2 2 5" xfId="31766"/>
    <cellStyle name="一般 2 3 5 3 2 2 3" xfId="31767"/>
    <cellStyle name="一般 2 3 5 3 2 2 3 2" xfId="31768"/>
    <cellStyle name="一般 2 3 5 3 2 2 3 2 2" xfId="31769"/>
    <cellStyle name="一般 2 3 5 3 2 2 3 2 2 2" xfId="31770"/>
    <cellStyle name="一般 2 3 5 3 2 2 3 2 3" xfId="31771"/>
    <cellStyle name="一般 2 3 5 3 2 2 3 3" xfId="31772"/>
    <cellStyle name="一般 2 3 5 3 2 2 3 3 2" xfId="31773"/>
    <cellStyle name="一般 2 3 5 3 2 2 3 3 2 2" xfId="31774"/>
    <cellStyle name="一般 2 3 5 3 2 2 3 3 3" xfId="31775"/>
    <cellStyle name="一般 2 3 5 3 2 2 3 4" xfId="31776"/>
    <cellStyle name="一般 2 3 5 3 2 2 3 4 2" xfId="31777"/>
    <cellStyle name="一般 2 3 5 3 2 2 3 5" xfId="31778"/>
    <cellStyle name="一般 2 3 5 3 2 2 4" xfId="31779"/>
    <cellStyle name="一般 2 3 5 3 2 2 4 2" xfId="31780"/>
    <cellStyle name="一般 2 3 5 3 2 2 4 2 2" xfId="31781"/>
    <cellStyle name="一般 2 3 5 3 2 2 4 3" xfId="31782"/>
    <cellStyle name="一般 2 3 5 3 2 2 5" xfId="31783"/>
    <cellStyle name="一般 2 3 5 3 2 2 5 2" xfId="31784"/>
    <cellStyle name="一般 2 3 5 3 2 2 5 2 2" xfId="31785"/>
    <cellStyle name="一般 2 3 5 3 2 2 5 3" xfId="31786"/>
    <cellStyle name="一般 2 3 5 3 2 2 6" xfId="31787"/>
    <cellStyle name="一般 2 3 5 3 2 2 6 2" xfId="31788"/>
    <cellStyle name="一般 2 3 5 3 2 2 7" xfId="31789"/>
    <cellStyle name="一般 2 3 5 3 2 3" xfId="31790"/>
    <cellStyle name="一般 2 3 5 3 2 3 2" xfId="31791"/>
    <cellStyle name="一般 2 3 5 3 2 3 2 2" xfId="31792"/>
    <cellStyle name="一般 2 3 5 3 2 3 2 2 2" xfId="31793"/>
    <cellStyle name="一般 2 3 5 3 2 3 2 3" xfId="31794"/>
    <cellStyle name="一般 2 3 5 3 2 3 3" xfId="31795"/>
    <cellStyle name="一般 2 3 5 3 2 3 3 2" xfId="31796"/>
    <cellStyle name="一般 2 3 5 3 2 3 3 2 2" xfId="31797"/>
    <cellStyle name="一般 2 3 5 3 2 3 3 3" xfId="31798"/>
    <cellStyle name="一般 2 3 5 3 2 3 4" xfId="31799"/>
    <cellStyle name="一般 2 3 5 3 2 3 4 2" xfId="31800"/>
    <cellStyle name="一般 2 3 5 3 2 3 5" xfId="31801"/>
    <cellStyle name="一般 2 3 5 3 2 4" xfId="31802"/>
    <cellStyle name="一般 2 3 5 3 2 4 2" xfId="31803"/>
    <cellStyle name="一般 2 3 5 3 2 4 2 2" xfId="31804"/>
    <cellStyle name="一般 2 3 5 3 2 4 2 2 2" xfId="31805"/>
    <cellStyle name="一般 2 3 5 3 2 4 2 3" xfId="31806"/>
    <cellStyle name="一般 2 3 5 3 2 4 3" xfId="31807"/>
    <cellStyle name="一般 2 3 5 3 2 4 3 2" xfId="31808"/>
    <cellStyle name="一般 2 3 5 3 2 4 3 2 2" xfId="31809"/>
    <cellStyle name="一般 2 3 5 3 2 4 3 3" xfId="31810"/>
    <cellStyle name="一般 2 3 5 3 2 4 4" xfId="31811"/>
    <cellStyle name="一般 2 3 5 3 2 4 4 2" xfId="31812"/>
    <cellStyle name="一般 2 3 5 3 2 4 5" xfId="31813"/>
    <cellStyle name="一般 2 3 5 3 2 5" xfId="31814"/>
    <cellStyle name="一般 2 3 5 3 2 5 2" xfId="31815"/>
    <cellStyle name="一般 2 3 5 3 2 5 2 2" xfId="31816"/>
    <cellStyle name="一般 2 3 5 3 2 5 3" xfId="31817"/>
    <cellStyle name="一般 2 3 5 3 2 6" xfId="31818"/>
    <cellStyle name="一般 2 3 5 3 2 6 2" xfId="31819"/>
    <cellStyle name="一般 2 3 5 3 2 6 2 2" xfId="31820"/>
    <cellStyle name="一般 2 3 5 3 2 6 3" xfId="31821"/>
    <cellStyle name="一般 2 3 5 3 2 7" xfId="31822"/>
    <cellStyle name="一般 2 3 5 3 2 7 2" xfId="31823"/>
    <cellStyle name="一般 2 3 5 3 2 8" xfId="31824"/>
    <cellStyle name="一般 2 3 5 3 3" xfId="31825"/>
    <cellStyle name="一般 2 3 5 3 3 2" xfId="31826"/>
    <cellStyle name="一般 2 3 5 3 3 2 2" xfId="31827"/>
    <cellStyle name="一般 2 3 5 3 3 2 2 2" xfId="31828"/>
    <cellStyle name="一般 2 3 5 3 3 2 2 2 2" xfId="31829"/>
    <cellStyle name="一般 2 3 5 3 3 2 2 3" xfId="31830"/>
    <cellStyle name="一般 2 3 5 3 3 2 3" xfId="31831"/>
    <cellStyle name="一般 2 3 5 3 3 2 3 2" xfId="31832"/>
    <cellStyle name="一般 2 3 5 3 3 2 3 2 2" xfId="31833"/>
    <cellStyle name="一般 2 3 5 3 3 2 3 3" xfId="31834"/>
    <cellStyle name="一般 2 3 5 3 3 2 4" xfId="31835"/>
    <cellStyle name="一般 2 3 5 3 3 2 4 2" xfId="31836"/>
    <cellStyle name="一般 2 3 5 3 3 2 5" xfId="31837"/>
    <cellStyle name="一般 2 3 5 3 3 3" xfId="31838"/>
    <cellStyle name="一般 2 3 5 3 3 3 2" xfId="31839"/>
    <cellStyle name="一般 2 3 5 3 3 3 2 2" xfId="31840"/>
    <cellStyle name="一般 2 3 5 3 3 3 2 2 2" xfId="31841"/>
    <cellStyle name="一般 2 3 5 3 3 3 2 3" xfId="31842"/>
    <cellStyle name="一般 2 3 5 3 3 3 3" xfId="31843"/>
    <cellStyle name="一般 2 3 5 3 3 3 3 2" xfId="31844"/>
    <cellStyle name="一般 2 3 5 3 3 3 3 2 2" xfId="31845"/>
    <cellStyle name="一般 2 3 5 3 3 3 3 3" xfId="31846"/>
    <cellStyle name="一般 2 3 5 3 3 3 4" xfId="31847"/>
    <cellStyle name="一般 2 3 5 3 3 3 4 2" xfId="31848"/>
    <cellStyle name="一般 2 3 5 3 3 3 5" xfId="31849"/>
    <cellStyle name="一般 2 3 5 3 3 4" xfId="31850"/>
    <cellStyle name="一般 2 3 5 3 3 4 2" xfId="31851"/>
    <cellStyle name="一般 2 3 5 3 3 4 2 2" xfId="31852"/>
    <cellStyle name="一般 2 3 5 3 3 4 3" xfId="31853"/>
    <cellStyle name="一般 2 3 5 3 3 5" xfId="31854"/>
    <cellStyle name="一般 2 3 5 3 3 5 2" xfId="31855"/>
    <cellStyle name="一般 2 3 5 3 3 5 2 2" xfId="31856"/>
    <cellStyle name="一般 2 3 5 3 3 5 3" xfId="31857"/>
    <cellStyle name="一般 2 3 5 3 3 6" xfId="31858"/>
    <cellStyle name="一般 2 3 5 3 3 6 2" xfId="31859"/>
    <cellStyle name="一般 2 3 5 3 3 7" xfId="31860"/>
    <cellStyle name="一般 2 3 5 3 4" xfId="31861"/>
    <cellStyle name="一般 2 3 5 3 4 2" xfId="31862"/>
    <cellStyle name="一般 2 3 5 3 4 2 2" xfId="31863"/>
    <cellStyle name="一般 2 3 5 3 4 2 2 2" xfId="31864"/>
    <cellStyle name="一般 2 3 5 3 4 2 3" xfId="31865"/>
    <cellStyle name="一般 2 3 5 3 4 3" xfId="31866"/>
    <cellStyle name="一般 2 3 5 3 4 3 2" xfId="31867"/>
    <cellStyle name="一般 2 3 5 3 4 3 2 2" xfId="31868"/>
    <cellStyle name="一般 2 3 5 3 4 3 3" xfId="31869"/>
    <cellStyle name="一般 2 3 5 3 4 4" xfId="31870"/>
    <cellStyle name="一般 2 3 5 3 4 4 2" xfId="31871"/>
    <cellStyle name="一般 2 3 5 3 4 5" xfId="31872"/>
    <cellStyle name="一般 2 3 5 3 5" xfId="31873"/>
    <cellStyle name="一般 2 3 5 3 5 2" xfId="31874"/>
    <cellStyle name="一般 2 3 5 3 5 2 2" xfId="31875"/>
    <cellStyle name="一般 2 3 5 3 5 2 2 2" xfId="31876"/>
    <cellStyle name="一般 2 3 5 3 5 2 3" xfId="31877"/>
    <cellStyle name="一般 2 3 5 3 5 3" xfId="31878"/>
    <cellStyle name="一般 2 3 5 3 5 3 2" xfId="31879"/>
    <cellStyle name="一般 2 3 5 3 5 3 2 2" xfId="31880"/>
    <cellStyle name="一般 2 3 5 3 5 3 3" xfId="31881"/>
    <cellStyle name="一般 2 3 5 3 5 4" xfId="31882"/>
    <cellStyle name="一般 2 3 5 3 5 4 2" xfId="31883"/>
    <cellStyle name="一般 2 3 5 3 5 5" xfId="31884"/>
    <cellStyle name="一般 2 3 5 3 6" xfId="31885"/>
    <cellStyle name="一般 2 3 5 3 6 2" xfId="31886"/>
    <cellStyle name="一般 2 3 5 3 6 2 2" xfId="31887"/>
    <cellStyle name="一般 2 3 5 3 6 3" xfId="31888"/>
    <cellStyle name="一般 2 3 5 3 7" xfId="31889"/>
    <cellStyle name="一般 2 3 5 3 7 2" xfId="31890"/>
    <cellStyle name="一般 2 3 5 3 7 2 2" xfId="31891"/>
    <cellStyle name="一般 2 3 5 3 7 3" xfId="31892"/>
    <cellStyle name="一般 2 3 5 3 8" xfId="31893"/>
    <cellStyle name="一般 2 3 5 3 8 2" xfId="31894"/>
    <cellStyle name="一般 2 3 5 3 9" xfId="31895"/>
    <cellStyle name="一般 2 3 5 4" xfId="31896"/>
    <cellStyle name="一般 2 3 5 4 2" xfId="31897"/>
    <cellStyle name="一般 2 3 5 4 2 2" xfId="31898"/>
    <cellStyle name="一般 2 3 5 4 2 2 2" xfId="31899"/>
    <cellStyle name="一般 2 3 5 4 2 2 2 2" xfId="31900"/>
    <cellStyle name="一般 2 3 5 4 2 2 2 2 2" xfId="31901"/>
    <cellStyle name="一般 2 3 5 4 2 2 2 3" xfId="31902"/>
    <cellStyle name="一般 2 3 5 4 2 2 3" xfId="31903"/>
    <cellStyle name="一般 2 3 5 4 2 2 3 2" xfId="31904"/>
    <cellStyle name="一般 2 3 5 4 2 2 3 2 2" xfId="31905"/>
    <cellStyle name="一般 2 3 5 4 2 2 3 3" xfId="31906"/>
    <cellStyle name="一般 2 3 5 4 2 2 4" xfId="31907"/>
    <cellStyle name="一般 2 3 5 4 2 2 4 2" xfId="31908"/>
    <cellStyle name="一般 2 3 5 4 2 2 5" xfId="31909"/>
    <cellStyle name="一般 2 3 5 4 2 3" xfId="31910"/>
    <cellStyle name="一般 2 3 5 4 2 3 2" xfId="31911"/>
    <cellStyle name="一般 2 3 5 4 2 3 2 2" xfId="31912"/>
    <cellStyle name="一般 2 3 5 4 2 3 2 2 2" xfId="31913"/>
    <cellStyle name="一般 2 3 5 4 2 3 2 3" xfId="31914"/>
    <cellStyle name="一般 2 3 5 4 2 3 3" xfId="31915"/>
    <cellStyle name="一般 2 3 5 4 2 3 3 2" xfId="31916"/>
    <cellStyle name="一般 2 3 5 4 2 3 3 2 2" xfId="31917"/>
    <cellStyle name="一般 2 3 5 4 2 3 3 3" xfId="31918"/>
    <cellStyle name="一般 2 3 5 4 2 3 4" xfId="31919"/>
    <cellStyle name="一般 2 3 5 4 2 3 4 2" xfId="31920"/>
    <cellStyle name="一般 2 3 5 4 2 3 5" xfId="31921"/>
    <cellStyle name="一般 2 3 5 4 2 4" xfId="31922"/>
    <cellStyle name="一般 2 3 5 4 2 4 2" xfId="31923"/>
    <cellStyle name="一般 2 3 5 4 2 4 2 2" xfId="31924"/>
    <cellStyle name="一般 2 3 5 4 2 4 3" xfId="31925"/>
    <cellStyle name="一般 2 3 5 4 2 5" xfId="31926"/>
    <cellStyle name="一般 2 3 5 4 2 5 2" xfId="31927"/>
    <cellStyle name="一般 2 3 5 4 2 5 2 2" xfId="31928"/>
    <cellStyle name="一般 2 3 5 4 2 5 3" xfId="31929"/>
    <cellStyle name="一般 2 3 5 4 2 6" xfId="31930"/>
    <cellStyle name="一般 2 3 5 4 2 6 2" xfId="31931"/>
    <cellStyle name="一般 2 3 5 4 2 7" xfId="31932"/>
    <cellStyle name="一般 2 3 5 4 3" xfId="31933"/>
    <cellStyle name="一般 2 3 5 4 3 2" xfId="31934"/>
    <cellStyle name="一般 2 3 5 4 3 2 2" xfId="31935"/>
    <cellStyle name="一般 2 3 5 4 3 2 2 2" xfId="31936"/>
    <cellStyle name="一般 2 3 5 4 3 2 3" xfId="31937"/>
    <cellStyle name="一般 2 3 5 4 3 3" xfId="31938"/>
    <cellStyle name="一般 2 3 5 4 3 3 2" xfId="31939"/>
    <cellStyle name="一般 2 3 5 4 3 3 2 2" xfId="31940"/>
    <cellStyle name="一般 2 3 5 4 3 3 3" xfId="31941"/>
    <cellStyle name="一般 2 3 5 4 3 4" xfId="31942"/>
    <cellStyle name="一般 2 3 5 4 3 4 2" xfId="31943"/>
    <cellStyle name="一般 2 3 5 4 3 5" xfId="31944"/>
    <cellStyle name="一般 2 3 5 4 4" xfId="31945"/>
    <cellStyle name="一般 2 3 5 4 4 2" xfId="31946"/>
    <cellStyle name="一般 2 3 5 4 4 2 2" xfId="31947"/>
    <cellStyle name="一般 2 3 5 4 4 2 2 2" xfId="31948"/>
    <cellStyle name="一般 2 3 5 4 4 2 3" xfId="31949"/>
    <cellStyle name="一般 2 3 5 4 4 3" xfId="31950"/>
    <cellStyle name="一般 2 3 5 4 4 3 2" xfId="31951"/>
    <cellStyle name="一般 2 3 5 4 4 3 2 2" xfId="31952"/>
    <cellStyle name="一般 2 3 5 4 4 3 3" xfId="31953"/>
    <cellStyle name="一般 2 3 5 4 4 4" xfId="31954"/>
    <cellStyle name="一般 2 3 5 4 4 4 2" xfId="31955"/>
    <cellStyle name="一般 2 3 5 4 4 5" xfId="31956"/>
    <cellStyle name="一般 2 3 5 4 5" xfId="31957"/>
    <cellStyle name="一般 2 3 5 4 5 2" xfId="31958"/>
    <cellStyle name="一般 2 3 5 4 5 2 2" xfId="31959"/>
    <cellStyle name="一般 2 3 5 4 5 3" xfId="31960"/>
    <cellStyle name="一般 2 3 5 4 6" xfId="31961"/>
    <cellStyle name="一般 2 3 5 4 6 2" xfId="31962"/>
    <cellStyle name="一般 2 3 5 4 6 2 2" xfId="31963"/>
    <cellStyle name="一般 2 3 5 4 6 3" xfId="31964"/>
    <cellStyle name="一般 2 3 5 4 7" xfId="31965"/>
    <cellStyle name="一般 2 3 5 4 7 2" xfId="31966"/>
    <cellStyle name="一般 2 3 5 4 8" xfId="31967"/>
    <cellStyle name="一般 2 3 5 5" xfId="31968"/>
    <cellStyle name="一般 2 3 5 5 2" xfId="31969"/>
    <cellStyle name="一般 2 3 5 5 2 2" xfId="31970"/>
    <cellStyle name="一般 2 3 5 5 2 2 2" xfId="31971"/>
    <cellStyle name="一般 2 3 5 5 2 2 2 2" xfId="31972"/>
    <cellStyle name="一般 2 3 5 5 2 2 3" xfId="31973"/>
    <cellStyle name="一般 2 3 5 5 2 3" xfId="31974"/>
    <cellStyle name="一般 2 3 5 5 2 3 2" xfId="31975"/>
    <cellStyle name="一般 2 3 5 5 2 3 2 2" xfId="31976"/>
    <cellStyle name="一般 2 3 5 5 2 3 3" xfId="31977"/>
    <cellStyle name="一般 2 3 5 5 2 4" xfId="31978"/>
    <cellStyle name="一般 2 3 5 5 2 4 2" xfId="31979"/>
    <cellStyle name="一般 2 3 5 5 2 5" xfId="31980"/>
    <cellStyle name="一般 2 3 5 5 3" xfId="31981"/>
    <cellStyle name="一般 2 3 5 5 3 2" xfId="31982"/>
    <cellStyle name="一般 2 3 5 5 3 2 2" xfId="31983"/>
    <cellStyle name="一般 2 3 5 5 3 2 2 2" xfId="31984"/>
    <cellStyle name="一般 2 3 5 5 3 2 3" xfId="31985"/>
    <cellStyle name="一般 2 3 5 5 3 3" xfId="31986"/>
    <cellStyle name="一般 2 3 5 5 3 3 2" xfId="31987"/>
    <cellStyle name="一般 2 3 5 5 3 3 2 2" xfId="31988"/>
    <cellStyle name="一般 2 3 5 5 3 3 3" xfId="31989"/>
    <cellStyle name="一般 2 3 5 5 3 4" xfId="31990"/>
    <cellStyle name="一般 2 3 5 5 3 4 2" xfId="31991"/>
    <cellStyle name="一般 2 3 5 5 3 5" xfId="31992"/>
    <cellStyle name="一般 2 3 5 5 4" xfId="31993"/>
    <cellStyle name="一般 2 3 5 5 4 2" xfId="31994"/>
    <cellStyle name="一般 2 3 5 5 4 2 2" xfId="31995"/>
    <cellStyle name="一般 2 3 5 5 4 3" xfId="31996"/>
    <cellStyle name="一般 2 3 5 5 5" xfId="31997"/>
    <cellStyle name="一般 2 3 5 5 5 2" xfId="31998"/>
    <cellStyle name="一般 2 3 5 5 5 2 2" xfId="31999"/>
    <cellStyle name="一般 2 3 5 5 5 3" xfId="32000"/>
    <cellStyle name="一般 2 3 5 5 6" xfId="32001"/>
    <cellStyle name="一般 2 3 5 5 6 2" xfId="32002"/>
    <cellStyle name="一般 2 3 5 5 7" xfId="32003"/>
    <cellStyle name="一般 2 3 5 6" xfId="32004"/>
    <cellStyle name="一般 2 3 5 6 2" xfId="32005"/>
    <cellStyle name="一般 2 3 5 6 2 2" xfId="32006"/>
    <cellStyle name="一般 2 3 5 6 2 2 2" xfId="32007"/>
    <cellStyle name="一般 2 3 5 6 2 3" xfId="32008"/>
    <cellStyle name="一般 2 3 5 6 3" xfId="32009"/>
    <cellStyle name="一般 2 3 5 6 3 2" xfId="32010"/>
    <cellStyle name="一般 2 3 5 6 3 2 2" xfId="32011"/>
    <cellStyle name="一般 2 3 5 6 3 3" xfId="32012"/>
    <cellStyle name="一般 2 3 5 6 4" xfId="32013"/>
    <cellStyle name="一般 2 3 5 6 4 2" xfId="32014"/>
    <cellStyle name="一般 2 3 5 6 5" xfId="32015"/>
    <cellStyle name="一般 2 3 5 7" xfId="32016"/>
    <cellStyle name="一般 2 3 5 7 2" xfId="32017"/>
    <cellStyle name="一般 2 3 5 7 2 2" xfId="32018"/>
    <cellStyle name="一般 2 3 5 7 2 2 2" xfId="32019"/>
    <cellStyle name="一般 2 3 5 7 2 3" xfId="32020"/>
    <cellStyle name="一般 2 3 5 7 3" xfId="32021"/>
    <cellStyle name="一般 2 3 5 7 3 2" xfId="32022"/>
    <cellStyle name="一般 2 3 5 7 3 2 2" xfId="32023"/>
    <cellStyle name="一般 2 3 5 7 3 3" xfId="32024"/>
    <cellStyle name="一般 2 3 5 7 4" xfId="32025"/>
    <cellStyle name="一般 2 3 5 7 4 2" xfId="32026"/>
    <cellStyle name="一般 2 3 5 7 5" xfId="32027"/>
    <cellStyle name="一般 2 3 5 8" xfId="32028"/>
    <cellStyle name="一般 2 3 5 8 2" xfId="32029"/>
    <cellStyle name="一般 2 3 5 8 2 2" xfId="32030"/>
    <cellStyle name="一般 2 3 5 8 3" xfId="32031"/>
    <cellStyle name="一般 2 3 5 9" xfId="32032"/>
    <cellStyle name="一般 2 3 5 9 2" xfId="32033"/>
    <cellStyle name="一般 2 3 5 9 2 2" xfId="32034"/>
    <cellStyle name="一般 2 3 5 9 3" xfId="32035"/>
    <cellStyle name="一般 2 3 6" xfId="32036"/>
    <cellStyle name="一般 2 3 6 10" xfId="32037"/>
    <cellStyle name="一般 2 3 6 10 2" xfId="32038"/>
    <cellStyle name="一般 2 3 6 11" xfId="32039"/>
    <cellStyle name="一般 2 3 6 2" xfId="32040"/>
    <cellStyle name="一般 2 3 6 2 2" xfId="32041"/>
    <cellStyle name="一般 2 3 6 2 2 2" xfId="32042"/>
    <cellStyle name="一般 2 3 6 2 2 2 2" xfId="32043"/>
    <cellStyle name="一般 2 3 6 2 2 2 2 2" xfId="32044"/>
    <cellStyle name="一般 2 3 6 2 2 2 2 2 2" xfId="32045"/>
    <cellStyle name="一般 2 3 6 2 2 2 2 2 2 2" xfId="32046"/>
    <cellStyle name="一般 2 3 6 2 2 2 2 2 3" xfId="32047"/>
    <cellStyle name="一般 2 3 6 2 2 2 2 3" xfId="32048"/>
    <cellStyle name="一般 2 3 6 2 2 2 2 3 2" xfId="32049"/>
    <cellStyle name="一般 2 3 6 2 2 2 2 3 2 2" xfId="32050"/>
    <cellStyle name="一般 2 3 6 2 2 2 2 3 3" xfId="32051"/>
    <cellStyle name="一般 2 3 6 2 2 2 2 4" xfId="32052"/>
    <cellStyle name="一般 2 3 6 2 2 2 2 4 2" xfId="32053"/>
    <cellStyle name="一般 2 3 6 2 2 2 2 5" xfId="32054"/>
    <cellStyle name="一般 2 3 6 2 2 2 3" xfId="32055"/>
    <cellStyle name="一般 2 3 6 2 2 2 3 2" xfId="32056"/>
    <cellStyle name="一般 2 3 6 2 2 2 3 2 2" xfId="32057"/>
    <cellStyle name="一般 2 3 6 2 2 2 3 2 2 2" xfId="32058"/>
    <cellStyle name="一般 2 3 6 2 2 2 3 2 3" xfId="32059"/>
    <cellStyle name="一般 2 3 6 2 2 2 3 3" xfId="32060"/>
    <cellStyle name="一般 2 3 6 2 2 2 3 3 2" xfId="32061"/>
    <cellStyle name="一般 2 3 6 2 2 2 3 3 2 2" xfId="32062"/>
    <cellStyle name="一般 2 3 6 2 2 2 3 3 3" xfId="32063"/>
    <cellStyle name="一般 2 3 6 2 2 2 3 4" xfId="32064"/>
    <cellStyle name="一般 2 3 6 2 2 2 3 4 2" xfId="32065"/>
    <cellStyle name="一般 2 3 6 2 2 2 3 5" xfId="32066"/>
    <cellStyle name="一般 2 3 6 2 2 2 4" xfId="32067"/>
    <cellStyle name="一般 2 3 6 2 2 2 4 2" xfId="32068"/>
    <cellStyle name="一般 2 3 6 2 2 2 4 2 2" xfId="32069"/>
    <cellStyle name="一般 2 3 6 2 2 2 4 3" xfId="32070"/>
    <cellStyle name="一般 2 3 6 2 2 2 5" xfId="32071"/>
    <cellStyle name="一般 2 3 6 2 2 2 5 2" xfId="32072"/>
    <cellStyle name="一般 2 3 6 2 2 2 5 2 2" xfId="32073"/>
    <cellStyle name="一般 2 3 6 2 2 2 5 3" xfId="32074"/>
    <cellStyle name="一般 2 3 6 2 2 2 6" xfId="32075"/>
    <cellStyle name="一般 2 3 6 2 2 2 6 2" xfId="32076"/>
    <cellStyle name="一般 2 3 6 2 2 2 7" xfId="32077"/>
    <cellStyle name="一般 2 3 6 2 2 3" xfId="32078"/>
    <cellStyle name="一般 2 3 6 2 2 3 2" xfId="32079"/>
    <cellStyle name="一般 2 3 6 2 2 3 2 2" xfId="32080"/>
    <cellStyle name="一般 2 3 6 2 2 3 2 2 2" xfId="32081"/>
    <cellStyle name="一般 2 3 6 2 2 3 2 3" xfId="32082"/>
    <cellStyle name="一般 2 3 6 2 2 3 3" xfId="32083"/>
    <cellStyle name="一般 2 3 6 2 2 3 3 2" xfId="32084"/>
    <cellStyle name="一般 2 3 6 2 2 3 3 2 2" xfId="32085"/>
    <cellStyle name="一般 2 3 6 2 2 3 3 3" xfId="32086"/>
    <cellStyle name="一般 2 3 6 2 2 3 4" xfId="32087"/>
    <cellStyle name="一般 2 3 6 2 2 3 4 2" xfId="32088"/>
    <cellStyle name="一般 2 3 6 2 2 3 5" xfId="32089"/>
    <cellStyle name="一般 2 3 6 2 2 4" xfId="32090"/>
    <cellStyle name="一般 2 3 6 2 2 4 2" xfId="32091"/>
    <cellStyle name="一般 2 3 6 2 2 4 2 2" xfId="32092"/>
    <cellStyle name="一般 2 3 6 2 2 4 2 2 2" xfId="32093"/>
    <cellStyle name="一般 2 3 6 2 2 4 2 3" xfId="32094"/>
    <cellStyle name="一般 2 3 6 2 2 4 3" xfId="32095"/>
    <cellStyle name="一般 2 3 6 2 2 4 3 2" xfId="32096"/>
    <cellStyle name="一般 2 3 6 2 2 4 3 2 2" xfId="32097"/>
    <cellStyle name="一般 2 3 6 2 2 4 3 3" xfId="32098"/>
    <cellStyle name="一般 2 3 6 2 2 4 4" xfId="32099"/>
    <cellStyle name="一般 2 3 6 2 2 4 4 2" xfId="32100"/>
    <cellStyle name="一般 2 3 6 2 2 4 5" xfId="32101"/>
    <cellStyle name="一般 2 3 6 2 2 5" xfId="32102"/>
    <cellStyle name="一般 2 3 6 2 2 5 2" xfId="32103"/>
    <cellStyle name="一般 2 3 6 2 2 5 2 2" xfId="32104"/>
    <cellStyle name="一般 2 3 6 2 2 5 3" xfId="32105"/>
    <cellStyle name="一般 2 3 6 2 2 6" xfId="32106"/>
    <cellStyle name="一般 2 3 6 2 2 6 2" xfId="32107"/>
    <cellStyle name="一般 2 3 6 2 2 6 2 2" xfId="32108"/>
    <cellStyle name="一般 2 3 6 2 2 6 3" xfId="32109"/>
    <cellStyle name="一般 2 3 6 2 2 7" xfId="32110"/>
    <cellStyle name="一般 2 3 6 2 2 7 2" xfId="32111"/>
    <cellStyle name="一般 2 3 6 2 2 8" xfId="32112"/>
    <cellStyle name="一般 2 3 6 2 3" xfId="32113"/>
    <cellStyle name="一般 2 3 6 2 3 2" xfId="32114"/>
    <cellStyle name="一般 2 3 6 2 3 2 2" xfId="32115"/>
    <cellStyle name="一般 2 3 6 2 3 2 2 2" xfId="32116"/>
    <cellStyle name="一般 2 3 6 2 3 2 2 2 2" xfId="32117"/>
    <cellStyle name="一般 2 3 6 2 3 2 2 3" xfId="32118"/>
    <cellStyle name="一般 2 3 6 2 3 2 3" xfId="32119"/>
    <cellStyle name="一般 2 3 6 2 3 2 3 2" xfId="32120"/>
    <cellStyle name="一般 2 3 6 2 3 2 3 2 2" xfId="32121"/>
    <cellStyle name="一般 2 3 6 2 3 2 3 3" xfId="32122"/>
    <cellStyle name="一般 2 3 6 2 3 2 4" xfId="32123"/>
    <cellStyle name="一般 2 3 6 2 3 2 4 2" xfId="32124"/>
    <cellStyle name="一般 2 3 6 2 3 2 5" xfId="32125"/>
    <cellStyle name="一般 2 3 6 2 3 3" xfId="32126"/>
    <cellStyle name="一般 2 3 6 2 3 3 2" xfId="32127"/>
    <cellStyle name="一般 2 3 6 2 3 3 2 2" xfId="32128"/>
    <cellStyle name="一般 2 3 6 2 3 3 2 2 2" xfId="32129"/>
    <cellStyle name="一般 2 3 6 2 3 3 2 3" xfId="32130"/>
    <cellStyle name="一般 2 3 6 2 3 3 3" xfId="32131"/>
    <cellStyle name="一般 2 3 6 2 3 3 3 2" xfId="32132"/>
    <cellStyle name="一般 2 3 6 2 3 3 3 2 2" xfId="32133"/>
    <cellStyle name="一般 2 3 6 2 3 3 3 3" xfId="32134"/>
    <cellStyle name="一般 2 3 6 2 3 3 4" xfId="32135"/>
    <cellStyle name="一般 2 3 6 2 3 3 4 2" xfId="32136"/>
    <cellStyle name="一般 2 3 6 2 3 3 5" xfId="32137"/>
    <cellStyle name="一般 2 3 6 2 3 4" xfId="32138"/>
    <cellStyle name="一般 2 3 6 2 3 4 2" xfId="32139"/>
    <cellStyle name="一般 2 3 6 2 3 4 2 2" xfId="32140"/>
    <cellStyle name="一般 2 3 6 2 3 4 3" xfId="32141"/>
    <cellStyle name="一般 2 3 6 2 3 5" xfId="32142"/>
    <cellStyle name="一般 2 3 6 2 3 5 2" xfId="32143"/>
    <cellStyle name="一般 2 3 6 2 3 5 2 2" xfId="32144"/>
    <cellStyle name="一般 2 3 6 2 3 5 3" xfId="32145"/>
    <cellStyle name="一般 2 3 6 2 3 6" xfId="32146"/>
    <cellStyle name="一般 2 3 6 2 3 6 2" xfId="32147"/>
    <cellStyle name="一般 2 3 6 2 3 7" xfId="32148"/>
    <cellStyle name="一般 2 3 6 2 4" xfId="32149"/>
    <cellStyle name="一般 2 3 6 2 4 2" xfId="32150"/>
    <cellStyle name="一般 2 3 6 2 4 2 2" xfId="32151"/>
    <cellStyle name="一般 2 3 6 2 4 2 2 2" xfId="32152"/>
    <cellStyle name="一般 2 3 6 2 4 2 3" xfId="32153"/>
    <cellStyle name="一般 2 3 6 2 4 3" xfId="32154"/>
    <cellStyle name="一般 2 3 6 2 4 3 2" xfId="32155"/>
    <cellStyle name="一般 2 3 6 2 4 3 2 2" xfId="32156"/>
    <cellStyle name="一般 2 3 6 2 4 3 3" xfId="32157"/>
    <cellStyle name="一般 2 3 6 2 4 4" xfId="32158"/>
    <cellStyle name="一般 2 3 6 2 4 4 2" xfId="32159"/>
    <cellStyle name="一般 2 3 6 2 4 5" xfId="32160"/>
    <cellStyle name="一般 2 3 6 2 5" xfId="32161"/>
    <cellStyle name="一般 2 3 6 2 5 2" xfId="32162"/>
    <cellStyle name="一般 2 3 6 2 5 2 2" xfId="32163"/>
    <cellStyle name="一般 2 3 6 2 5 2 2 2" xfId="32164"/>
    <cellStyle name="一般 2 3 6 2 5 2 3" xfId="32165"/>
    <cellStyle name="一般 2 3 6 2 5 3" xfId="32166"/>
    <cellStyle name="一般 2 3 6 2 5 3 2" xfId="32167"/>
    <cellStyle name="一般 2 3 6 2 5 3 2 2" xfId="32168"/>
    <cellStyle name="一般 2 3 6 2 5 3 3" xfId="32169"/>
    <cellStyle name="一般 2 3 6 2 5 4" xfId="32170"/>
    <cellStyle name="一般 2 3 6 2 5 4 2" xfId="32171"/>
    <cellStyle name="一般 2 3 6 2 5 5" xfId="32172"/>
    <cellStyle name="一般 2 3 6 2 6" xfId="32173"/>
    <cellStyle name="一般 2 3 6 2 6 2" xfId="32174"/>
    <cellStyle name="一般 2 3 6 2 6 2 2" xfId="32175"/>
    <cellStyle name="一般 2 3 6 2 6 3" xfId="32176"/>
    <cellStyle name="一般 2 3 6 2 7" xfId="32177"/>
    <cellStyle name="一般 2 3 6 2 7 2" xfId="32178"/>
    <cellStyle name="一般 2 3 6 2 7 2 2" xfId="32179"/>
    <cellStyle name="一般 2 3 6 2 7 3" xfId="32180"/>
    <cellStyle name="一般 2 3 6 2 8" xfId="32181"/>
    <cellStyle name="一般 2 3 6 2 8 2" xfId="32182"/>
    <cellStyle name="一般 2 3 6 2 9" xfId="32183"/>
    <cellStyle name="一般 2 3 6 3" xfId="32184"/>
    <cellStyle name="一般 2 3 6 3 2" xfId="32185"/>
    <cellStyle name="一般 2 3 6 3 2 2" xfId="32186"/>
    <cellStyle name="一般 2 3 6 3 2 2 2" xfId="32187"/>
    <cellStyle name="一般 2 3 6 3 2 2 2 2" xfId="32188"/>
    <cellStyle name="一般 2 3 6 3 2 2 2 2 2" xfId="32189"/>
    <cellStyle name="一般 2 3 6 3 2 2 2 2 2 2" xfId="32190"/>
    <cellStyle name="一般 2 3 6 3 2 2 2 2 3" xfId="32191"/>
    <cellStyle name="一般 2 3 6 3 2 2 2 3" xfId="32192"/>
    <cellStyle name="一般 2 3 6 3 2 2 2 3 2" xfId="32193"/>
    <cellStyle name="一般 2 3 6 3 2 2 2 3 2 2" xfId="32194"/>
    <cellStyle name="一般 2 3 6 3 2 2 2 3 3" xfId="32195"/>
    <cellStyle name="一般 2 3 6 3 2 2 2 4" xfId="32196"/>
    <cellStyle name="一般 2 3 6 3 2 2 2 4 2" xfId="32197"/>
    <cellStyle name="一般 2 3 6 3 2 2 2 5" xfId="32198"/>
    <cellStyle name="一般 2 3 6 3 2 2 3" xfId="32199"/>
    <cellStyle name="一般 2 3 6 3 2 2 3 2" xfId="32200"/>
    <cellStyle name="一般 2 3 6 3 2 2 3 2 2" xfId="32201"/>
    <cellStyle name="一般 2 3 6 3 2 2 3 2 2 2" xfId="32202"/>
    <cellStyle name="一般 2 3 6 3 2 2 3 2 3" xfId="32203"/>
    <cellStyle name="一般 2 3 6 3 2 2 3 3" xfId="32204"/>
    <cellStyle name="一般 2 3 6 3 2 2 3 3 2" xfId="32205"/>
    <cellStyle name="一般 2 3 6 3 2 2 3 3 2 2" xfId="32206"/>
    <cellStyle name="一般 2 3 6 3 2 2 3 3 3" xfId="32207"/>
    <cellStyle name="一般 2 3 6 3 2 2 3 4" xfId="32208"/>
    <cellStyle name="一般 2 3 6 3 2 2 3 4 2" xfId="32209"/>
    <cellStyle name="一般 2 3 6 3 2 2 3 5" xfId="32210"/>
    <cellStyle name="一般 2 3 6 3 2 2 4" xfId="32211"/>
    <cellStyle name="一般 2 3 6 3 2 2 4 2" xfId="32212"/>
    <cellStyle name="一般 2 3 6 3 2 2 4 2 2" xfId="32213"/>
    <cellStyle name="一般 2 3 6 3 2 2 4 3" xfId="32214"/>
    <cellStyle name="一般 2 3 6 3 2 2 5" xfId="32215"/>
    <cellStyle name="一般 2 3 6 3 2 2 5 2" xfId="32216"/>
    <cellStyle name="一般 2 3 6 3 2 2 5 2 2" xfId="32217"/>
    <cellStyle name="一般 2 3 6 3 2 2 5 3" xfId="32218"/>
    <cellStyle name="一般 2 3 6 3 2 2 6" xfId="32219"/>
    <cellStyle name="一般 2 3 6 3 2 2 6 2" xfId="32220"/>
    <cellStyle name="一般 2 3 6 3 2 2 7" xfId="32221"/>
    <cellStyle name="一般 2 3 6 3 2 3" xfId="32222"/>
    <cellStyle name="一般 2 3 6 3 2 3 2" xfId="32223"/>
    <cellStyle name="一般 2 3 6 3 2 3 2 2" xfId="32224"/>
    <cellStyle name="一般 2 3 6 3 2 3 2 2 2" xfId="32225"/>
    <cellStyle name="一般 2 3 6 3 2 3 2 3" xfId="32226"/>
    <cellStyle name="一般 2 3 6 3 2 3 3" xfId="32227"/>
    <cellStyle name="一般 2 3 6 3 2 3 3 2" xfId="32228"/>
    <cellStyle name="一般 2 3 6 3 2 3 3 2 2" xfId="32229"/>
    <cellStyle name="一般 2 3 6 3 2 3 3 3" xfId="32230"/>
    <cellStyle name="一般 2 3 6 3 2 3 4" xfId="32231"/>
    <cellStyle name="一般 2 3 6 3 2 3 4 2" xfId="32232"/>
    <cellStyle name="一般 2 3 6 3 2 3 5" xfId="32233"/>
    <cellStyle name="一般 2 3 6 3 2 4" xfId="32234"/>
    <cellStyle name="一般 2 3 6 3 2 4 2" xfId="32235"/>
    <cellStyle name="一般 2 3 6 3 2 4 2 2" xfId="32236"/>
    <cellStyle name="一般 2 3 6 3 2 4 2 2 2" xfId="32237"/>
    <cellStyle name="一般 2 3 6 3 2 4 2 3" xfId="32238"/>
    <cellStyle name="一般 2 3 6 3 2 4 3" xfId="32239"/>
    <cellStyle name="一般 2 3 6 3 2 4 3 2" xfId="32240"/>
    <cellStyle name="一般 2 3 6 3 2 4 3 2 2" xfId="32241"/>
    <cellStyle name="一般 2 3 6 3 2 4 3 3" xfId="32242"/>
    <cellStyle name="一般 2 3 6 3 2 4 4" xfId="32243"/>
    <cellStyle name="一般 2 3 6 3 2 4 4 2" xfId="32244"/>
    <cellStyle name="一般 2 3 6 3 2 4 5" xfId="32245"/>
    <cellStyle name="一般 2 3 6 3 2 5" xfId="32246"/>
    <cellStyle name="一般 2 3 6 3 2 5 2" xfId="32247"/>
    <cellStyle name="一般 2 3 6 3 2 5 2 2" xfId="32248"/>
    <cellStyle name="一般 2 3 6 3 2 5 3" xfId="32249"/>
    <cellStyle name="一般 2 3 6 3 2 6" xfId="32250"/>
    <cellStyle name="一般 2 3 6 3 2 6 2" xfId="32251"/>
    <cellStyle name="一般 2 3 6 3 2 6 2 2" xfId="32252"/>
    <cellStyle name="一般 2 3 6 3 2 6 3" xfId="32253"/>
    <cellStyle name="一般 2 3 6 3 2 7" xfId="32254"/>
    <cellStyle name="一般 2 3 6 3 2 7 2" xfId="32255"/>
    <cellStyle name="一般 2 3 6 3 2 8" xfId="32256"/>
    <cellStyle name="一般 2 3 6 3 3" xfId="32257"/>
    <cellStyle name="一般 2 3 6 3 3 2" xfId="32258"/>
    <cellStyle name="一般 2 3 6 3 3 2 2" xfId="32259"/>
    <cellStyle name="一般 2 3 6 3 3 2 2 2" xfId="32260"/>
    <cellStyle name="一般 2 3 6 3 3 2 2 2 2" xfId="32261"/>
    <cellStyle name="一般 2 3 6 3 3 2 2 3" xfId="32262"/>
    <cellStyle name="一般 2 3 6 3 3 2 3" xfId="32263"/>
    <cellStyle name="一般 2 3 6 3 3 2 3 2" xfId="32264"/>
    <cellStyle name="一般 2 3 6 3 3 2 3 2 2" xfId="32265"/>
    <cellStyle name="一般 2 3 6 3 3 2 3 3" xfId="32266"/>
    <cellStyle name="一般 2 3 6 3 3 2 4" xfId="32267"/>
    <cellStyle name="一般 2 3 6 3 3 2 4 2" xfId="32268"/>
    <cellStyle name="一般 2 3 6 3 3 2 5" xfId="32269"/>
    <cellStyle name="一般 2 3 6 3 3 3" xfId="32270"/>
    <cellStyle name="一般 2 3 6 3 3 3 2" xfId="32271"/>
    <cellStyle name="一般 2 3 6 3 3 3 2 2" xfId="32272"/>
    <cellStyle name="一般 2 3 6 3 3 3 2 2 2" xfId="32273"/>
    <cellStyle name="一般 2 3 6 3 3 3 2 3" xfId="32274"/>
    <cellStyle name="一般 2 3 6 3 3 3 3" xfId="32275"/>
    <cellStyle name="一般 2 3 6 3 3 3 3 2" xfId="32276"/>
    <cellStyle name="一般 2 3 6 3 3 3 3 2 2" xfId="32277"/>
    <cellStyle name="一般 2 3 6 3 3 3 3 3" xfId="32278"/>
    <cellStyle name="一般 2 3 6 3 3 3 4" xfId="32279"/>
    <cellStyle name="一般 2 3 6 3 3 3 4 2" xfId="32280"/>
    <cellStyle name="一般 2 3 6 3 3 3 5" xfId="32281"/>
    <cellStyle name="一般 2 3 6 3 3 4" xfId="32282"/>
    <cellStyle name="一般 2 3 6 3 3 4 2" xfId="32283"/>
    <cellStyle name="一般 2 3 6 3 3 4 2 2" xfId="32284"/>
    <cellStyle name="一般 2 3 6 3 3 4 3" xfId="32285"/>
    <cellStyle name="一般 2 3 6 3 3 5" xfId="32286"/>
    <cellStyle name="一般 2 3 6 3 3 5 2" xfId="32287"/>
    <cellStyle name="一般 2 3 6 3 3 5 2 2" xfId="32288"/>
    <cellStyle name="一般 2 3 6 3 3 5 3" xfId="32289"/>
    <cellStyle name="一般 2 3 6 3 3 6" xfId="32290"/>
    <cellStyle name="一般 2 3 6 3 3 6 2" xfId="32291"/>
    <cellStyle name="一般 2 3 6 3 3 7" xfId="32292"/>
    <cellStyle name="一般 2 3 6 3 4" xfId="32293"/>
    <cellStyle name="一般 2 3 6 3 4 2" xfId="32294"/>
    <cellStyle name="一般 2 3 6 3 4 2 2" xfId="32295"/>
    <cellStyle name="一般 2 3 6 3 4 2 2 2" xfId="32296"/>
    <cellStyle name="一般 2 3 6 3 4 2 3" xfId="32297"/>
    <cellStyle name="一般 2 3 6 3 4 3" xfId="32298"/>
    <cellStyle name="一般 2 3 6 3 4 3 2" xfId="32299"/>
    <cellStyle name="一般 2 3 6 3 4 3 2 2" xfId="32300"/>
    <cellStyle name="一般 2 3 6 3 4 3 3" xfId="32301"/>
    <cellStyle name="一般 2 3 6 3 4 4" xfId="32302"/>
    <cellStyle name="一般 2 3 6 3 4 4 2" xfId="32303"/>
    <cellStyle name="一般 2 3 6 3 4 5" xfId="32304"/>
    <cellStyle name="一般 2 3 6 3 5" xfId="32305"/>
    <cellStyle name="一般 2 3 6 3 5 2" xfId="32306"/>
    <cellStyle name="一般 2 3 6 3 5 2 2" xfId="32307"/>
    <cellStyle name="一般 2 3 6 3 5 2 2 2" xfId="32308"/>
    <cellStyle name="一般 2 3 6 3 5 2 3" xfId="32309"/>
    <cellStyle name="一般 2 3 6 3 5 3" xfId="32310"/>
    <cellStyle name="一般 2 3 6 3 5 3 2" xfId="32311"/>
    <cellStyle name="一般 2 3 6 3 5 3 2 2" xfId="32312"/>
    <cellStyle name="一般 2 3 6 3 5 3 3" xfId="32313"/>
    <cellStyle name="一般 2 3 6 3 5 4" xfId="32314"/>
    <cellStyle name="一般 2 3 6 3 5 4 2" xfId="32315"/>
    <cellStyle name="一般 2 3 6 3 5 5" xfId="32316"/>
    <cellStyle name="一般 2 3 6 3 6" xfId="32317"/>
    <cellStyle name="一般 2 3 6 3 6 2" xfId="32318"/>
    <cellStyle name="一般 2 3 6 3 6 2 2" xfId="32319"/>
    <cellStyle name="一般 2 3 6 3 6 3" xfId="32320"/>
    <cellStyle name="一般 2 3 6 3 7" xfId="32321"/>
    <cellStyle name="一般 2 3 6 3 7 2" xfId="32322"/>
    <cellStyle name="一般 2 3 6 3 7 2 2" xfId="32323"/>
    <cellStyle name="一般 2 3 6 3 7 3" xfId="32324"/>
    <cellStyle name="一般 2 3 6 3 8" xfId="32325"/>
    <cellStyle name="一般 2 3 6 3 8 2" xfId="32326"/>
    <cellStyle name="一般 2 3 6 3 9" xfId="32327"/>
    <cellStyle name="一般 2 3 6 4" xfId="32328"/>
    <cellStyle name="一般 2 3 6 4 2" xfId="32329"/>
    <cellStyle name="一般 2 3 6 4 2 2" xfId="32330"/>
    <cellStyle name="一般 2 3 6 4 2 2 2" xfId="32331"/>
    <cellStyle name="一般 2 3 6 4 2 2 2 2" xfId="32332"/>
    <cellStyle name="一般 2 3 6 4 2 2 2 2 2" xfId="32333"/>
    <cellStyle name="一般 2 3 6 4 2 2 2 3" xfId="32334"/>
    <cellStyle name="一般 2 3 6 4 2 2 3" xfId="32335"/>
    <cellStyle name="一般 2 3 6 4 2 2 3 2" xfId="32336"/>
    <cellStyle name="一般 2 3 6 4 2 2 3 2 2" xfId="32337"/>
    <cellStyle name="一般 2 3 6 4 2 2 3 3" xfId="32338"/>
    <cellStyle name="一般 2 3 6 4 2 2 4" xfId="32339"/>
    <cellStyle name="一般 2 3 6 4 2 2 4 2" xfId="32340"/>
    <cellStyle name="一般 2 3 6 4 2 2 5" xfId="32341"/>
    <cellStyle name="一般 2 3 6 4 2 3" xfId="32342"/>
    <cellStyle name="一般 2 3 6 4 2 3 2" xfId="32343"/>
    <cellStyle name="一般 2 3 6 4 2 3 2 2" xfId="32344"/>
    <cellStyle name="一般 2 3 6 4 2 3 2 2 2" xfId="32345"/>
    <cellStyle name="一般 2 3 6 4 2 3 2 3" xfId="32346"/>
    <cellStyle name="一般 2 3 6 4 2 3 3" xfId="32347"/>
    <cellStyle name="一般 2 3 6 4 2 3 3 2" xfId="32348"/>
    <cellStyle name="一般 2 3 6 4 2 3 3 2 2" xfId="32349"/>
    <cellStyle name="一般 2 3 6 4 2 3 3 3" xfId="32350"/>
    <cellStyle name="一般 2 3 6 4 2 3 4" xfId="32351"/>
    <cellStyle name="一般 2 3 6 4 2 3 4 2" xfId="32352"/>
    <cellStyle name="一般 2 3 6 4 2 3 5" xfId="32353"/>
    <cellStyle name="一般 2 3 6 4 2 4" xfId="32354"/>
    <cellStyle name="一般 2 3 6 4 2 4 2" xfId="32355"/>
    <cellStyle name="一般 2 3 6 4 2 4 2 2" xfId="32356"/>
    <cellStyle name="一般 2 3 6 4 2 4 3" xfId="32357"/>
    <cellStyle name="一般 2 3 6 4 2 5" xfId="32358"/>
    <cellStyle name="一般 2 3 6 4 2 5 2" xfId="32359"/>
    <cellStyle name="一般 2 3 6 4 2 5 2 2" xfId="32360"/>
    <cellStyle name="一般 2 3 6 4 2 5 3" xfId="32361"/>
    <cellStyle name="一般 2 3 6 4 2 6" xfId="32362"/>
    <cellStyle name="一般 2 3 6 4 2 6 2" xfId="32363"/>
    <cellStyle name="一般 2 3 6 4 2 7" xfId="32364"/>
    <cellStyle name="一般 2 3 6 4 3" xfId="32365"/>
    <cellStyle name="一般 2 3 6 4 3 2" xfId="32366"/>
    <cellStyle name="一般 2 3 6 4 3 2 2" xfId="32367"/>
    <cellStyle name="一般 2 3 6 4 3 2 2 2" xfId="32368"/>
    <cellStyle name="一般 2 3 6 4 3 2 3" xfId="32369"/>
    <cellStyle name="一般 2 3 6 4 3 3" xfId="32370"/>
    <cellStyle name="一般 2 3 6 4 3 3 2" xfId="32371"/>
    <cellStyle name="一般 2 3 6 4 3 3 2 2" xfId="32372"/>
    <cellStyle name="一般 2 3 6 4 3 3 3" xfId="32373"/>
    <cellStyle name="一般 2 3 6 4 3 4" xfId="32374"/>
    <cellStyle name="一般 2 3 6 4 3 4 2" xfId="32375"/>
    <cellStyle name="一般 2 3 6 4 3 5" xfId="32376"/>
    <cellStyle name="一般 2 3 6 4 4" xfId="32377"/>
    <cellStyle name="一般 2 3 6 4 4 2" xfId="32378"/>
    <cellStyle name="一般 2 3 6 4 4 2 2" xfId="32379"/>
    <cellStyle name="一般 2 3 6 4 4 2 2 2" xfId="32380"/>
    <cellStyle name="一般 2 3 6 4 4 2 3" xfId="32381"/>
    <cellStyle name="一般 2 3 6 4 4 3" xfId="32382"/>
    <cellStyle name="一般 2 3 6 4 4 3 2" xfId="32383"/>
    <cellStyle name="一般 2 3 6 4 4 3 2 2" xfId="32384"/>
    <cellStyle name="一般 2 3 6 4 4 3 3" xfId="32385"/>
    <cellStyle name="一般 2 3 6 4 4 4" xfId="32386"/>
    <cellStyle name="一般 2 3 6 4 4 4 2" xfId="32387"/>
    <cellStyle name="一般 2 3 6 4 4 5" xfId="32388"/>
    <cellStyle name="一般 2 3 6 4 5" xfId="32389"/>
    <cellStyle name="一般 2 3 6 4 5 2" xfId="32390"/>
    <cellStyle name="一般 2 3 6 4 5 2 2" xfId="32391"/>
    <cellStyle name="一般 2 3 6 4 5 3" xfId="32392"/>
    <cellStyle name="一般 2 3 6 4 6" xfId="32393"/>
    <cellStyle name="一般 2 3 6 4 6 2" xfId="32394"/>
    <cellStyle name="一般 2 3 6 4 6 2 2" xfId="32395"/>
    <cellStyle name="一般 2 3 6 4 6 3" xfId="32396"/>
    <cellStyle name="一般 2 3 6 4 7" xfId="32397"/>
    <cellStyle name="一般 2 3 6 4 7 2" xfId="32398"/>
    <cellStyle name="一般 2 3 6 4 8" xfId="32399"/>
    <cellStyle name="一般 2 3 6 5" xfId="32400"/>
    <cellStyle name="一般 2 3 6 5 2" xfId="32401"/>
    <cellStyle name="一般 2 3 6 5 2 2" xfId="32402"/>
    <cellStyle name="一般 2 3 6 5 2 2 2" xfId="32403"/>
    <cellStyle name="一般 2 3 6 5 2 2 2 2" xfId="32404"/>
    <cellStyle name="一般 2 3 6 5 2 2 3" xfId="32405"/>
    <cellStyle name="一般 2 3 6 5 2 3" xfId="32406"/>
    <cellStyle name="一般 2 3 6 5 2 3 2" xfId="32407"/>
    <cellStyle name="一般 2 3 6 5 2 3 2 2" xfId="32408"/>
    <cellStyle name="一般 2 3 6 5 2 3 3" xfId="32409"/>
    <cellStyle name="一般 2 3 6 5 2 4" xfId="32410"/>
    <cellStyle name="一般 2 3 6 5 2 4 2" xfId="32411"/>
    <cellStyle name="一般 2 3 6 5 2 5" xfId="32412"/>
    <cellStyle name="一般 2 3 6 5 3" xfId="32413"/>
    <cellStyle name="一般 2 3 6 5 3 2" xfId="32414"/>
    <cellStyle name="一般 2 3 6 5 3 2 2" xfId="32415"/>
    <cellStyle name="一般 2 3 6 5 3 2 2 2" xfId="32416"/>
    <cellStyle name="一般 2 3 6 5 3 2 3" xfId="32417"/>
    <cellStyle name="一般 2 3 6 5 3 3" xfId="32418"/>
    <cellStyle name="一般 2 3 6 5 3 3 2" xfId="32419"/>
    <cellStyle name="一般 2 3 6 5 3 3 2 2" xfId="32420"/>
    <cellStyle name="一般 2 3 6 5 3 3 3" xfId="32421"/>
    <cellStyle name="一般 2 3 6 5 3 4" xfId="32422"/>
    <cellStyle name="一般 2 3 6 5 3 4 2" xfId="32423"/>
    <cellStyle name="一般 2 3 6 5 3 5" xfId="32424"/>
    <cellStyle name="一般 2 3 6 5 4" xfId="32425"/>
    <cellStyle name="一般 2 3 6 5 4 2" xfId="32426"/>
    <cellStyle name="一般 2 3 6 5 4 2 2" xfId="32427"/>
    <cellStyle name="一般 2 3 6 5 4 3" xfId="32428"/>
    <cellStyle name="一般 2 3 6 5 5" xfId="32429"/>
    <cellStyle name="一般 2 3 6 5 5 2" xfId="32430"/>
    <cellStyle name="一般 2 3 6 5 5 2 2" xfId="32431"/>
    <cellStyle name="一般 2 3 6 5 5 3" xfId="32432"/>
    <cellStyle name="一般 2 3 6 5 6" xfId="32433"/>
    <cellStyle name="一般 2 3 6 5 6 2" xfId="32434"/>
    <cellStyle name="一般 2 3 6 5 7" xfId="32435"/>
    <cellStyle name="一般 2 3 6 6" xfId="32436"/>
    <cellStyle name="一般 2 3 6 6 2" xfId="32437"/>
    <cellStyle name="一般 2 3 6 6 2 2" xfId="32438"/>
    <cellStyle name="一般 2 3 6 6 2 2 2" xfId="32439"/>
    <cellStyle name="一般 2 3 6 6 2 3" xfId="32440"/>
    <cellStyle name="一般 2 3 6 6 3" xfId="32441"/>
    <cellStyle name="一般 2 3 6 6 3 2" xfId="32442"/>
    <cellStyle name="一般 2 3 6 6 3 2 2" xfId="32443"/>
    <cellStyle name="一般 2 3 6 6 3 3" xfId="32444"/>
    <cellStyle name="一般 2 3 6 6 4" xfId="32445"/>
    <cellStyle name="一般 2 3 6 6 4 2" xfId="32446"/>
    <cellStyle name="一般 2 3 6 6 5" xfId="32447"/>
    <cellStyle name="一般 2 3 6 7" xfId="32448"/>
    <cellStyle name="一般 2 3 6 7 2" xfId="32449"/>
    <cellStyle name="一般 2 3 6 7 2 2" xfId="32450"/>
    <cellStyle name="一般 2 3 6 7 2 2 2" xfId="32451"/>
    <cellStyle name="一般 2 3 6 7 2 3" xfId="32452"/>
    <cellStyle name="一般 2 3 6 7 3" xfId="32453"/>
    <cellStyle name="一般 2 3 6 7 3 2" xfId="32454"/>
    <cellStyle name="一般 2 3 6 7 3 2 2" xfId="32455"/>
    <cellStyle name="一般 2 3 6 7 3 3" xfId="32456"/>
    <cellStyle name="一般 2 3 6 7 4" xfId="32457"/>
    <cellStyle name="一般 2 3 6 7 4 2" xfId="32458"/>
    <cellStyle name="一般 2 3 6 7 5" xfId="32459"/>
    <cellStyle name="一般 2 3 6 8" xfId="32460"/>
    <cellStyle name="一般 2 3 6 8 2" xfId="32461"/>
    <cellStyle name="一般 2 3 6 8 2 2" xfId="32462"/>
    <cellStyle name="一般 2 3 6 8 3" xfId="32463"/>
    <cellStyle name="一般 2 3 6 9" xfId="32464"/>
    <cellStyle name="一般 2 3 6 9 2" xfId="32465"/>
    <cellStyle name="一般 2 3 6 9 2 2" xfId="32466"/>
    <cellStyle name="一般 2 3 6 9 3" xfId="32467"/>
    <cellStyle name="一般 2 3 7" xfId="32468"/>
    <cellStyle name="一般 2 3 7 2" xfId="32469"/>
    <cellStyle name="一般 2 3 7 2 2" xfId="32470"/>
    <cellStyle name="一般 2 3 7 2 2 2" xfId="32471"/>
    <cellStyle name="一般 2 3 7 2 2 2 2" xfId="32472"/>
    <cellStyle name="一般 2 3 7 2 2 2 2 2" xfId="32473"/>
    <cellStyle name="一般 2 3 7 2 2 2 2 2 2" xfId="32474"/>
    <cellStyle name="一般 2 3 7 2 2 2 2 3" xfId="32475"/>
    <cellStyle name="一般 2 3 7 2 2 2 3" xfId="32476"/>
    <cellStyle name="一般 2 3 7 2 2 2 3 2" xfId="32477"/>
    <cellStyle name="一般 2 3 7 2 2 2 3 2 2" xfId="32478"/>
    <cellStyle name="一般 2 3 7 2 2 2 3 3" xfId="32479"/>
    <cellStyle name="一般 2 3 7 2 2 2 4" xfId="32480"/>
    <cellStyle name="一般 2 3 7 2 2 2 4 2" xfId="32481"/>
    <cellStyle name="一般 2 3 7 2 2 2 5" xfId="32482"/>
    <cellStyle name="一般 2 3 7 2 2 3" xfId="32483"/>
    <cellStyle name="一般 2 3 7 2 2 3 2" xfId="32484"/>
    <cellStyle name="一般 2 3 7 2 2 3 2 2" xfId="32485"/>
    <cellStyle name="一般 2 3 7 2 2 3 2 2 2" xfId="32486"/>
    <cellStyle name="一般 2 3 7 2 2 3 2 3" xfId="32487"/>
    <cellStyle name="一般 2 3 7 2 2 3 3" xfId="32488"/>
    <cellStyle name="一般 2 3 7 2 2 3 3 2" xfId="32489"/>
    <cellStyle name="一般 2 3 7 2 2 3 3 2 2" xfId="32490"/>
    <cellStyle name="一般 2 3 7 2 2 3 3 3" xfId="32491"/>
    <cellStyle name="一般 2 3 7 2 2 3 4" xfId="32492"/>
    <cellStyle name="一般 2 3 7 2 2 3 4 2" xfId="32493"/>
    <cellStyle name="一般 2 3 7 2 2 3 5" xfId="32494"/>
    <cellStyle name="一般 2 3 7 2 2 4" xfId="32495"/>
    <cellStyle name="一般 2 3 7 2 2 4 2" xfId="32496"/>
    <cellStyle name="一般 2 3 7 2 2 4 2 2" xfId="32497"/>
    <cellStyle name="一般 2 3 7 2 2 4 3" xfId="32498"/>
    <cellStyle name="一般 2 3 7 2 2 5" xfId="32499"/>
    <cellStyle name="一般 2 3 7 2 2 5 2" xfId="32500"/>
    <cellStyle name="一般 2 3 7 2 2 5 2 2" xfId="32501"/>
    <cellStyle name="一般 2 3 7 2 2 5 3" xfId="32502"/>
    <cellStyle name="一般 2 3 7 2 2 6" xfId="32503"/>
    <cellStyle name="一般 2 3 7 2 2 6 2" xfId="32504"/>
    <cellStyle name="一般 2 3 7 2 2 7" xfId="32505"/>
    <cellStyle name="一般 2 3 7 2 3" xfId="32506"/>
    <cellStyle name="一般 2 3 7 2 3 2" xfId="32507"/>
    <cellStyle name="一般 2 3 7 2 3 2 2" xfId="32508"/>
    <cellStyle name="一般 2 3 7 2 3 2 2 2" xfId="32509"/>
    <cellStyle name="一般 2 3 7 2 3 2 3" xfId="32510"/>
    <cellStyle name="一般 2 3 7 2 3 3" xfId="32511"/>
    <cellStyle name="一般 2 3 7 2 3 3 2" xfId="32512"/>
    <cellStyle name="一般 2 3 7 2 3 3 2 2" xfId="32513"/>
    <cellStyle name="一般 2 3 7 2 3 3 3" xfId="32514"/>
    <cellStyle name="一般 2 3 7 2 3 4" xfId="32515"/>
    <cellStyle name="一般 2 3 7 2 3 4 2" xfId="32516"/>
    <cellStyle name="一般 2 3 7 2 3 5" xfId="32517"/>
    <cellStyle name="一般 2 3 7 2 4" xfId="32518"/>
    <cellStyle name="一般 2 3 7 2 4 2" xfId="32519"/>
    <cellStyle name="一般 2 3 7 2 4 2 2" xfId="32520"/>
    <cellStyle name="一般 2 3 7 2 4 2 2 2" xfId="32521"/>
    <cellStyle name="一般 2 3 7 2 4 2 3" xfId="32522"/>
    <cellStyle name="一般 2 3 7 2 4 3" xfId="32523"/>
    <cellStyle name="一般 2 3 7 2 4 3 2" xfId="32524"/>
    <cellStyle name="一般 2 3 7 2 4 3 2 2" xfId="32525"/>
    <cellStyle name="一般 2 3 7 2 4 3 3" xfId="32526"/>
    <cellStyle name="一般 2 3 7 2 4 4" xfId="32527"/>
    <cellStyle name="一般 2 3 7 2 4 4 2" xfId="32528"/>
    <cellStyle name="一般 2 3 7 2 4 5" xfId="32529"/>
    <cellStyle name="一般 2 3 7 2 5" xfId="32530"/>
    <cellStyle name="一般 2 3 7 2 5 2" xfId="32531"/>
    <cellStyle name="一般 2 3 7 2 5 2 2" xfId="32532"/>
    <cellStyle name="一般 2 3 7 2 5 3" xfId="32533"/>
    <cellStyle name="一般 2 3 7 2 6" xfId="32534"/>
    <cellStyle name="一般 2 3 7 2 6 2" xfId="32535"/>
    <cellStyle name="一般 2 3 7 2 6 2 2" xfId="32536"/>
    <cellStyle name="一般 2 3 7 2 6 3" xfId="32537"/>
    <cellStyle name="一般 2 3 7 2 7" xfId="32538"/>
    <cellStyle name="一般 2 3 7 2 7 2" xfId="32539"/>
    <cellStyle name="一般 2 3 7 2 8" xfId="32540"/>
    <cellStyle name="一般 2 3 7 3" xfId="32541"/>
    <cellStyle name="一般 2 3 7 3 2" xfId="32542"/>
    <cellStyle name="一般 2 3 7 3 2 2" xfId="32543"/>
    <cellStyle name="一般 2 3 7 3 2 2 2" xfId="32544"/>
    <cellStyle name="一般 2 3 7 3 2 2 2 2" xfId="32545"/>
    <cellStyle name="一般 2 3 7 3 2 2 3" xfId="32546"/>
    <cellStyle name="一般 2 3 7 3 2 3" xfId="32547"/>
    <cellStyle name="一般 2 3 7 3 2 3 2" xfId="32548"/>
    <cellStyle name="一般 2 3 7 3 2 3 2 2" xfId="32549"/>
    <cellStyle name="一般 2 3 7 3 2 3 3" xfId="32550"/>
    <cellStyle name="一般 2 3 7 3 2 4" xfId="32551"/>
    <cellStyle name="一般 2 3 7 3 2 4 2" xfId="32552"/>
    <cellStyle name="一般 2 3 7 3 2 5" xfId="32553"/>
    <cellStyle name="一般 2 3 7 3 3" xfId="32554"/>
    <cellStyle name="一般 2 3 7 3 3 2" xfId="32555"/>
    <cellStyle name="一般 2 3 7 3 3 2 2" xfId="32556"/>
    <cellStyle name="一般 2 3 7 3 3 2 2 2" xfId="32557"/>
    <cellStyle name="一般 2 3 7 3 3 2 3" xfId="32558"/>
    <cellStyle name="一般 2 3 7 3 3 3" xfId="32559"/>
    <cellStyle name="一般 2 3 7 3 3 3 2" xfId="32560"/>
    <cellStyle name="一般 2 3 7 3 3 3 2 2" xfId="32561"/>
    <cellStyle name="一般 2 3 7 3 3 3 3" xfId="32562"/>
    <cellStyle name="一般 2 3 7 3 3 4" xfId="32563"/>
    <cellStyle name="一般 2 3 7 3 3 4 2" xfId="32564"/>
    <cellStyle name="一般 2 3 7 3 3 5" xfId="32565"/>
    <cellStyle name="一般 2 3 7 3 4" xfId="32566"/>
    <cellStyle name="一般 2 3 7 3 4 2" xfId="32567"/>
    <cellStyle name="一般 2 3 7 3 4 2 2" xfId="32568"/>
    <cellStyle name="一般 2 3 7 3 4 3" xfId="32569"/>
    <cellStyle name="一般 2 3 7 3 5" xfId="32570"/>
    <cellStyle name="一般 2 3 7 3 5 2" xfId="32571"/>
    <cellStyle name="一般 2 3 7 3 5 2 2" xfId="32572"/>
    <cellStyle name="一般 2 3 7 3 5 3" xfId="32573"/>
    <cellStyle name="一般 2 3 7 3 6" xfId="32574"/>
    <cellStyle name="一般 2 3 7 3 6 2" xfId="32575"/>
    <cellStyle name="一般 2 3 7 3 7" xfId="32576"/>
    <cellStyle name="一般 2 3 7 4" xfId="32577"/>
    <cellStyle name="一般 2 3 7 4 2" xfId="32578"/>
    <cellStyle name="一般 2 3 7 4 2 2" xfId="32579"/>
    <cellStyle name="一般 2 3 7 4 2 2 2" xfId="32580"/>
    <cellStyle name="一般 2 3 7 4 2 3" xfId="32581"/>
    <cellStyle name="一般 2 3 7 4 3" xfId="32582"/>
    <cellStyle name="一般 2 3 7 4 3 2" xfId="32583"/>
    <cellStyle name="一般 2 3 7 4 3 2 2" xfId="32584"/>
    <cellStyle name="一般 2 3 7 4 3 3" xfId="32585"/>
    <cellStyle name="一般 2 3 7 4 4" xfId="32586"/>
    <cellStyle name="一般 2 3 7 4 4 2" xfId="32587"/>
    <cellStyle name="一般 2 3 7 4 5" xfId="32588"/>
    <cellStyle name="一般 2 3 7 5" xfId="32589"/>
    <cellStyle name="一般 2 3 7 5 2" xfId="32590"/>
    <cellStyle name="一般 2 3 7 5 2 2" xfId="32591"/>
    <cellStyle name="一般 2 3 7 5 2 2 2" xfId="32592"/>
    <cellStyle name="一般 2 3 7 5 2 3" xfId="32593"/>
    <cellStyle name="一般 2 3 7 5 3" xfId="32594"/>
    <cellStyle name="一般 2 3 7 5 3 2" xfId="32595"/>
    <cellStyle name="一般 2 3 7 5 3 2 2" xfId="32596"/>
    <cellStyle name="一般 2 3 7 5 3 3" xfId="32597"/>
    <cellStyle name="一般 2 3 7 5 4" xfId="32598"/>
    <cellStyle name="一般 2 3 7 5 4 2" xfId="32599"/>
    <cellStyle name="一般 2 3 7 5 5" xfId="32600"/>
    <cellStyle name="一般 2 3 7 6" xfId="32601"/>
    <cellStyle name="一般 2 3 7 6 2" xfId="32602"/>
    <cellStyle name="一般 2 3 7 6 2 2" xfId="32603"/>
    <cellStyle name="一般 2 3 7 6 3" xfId="32604"/>
    <cellStyle name="一般 2 3 7 7" xfId="32605"/>
    <cellStyle name="一般 2 3 7 7 2" xfId="32606"/>
    <cellStyle name="一般 2 3 7 7 2 2" xfId="32607"/>
    <cellStyle name="一般 2 3 7 7 3" xfId="32608"/>
    <cellStyle name="一般 2 3 7 8" xfId="32609"/>
    <cellStyle name="一般 2 3 7 8 2" xfId="32610"/>
    <cellStyle name="一般 2 3 7 9" xfId="32611"/>
    <cellStyle name="一般 2 3 8" xfId="32612"/>
    <cellStyle name="一般 2 3 8 2" xfId="32613"/>
    <cellStyle name="一般 2 3 8 2 2" xfId="32614"/>
    <cellStyle name="一般 2 3 8 2 2 2" xfId="32615"/>
    <cellStyle name="一般 2 3 8 2 2 2 2" xfId="32616"/>
    <cellStyle name="一般 2 3 8 2 2 2 2 2" xfId="32617"/>
    <cellStyle name="一般 2 3 8 2 2 2 2 2 2" xfId="32618"/>
    <cellStyle name="一般 2 3 8 2 2 2 2 3" xfId="32619"/>
    <cellStyle name="一般 2 3 8 2 2 2 3" xfId="32620"/>
    <cellStyle name="一般 2 3 8 2 2 2 3 2" xfId="32621"/>
    <cellStyle name="一般 2 3 8 2 2 2 3 2 2" xfId="32622"/>
    <cellStyle name="一般 2 3 8 2 2 2 3 3" xfId="32623"/>
    <cellStyle name="一般 2 3 8 2 2 2 4" xfId="32624"/>
    <cellStyle name="一般 2 3 8 2 2 2 4 2" xfId="32625"/>
    <cellStyle name="一般 2 3 8 2 2 2 5" xfId="32626"/>
    <cellStyle name="一般 2 3 8 2 2 3" xfId="32627"/>
    <cellStyle name="一般 2 3 8 2 2 3 2" xfId="32628"/>
    <cellStyle name="一般 2 3 8 2 2 3 2 2" xfId="32629"/>
    <cellStyle name="一般 2 3 8 2 2 3 2 2 2" xfId="32630"/>
    <cellStyle name="一般 2 3 8 2 2 3 2 3" xfId="32631"/>
    <cellStyle name="一般 2 3 8 2 2 3 3" xfId="32632"/>
    <cellStyle name="一般 2 3 8 2 2 3 3 2" xfId="32633"/>
    <cellStyle name="一般 2 3 8 2 2 3 3 2 2" xfId="32634"/>
    <cellStyle name="一般 2 3 8 2 2 3 3 3" xfId="32635"/>
    <cellStyle name="一般 2 3 8 2 2 3 4" xfId="32636"/>
    <cellStyle name="一般 2 3 8 2 2 3 4 2" xfId="32637"/>
    <cellStyle name="一般 2 3 8 2 2 3 5" xfId="32638"/>
    <cellStyle name="一般 2 3 8 2 2 4" xfId="32639"/>
    <cellStyle name="一般 2 3 8 2 2 4 2" xfId="32640"/>
    <cellStyle name="一般 2 3 8 2 2 4 2 2" xfId="32641"/>
    <cellStyle name="一般 2 3 8 2 2 4 3" xfId="32642"/>
    <cellStyle name="一般 2 3 8 2 2 5" xfId="32643"/>
    <cellStyle name="一般 2 3 8 2 2 5 2" xfId="32644"/>
    <cellStyle name="一般 2 3 8 2 2 5 2 2" xfId="32645"/>
    <cellStyle name="一般 2 3 8 2 2 5 3" xfId="32646"/>
    <cellStyle name="一般 2 3 8 2 2 6" xfId="32647"/>
    <cellStyle name="一般 2 3 8 2 2 6 2" xfId="32648"/>
    <cellStyle name="一般 2 3 8 2 2 7" xfId="32649"/>
    <cellStyle name="一般 2 3 8 2 3" xfId="32650"/>
    <cellStyle name="一般 2 3 8 2 3 2" xfId="32651"/>
    <cellStyle name="一般 2 3 8 2 3 2 2" xfId="32652"/>
    <cellStyle name="一般 2 3 8 2 3 2 2 2" xfId="32653"/>
    <cellStyle name="一般 2 3 8 2 3 2 3" xfId="32654"/>
    <cellStyle name="一般 2 3 8 2 3 3" xfId="32655"/>
    <cellStyle name="一般 2 3 8 2 3 3 2" xfId="32656"/>
    <cellStyle name="一般 2 3 8 2 3 3 2 2" xfId="32657"/>
    <cellStyle name="一般 2 3 8 2 3 3 3" xfId="32658"/>
    <cellStyle name="一般 2 3 8 2 3 4" xfId="32659"/>
    <cellStyle name="一般 2 3 8 2 3 4 2" xfId="32660"/>
    <cellStyle name="一般 2 3 8 2 3 5" xfId="32661"/>
    <cellStyle name="一般 2 3 8 2 4" xfId="32662"/>
    <cellStyle name="一般 2 3 8 2 4 2" xfId="32663"/>
    <cellStyle name="一般 2 3 8 2 4 2 2" xfId="32664"/>
    <cellStyle name="一般 2 3 8 2 4 2 2 2" xfId="32665"/>
    <cellStyle name="一般 2 3 8 2 4 2 3" xfId="32666"/>
    <cellStyle name="一般 2 3 8 2 4 3" xfId="32667"/>
    <cellStyle name="一般 2 3 8 2 4 3 2" xfId="32668"/>
    <cellStyle name="一般 2 3 8 2 4 3 2 2" xfId="32669"/>
    <cellStyle name="一般 2 3 8 2 4 3 3" xfId="32670"/>
    <cellStyle name="一般 2 3 8 2 4 4" xfId="32671"/>
    <cellStyle name="一般 2 3 8 2 4 4 2" xfId="32672"/>
    <cellStyle name="一般 2 3 8 2 4 5" xfId="32673"/>
    <cellStyle name="一般 2 3 8 2 5" xfId="32674"/>
    <cellStyle name="一般 2 3 8 2 5 2" xfId="32675"/>
    <cellStyle name="一般 2 3 8 2 5 2 2" xfId="32676"/>
    <cellStyle name="一般 2 3 8 2 5 3" xfId="32677"/>
    <cellStyle name="一般 2 3 8 2 6" xfId="32678"/>
    <cellStyle name="一般 2 3 8 2 6 2" xfId="32679"/>
    <cellStyle name="一般 2 3 8 2 6 2 2" xfId="32680"/>
    <cellStyle name="一般 2 3 8 2 6 3" xfId="32681"/>
    <cellStyle name="一般 2 3 8 2 7" xfId="32682"/>
    <cellStyle name="一般 2 3 8 2 7 2" xfId="32683"/>
    <cellStyle name="一般 2 3 8 2 8" xfId="32684"/>
    <cellStyle name="一般 2 3 8 3" xfId="32685"/>
    <cellStyle name="一般 2 3 8 3 2" xfId="32686"/>
    <cellStyle name="一般 2 3 8 3 2 2" xfId="32687"/>
    <cellStyle name="一般 2 3 8 3 2 2 2" xfId="32688"/>
    <cellStyle name="一般 2 3 8 3 2 2 2 2" xfId="32689"/>
    <cellStyle name="一般 2 3 8 3 2 2 3" xfId="32690"/>
    <cellStyle name="一般 2 3 8 3 2 3" xfId="32691"/>
    <cellStyle name="一般 2 3 8 3 2 3 2" xfId="32692"/>
    <cellStyle name="一般 2 3 8 3 2 3 2 2" xfId="32693"/>
    <cellStyle name="一般 2 3 8 3 2 3 3" xfId="32694"/>
    <cellStyle name="一般 2 3 8 3 2 4" xfId="32695"/>
    <cellStyle name="一般 2 3 8 3 2 4 2" xfId="32696"/>
    <cellStyle name="一般 2 3 8 3 2 5" xfId="32697"/>
    <cellStyle name="一般 2 3 8 3 3" xfId="32698"/>
    <cellStyle name="一般 2 3 8 3 3 2" xfId="32699"/>
    <cellStyle name="一般 2 3 8 3 3 2 2" xfId="32700"/>
    <cellStyle name="一般 2 3 8 3 3 2 2 2" xfId="32701"/>
    <cellStyle name="一般 2 3 8 3 3 2 3" xfId="32702"/>
    <cellStyle name="一般 2 3 8 3 3 3" xfId="32703"/>
    <cellStyle name="一般 2 3 8 3 3 3 2" xfId="32704"/>
    <cellStyle name="一般 2 3 8 3 3 3 2 2" xfId="32705"/>
    <cellStyle name="一般 2 3 8 3 3 3 3" xfId="32706"/>
    <cellStyle name="一般 2 3 8 3 3 4" xfId="32707"/>
    <cellStyle name="一般 2 3 8 3 3 4 2" xfId="32708"/>
    <cellStyle name="一般 2 3 8 3 3 5" xfId="32709"/>
    <cellStyle name="一般 2 3 8 3 4" xfId="32710"/>
    <cellStyle name="一般 2 3 8 3 4 2" xfId="32711"/>
    <cellStyle name="一般 2 3 8 3 4 2 2" xfId="32712"/>
    <cellStyle name="一般 2 3 8 3 4 3" xfId="32713"/>
    <cellStyle name="一般 2 3 8 3 5" xfId="32714"/>
    <cellStyle name="一般 2 3 8 3 5 2" xfId="32715"/>
    <cellStyle name="一般 2 3 8 3 5 2 2" xfId="32716"/>
    <cellStyle name="一般 2 3 8 3 5 3" xfId="32717"/>
    <cellStyle name="一般 2 3 8 3 6" xfId="32718"/>
    <cellStyle name="一般 2 3 8 3 6 2" xfId="32719"/>
    <cellStyle name="一般 2 3 8 3 7" xfId="32720"/>
    <cellStyle name="一般 2 3 8 4" xfId="32721"/>
    <cellStyle name="一般 2 3 8 4 2" xfId="32722"/>
    <cellStyle name="一般 2 3 8 4 2 2" xfId="32723"/>
    <cellStyle name="一般 2 3 8 4 2 2 2" xfId="32724"/>
    <cellStyle name="一般 2 3 8 4 2 3" xfId="32725"/>
    <cellStyle name="一般 2 3 8 4 3" xfId="32726"/>
    <cellStyle name="一般 2 3 8 4 3 2" xfId="32727"/>
    <cellStyle name="一般 2 3 8 4 3 2 2" xfId="32728"/>
    <cellStyle name="一般 2 3 8 4 3 3" xfId="32729"/>
    <cellStyle name="一般 2 3 8 4 4" xfId="32730"/>
    <cellStyle name="一般 2 3 8 4 4 2" xfId="32731"/>
    <cellStyle name="一般 2 3 8 4 5" xfId="32732"/>
    <cellStyle name="一般 2 3 8 5" xfId="32733"/>
    <cellStyle name="一般 2 3 8 5 2" xfId="32734"/>
    <cellStyle name="一般 2 3 8 5 2 2" xfId="32735"/>
    <cellStyle name="一般 2 3 8 5 2 2 2" xfId="32736"/>
    <cellStyle name="一般 2 3 8 5 2 3" xfId="32737"/>
    <cellStyle name="一般 2 3 8 5 3" xfId="32738"/>
    <cellStyle name="一般 2 3 8 5 3 2" xfId="32739"/>
    <cellStyle name="一般 2 3 8 5 3 2 2" xfId="32740"/>
    <cellStyle name="一般 2 3 8 5 3 3" xfId="32741"/>
    <cellStyle name="一般 2 3 8 5 4" xfId="32742"/>
    <cellStyle name="一般 2 3 8 5 4 2" xfId="32743"/>
    <cellStyle name="一般 2 3 8 5 5" xfId="32744"/>
    <cellStyle name="一般 2 3 8 6" xfId="32745"/>
    <cellStyle name="一般 2 3 8 6 2" xfId="32746"/>
    <cellStyle name="一般 2 3 8 6 2 2" xfId="32747"/>
    <cellStyle name="一般 2 3 8 6 3" xfId="32748"/>
    <cellStyle name="一般 2 3 8 7" xfId="32749"/>
    <cellStyle name="一般 2 3 8 7 2" xfId="32750"/>
    <cellStyle name="一般 2 3 8 7 2 2" xfId="32751"/>
    <cellStyle name="一般 2 3 8 7 3" xfId="32752"/>
    <cellStyle name="一般 2 3 8 8" xfId="32753"/>
    <cellStyle name="一般 2 3 8 8 2" xfId="32754"/>
    <cellStyle name="一般 2 3 8 9" xfId="32755"/>
    <cellStyle name="一般 2 3 9" xfId="32756"/>
    <cellStyle name="一般 2 3 9 2" xfId="32757"/>
    <cellStyle name="一般 2 3 9 2 2" xfId="32758"/>
    <cellStyle name="一般 2 3 9 2 2 2" xfId="32759"/>
    <cellStyle name="一般 2 3 9 2 2 2 2" xfId="32760"/>
    <cellStyle name="一般 2 3 9 2 2 2 2 2" xfId="32761"/>
    <cellStyle name="一般 2 3 9 2 2 2 3" xfId="32762"/>
    <cellStyle name="一般 2 3 9 2 2 3" xfId="32763"/>
    <cellStyle name="一般 2 3 9 2 2 3 2" xfId="32764"/>
    <cellStyle name="一般 2 3 9 2 2 3 2 2" xfId="32765"/>
    <cellStyle name="一般 2 3 9 2 2 3 3" xfId="32766"/>
    <cellStyle name="一般 2 3 9 2 2 4" xfId="32767"/>
    <cellStyle name="一般 2 3 9 2 2 4 2" xfId="32768"/>
    <cellStyle name="一般 2 3 9 2 2 5" xfId="32769"/>
    <cellStyle name="一般 2 3 9 2 3" xfId="32770"/>
    <cellStyle name="一般 2 3 9 2 3 2" xfId="32771"/>
    <cellStyle name="一般 2 3 9 2 3 2 2" xfId="32772"/>
    <cellStyle name="一般 2 3 9 2 3 2 2 2" xfId="32773"/>
    <cellStyle name="一般 2 3 9 2 3 2 3" xfId="32774"/>
    <cellStyle name="一般 2 3 9 2 3 3" xfId="32775"/>
    <cellStyle name="一般 2 3 9 2 3 3 2" xfId="32776"/>
    <cellStyle name="一般 2 3 9 2 3 3 2 2" xfId="32777"/>
    <cellStyle name="一般 2 3 9 2 3 3 3" xfId="32778"/>
    <cellStyle name="一般 2 3 9 2 3 4" xfId="32779"/>
    <cellStyle name="一般 2 3 9 2 3 4 2" xfId="32780"/>
    <cellStyle name="一般 2 3 9 2 3 5" xfId="32781"/>
    <cellStyle name="一般 2 3 9 2 4" xfId="32782"/>
    <cellStyle name="一般 2 3 9 2 4 2" xfId="32783"/>
    <cellStyle name="一般 2 3 9 2 4 2 2" xfId="32784"/>
    <cellStyle name="一般 2 3 9 2 4 3" xfId="32785"/>
    <cellStyle name="一般 2 3 9 2 5" xfId="32786"/>
    <cellStyle name="一般 2 3 9 2 5 2" xfId="32787"/>
    <cellStyle name="一般 2 3 9 2 5 2 2" xfId="32788"/>
    <cellStyle name="一般 2 3 9 2 5 3" xfId="32789"/>
    <cellStyle name="一般 2 3 9 2 6" xfId="32790"/>
    <cellStyle name="一般 2 3 9 2 6 2" xfId="32791"/>
    <cellStyle name="一般 2 3 9 2 7" xfId="32792"/>
    <cellStyle name="一般 2 3 9 3" xfId="32793"/>
    <cellStyle name="一般 2 3 9 3 2" xfId="32794"/>
    <cellStyle name="一般 2 3 9 3 2 2" xfId="32795"/>
    <cellStyle name="一般 2 3 9 3 2 2 2" xfId="32796"/>
    <cellStyle name="一般 2 3 9 3 2 3" xfId="32797"/>
    <cellStyle name="一般 2 3 9 3 3" xfId="32798"/>
    <cellStyle name="一般 2 3 9 3 3 2" xfId="32799"/>
    <cellStyle name="一般 2 3 9 3 3 2 2" xfId="32800"/>
    <cellStyle name="一般 2 3 9 3 3 3" xfId="32801"/>
    <cellStyle name="一般 2 3 9 3 4" xfId="32802"/>
    <cellStyle name="一般 2 3 9 3 4 2" xfId="32803"/>
    <cellStyle name="一般 2 3 9 3 5" xfId="32804"/>
    <cellStyle name="一般 2 3 9 4" xfId="32805"/>
    <cellStyle name="一般 2 3 9 4 2" xfId="32806"/>
    <cellStyle name="一般 2 3 9 4 2 2" xfId="32807"/>
    <cellStyle name="一般 2 3 9 4 2 2 2" xfId="32808"/>
    <cellStyle name="一般 2 3 9 4 2 3" xfId="32809"/>
    <cellStyle name="一般 2 3 9 4 3" xfId="32810"/>
    <cellStyle name="一般 2 3 9 4 3 2" xfId="32811"/>
    <cellStyle name="一般 2 3 9 4 3 2 2" xfId="32812"/>
    <cellStyle name="一般 2 3 9 4 3 3" xfId="32813"/>
    <cellStyle name="一般 2 3 9 4 4" xfId="32814"/>
    <cellStyle name="一般 2 3 9 4 4 2" xfId="32815"/>
    <cellStyle name="一般 2 3 9 4 5" xfId="32816"/>
    <cellStyle name="一般 2 3 9 5" xfId="32817"/>
    <cellStyle name="一般 2 3 9 5 2" xfId="32818"/>
    <cellStyle name="一般 2 3 9 5 2 2" xfId="32819"/>
    <cellStyle name="一般 2 3 9 5 3" xfId="32820"/>
    <cellStyle name="一般 2 3 9 6" xfId="32821"/>
    <cellStyle name="一般 2 3 9 6 2" xfId="32822"/>
    <cellStyle name="一般 2 3 9 6 2 2" xfId="32823"/>
    <cellStyle name="一般 2 3 9 6 3" xfId="32824"/>
    <cellStyle name="一般 2 3 9 7" xfId="32825"/>
    <cellStyle name="一般 2 3 9 7 2" xfId="32826"/>
    <cellStyle name="一般 2 3 9 8" xfId="32827"/>
    <cellStyle name="一般 2 30" xfId="32828"/>
    <cellStyle name="一般 2 31" xfId="32829"/>
    <cellStyle name="一般 2 32" xfId="32830"/>
    <cellStyle name="一般 2 33" xfId="32831"/>
    <cellStyle name="一般 2 34" xfId="32832"/>
    <cellStyle name="一般 2 35" xfId="32833"/>
    <cellStyle name="一般 2 36" xfId="32834"/>
    <cellStyle name="一般 2 37" xfId="32835"/>
    <cellStyle name="一般 2 38" xfId="32836"/>
    <cellStyle name="一般 2 39" xfId="32837"/>
    <cellStyle name="一般 2 4" xfId="32838"/>
    <cellStyle name="一般 2 4 10" xfId="32839"/>
    <cellStyle name="一般 2 4 10 2" xfId="32840"/>
    <cellStyle name="一般 2 4 10 2 2" xfId="32841"/>
    <cellStyle name="一般 2 4 10 2 2 2" xfId="32842"/>
    <cellStyle name="一般 2 4 10 2 2 2 2" xfId="32843"/>
    <cellStyle name="一般 2 4 10 2 2 3" xfId="32844"/>
    <cellStyle name="一般 2 4 10 2 3" xfId="32845"/>
    <cellStyle name="一般 2 4 10 2 3 2" xfId="32846"/>
    <cellStyle name="一般 2 4 10 2 3 2 2" xfId="32847"/>
    <cellStyle name="一般 2 4 10 2 3 3" xfId="32848"/>
    <cellStyle name="一般 2 4 10 2 4" xfId="32849"/>
    <cellStyle name="一般 2 4 10 2 4 2" xfId="32850"/>
    <cellStyle name="一般 2 4 10 2 5" xfId="32851"/>
    <cellStyle name="一般 2 4 10 3" xfId="32852"/>
    <cellStyle name="一般 2 4 10 3 2" xfId="32853"/>
    <cellStyle name="一般 2 4 10 3 2 2" xfId="32854"/>
    <cellStyle name="一般 2 4 10 3 2 2 2" xfId="32855"/>
    <cellStyle name="一般 2 4 10 3 2 3" xfId="32856"/>
    <cellStyle name="一般 2 4 10 3 3" xfId="32857"/>
    <cellStyle name="一般 2 4 10 3 3 2" xfId="32858"/>
    <cellStyle name="一般 2 4 10 3 3 2 2" xfId="32859"/>
    <cellStyle name="一般 2 4 10 3 3 3" xfId="32860"/>
    <cellStyle name="一般 2 4 10 3 4" xfId="32861"/>
    <cellStyle name="一般 2 4 10 3 4 2" xfId="32862"/>
    <cellStyle name="一般 2 4 10 3 5" xfId="32863"/>
    <cellStyle name="一般 2 4 10 4" xfId="32864"/>
    <cellStyle name="一般 2 4 10 4 2" xfId="32865"/>
    <cellStyle name="一般 2 4 10 4 2 2" xfId="32866"/>
    <cellStyle name="一般 2 4 10 4 3" xfId="32867"/>
    <cellStyle name="一般 2 4 10 5" xfId="32868"/>
    <cellStyle name="一般 2 4 10 5 2" xfId="32869"/>
    <cellStyle name="一般 2 4 10 5 2 2" xfId="32870"/>
    <cellStyle name="一般 2 4 10 5 3" xfId="32871"/>
    <cellStyle name="一般 2 4 10 6" xfId="32872"/>
    <cellStyle name="一般 2 4 10 6 2" xfId="32873"/>
    <cellStyle name="一般 2 4 10 7" xfId="32874"/>
    <cellStyle name="一般 2 4 11" xfId="32875"/>
    <cellStyle name="一般 2 4 11 2" xfId="32876"/>
    <cellStyle name="一般 2 4 11 2 2" xfId="32877"/>
    <cellStyle name="一般 2 4 11 2 2 2" xfId="32878"/>
    <cellStyle name="一般 2 4 11 2 3" xfId="32879"/>
    <cellStyle name="一般 2 4 11 3" xfId="32880"/>
    <cellStyle name="一般 2 4 11 3 2" xfId="32881"/>
    <cellStyle name="一般 2 4 11 3 2 2" xfId="32882"/>
    <cellStyle name="一般 2 4 11 3 3" xfId="32883"/>
    <cellStyle name="一般 2 4 11 4" xfId="32884"/>
    <cellStyle name="一般 2 4 11 4 2" xfId="32885"/>
    <cellStyle name="一般 2 4 11 5" xfId="32886"/>
    <cellStyle name="一般 2 4 12" xfId="32887"/>
    <cellStyle name="一般 2 4 12 2" xfId="32888"/>
    <cellStyle name="一般 2 4 12 2 2" xfId="32889"/>
    <cellStyle name="一般 2 4 12 2 2 2" xfId="32890"/>
    <cellStyle name="一般 2 4 12 2 3" xfId="32891"/>
    <cellStyle name="一般 2 4 12 3" xfId="32892"/>
    <cellStyle name="一般 2 4 12 3 2" xfId="32893"/>
    <cellStyle name="一般 2 4 12 3 2 2" xfId="32894"/>
    <cellStyle name="一般 2 4 12 3 3" xfId="32895"/>
    <cellStyle name="一般 2 4 12 4" xfId="32896"/>
    <cellStyle name="一般 2 4 12 4 2" xfId="32897"/>
    <cellStyle name="一般 2 4 12 5" xfId="32898"/>
    <cellStyle name="一般 2 4 13" xfId="32899"/>
    <cellStyle name="一般 2 4 13 2" xfId="32900"/>
    <cellStyle name="一般 2 4 13 2 2" xfId="32901"/>
    <cellStyle name="一般 2 4 13 3" xfId="32902"/>
    <cellStyle name="一般 2 4 14" xfId="32903"/>
    <cellStyle name="一般 2 4 14 2" xfId="32904"/>
    <cellStyle name="一般 2 4 14 2 2" xfId="32905"/>
    <cellStyle name="一般 2 4 14 3" xfId="32906"/>
    <cellStyle name="一般 2 4 15" xfId="32907"/>
    <cellStyle name="一般 2 4 15 2" xfId="32908"/>
    <cellStyle name="一般 2 4 16" xfId="32909"/>
    <cellStyle name="一般 2 4 17" xfId="32910"/>
    <cellStyle name="一般 2 4 18" xfId="52310"/>
    <cellStyle name="一般 2 4 19" xfId="56173"/>
    <cellStyle name="一般 2 4 2" xfId="32911"/>
    <cellStyle name="一般 2 4 2 10" xfId="32912"/>
    <cellStyle name="一般 2 4 2 10 2" xfId="32913"/>
    <cellStyle name="一般 2 4 2 10 2 2" xfId="32914"/>
    <cellStyle name="一般 2 4 2 10 2 2 2" xfId="32915"/>
    <cellStyle name="一般 2 4 2 10 2 3" xfId="32916"/>
    <cellStyle name="一般 2 4 2 10 3" xfId="32917"/>
    <cellStyle name="一般 2 4 2 10 3 2" xfId="32918"/>
    <cellStyle name="一般 2 4 2 10 3 2 2" xfId="32919"/>
    <cellStyle name="一般 2 4 2 10 3 3" xfId="32920"/>
    <cellStyle name="一般 2 4 2 10 4" xfId="32921"/>
    <cellStyle name="一般 2 4 2 10 4 2" xfId="32922"/>
    <cellStyle name="一般 2 4 2 10 5" xfId="32923"/>
    <cellStyle name="一般 2 4 2 11" xfId="32924"/>
    <cellStyle name="一般 2 4 2 11 2" xfId="32925"/>
    <cellStyle name="一般 2 4 2 11 2 2" xfId="32926"/>
    <cellStyle name="一般 2 4 2 11 3" xfId="32927"/>
    <cellStyle name="一般 2 4 2 12" xfId="32928"/>
    <cellStyle name="一般 2 4 2 12 2" xfId="32929"/>
    <cellStyle name="一般 2 4 2 12 2 2" xfId="32930"/>
    <cellStyle name="一般 2 4 2 12 3" xfId="32931"/>
    <cellStyle name="一般 2 4 2 13" xfId="32932"/>
    <cellStyle name="一般 2 4 2 13 2" xfId="32933"/>
    <cellStyle name="一般 2 4 2 14" xfId="32934"/>
    <cellStyle name="一般 2 4 2 2" xfId="32935"/>
    <cellStyle name="一般 2 4 2 2 10" xfId="32936"/>
    <cellStyle name="一般 2 4 2 2 10 2" xfId="32937"/>
    <cellStyle name="一般 2 4 2 2 10 2 2" xfId="32938"/>
    <cellStyle name="一般 2 4 2 2 10 3" xfId="32939"/>
    <cellStyle name="一般 2 4 2 2 11" xfId="32940"/>
    <cellStyle name="一般 2 4 2 2 11 2" xfId="32941"/>
    <cellStyle name="一般 2 4 2 2 11 2 2" xfId="32942"/>
    <cellStyle name="一般 2 4 2 2 11 3" xfId="32943"/>
    <cellStyle name="一般 2 4 2 2 12" xfId="32944"/>
    <cellStyle name="一般 2 4 2 2 12 2" xfId="32945"/>
    <cellStyle name="一般 2 4 2 2 13" xfId="32946"/>
    <cellStyle name="一般 2 4 2 2 2" xfId="32947"/>
    <cellStyle name="一般 2 4 2 2 2 10" xfId="32948"/>
    <cellStyle name="一般 2 4 2 2 2 10 2" xfId="32949"/>
    <cellStyle name="一般 2 4 2 2 2 11" xfId="32950"/>
    <cellStyle name="一般 2 4 2 2 2 2" xfId="32951"/>
    <cellStyle name="一般 2 4 2 2 2 2 2" xfId="32952"/>
    <cellStyle name="一般 2 4 2 2 2 2 2 2" xfId="32953"/>
    <cellStyle name="一般 2 4 2 2 2 2 2 2 2" xfId="32954"/>
    <cellStyle name="一般 2 4 2 2 2 2 2 2 2 2" xfId="32955"/>
    <cellStyle name="一般 2 4 2 2 2 2 2 2 2 2 2" xfId="32956"/>
    <cellStyle name="一般 2 4 2 2 2 2 2 2 2 2 2 2" xfId="32957"/>
    <cellStyle name="一般 2 4 2 2 2 2 2 2 2 2 3" xfId="32958"/>
    <cellStyle name="一般 2 4 2 2 2 2 2 2 2 3" xfId="32959"/>
    <cellStyle name="一般 2 4 2 2 2 2 2 2 2 3 2" xfId="32960"/>
    <cellStyle name="一般 2 4 2 2 2 2 2 2 2 3 2 2" xfId="32961"/>
    <cellStyle name="一般 2 4 2 2 2 2 2 2 2 3 3" xfId="32962"/>
    <cellStyle name="一般 2 4 2 2 2 2 2 2 2 4" xfId="32963"/>
    <cellStyle name="一般 2 4 2 2 2 2 2 2 2 4 2" xfId="32964"/>
    <cellStyle name="一般 2 4 2 2 2 2 2 2 2 5" xfId="32965"/>
    <cellStyle name="一般 2 4 2 2 2 2 2 2 3" xfId="32966"/>
    <cellStyle name="一般 2 4 2 2 2 2 2 2 3 2" xfId="32967"/>
    <cellStyle name="一般 2 4 2 2 2 2 2 2 3 2 2" xfId="32968"/>
    <cellStyle name="一般 2 4 2 2 2 2 2 2 3 2 2 2" xfId="32969"/>
    <cellStyle name="一般 2 4 2 2 2 2 2 2 3 2 3" xfId="32970"/>
    <cellStyle name="一般 2 4 2 2 2 2 2 2 3 3" xfId="32971"/>
    <cellStyle name="一般 2 4 2 2 2 2 2 2 3 3 2" xfId="32972"/>
    <cellStyle name="一般 2 4 2 2 2 2 2 2 3 3 2 2" xfId="32973"/>
    <cellStyle name="一般 2 4 2 2 2 2 2 2 3 3 3" xfId="32974"/>
    <cellStyle name="一般 2 4 2 2 2 2 2 2 3 4" xfId="32975"/>
    <cellStyle name="一般 2 4 2 2 2 2 2 2 3 4 2" xfId="32976"/>
    <cellStyle name="一般 2 4 2 2 2 2 2 2 3 5" xfId="32977"/>
    <cellStyle name="一般 2 4 2 2 2 2 2 2 4" xfId="32978"/>
    <cellStyle name="一般 2 4 2 2 2 2 2 2 4 2" xfId="32979"/>
    <cellStyle name="一般 2 4 2 2 2 2 2 2 4 2 2" xfId="32980"/>
    <cellStyle name="一般 2 4 2 2 2 2 2 2 4 3" xfId="32981"/>
    <cellStyle name="一般 2 4 2 2 2 2 2 2 5" xfId="32982"/>
    <cellStyle name="一般 2 4 2 2 2 2 2 2 5 2" xfId="32983"/>
    <cellStyle name="一般 2 4 2 2 2 2 2 2 5 2 2" xfId="32984"/>
    <cellStyle name="一般 2 4 2 2 2 2 2 2 5 3" xfId="32985"/>
    <cellStyle name="一般 2 4 2 2 2 2 2 2 6" xfId="32986"/>
    <cellStyle name="一般 2 4 2 2 2 2 2 2 6 2" xfId="32987"/>
    <cellStyle name="一般 2 4 2 2 2 2 2 2 7" xfId="32988"/>
    <cellStyle name="一般 2 4 2 2 2 2 2 3" xfId="32989"/>
    <cellStyle name="一般 2 4 2 2 2 2 2 3 2" xfId="32990"/>
    <cellStyle name="一般 2 4 2 2 2 2 2 3 2 2" xfId="32991"/>
    <cellStyle name="一般 2 4 2 2 2 2 2 3 2 2 2" xfId="32992"/>
    <cellStyle name="一般 2 4 2 2 2 2 2 3 2 3" xfId="32993"/>
    <cellStyle name="一般 2 4 2 2 2 2 2 3 3" xfId="32994"/>
    <cellStyle name="一般 2 4 2 2 2 2 2 3 3 2" xfId="32995"/>
    <cellStyle name="一般 2 4 2 2 2 2 2 3 3 2 2" xfId="32996"/>
    <cellStyle name="一般 2 4 2 2 2 2 2 3 3 3" xfId="32997"/>
    <cellStyle name="一般 2 4 2 2 2 2 2 3 4" xfId="32998"/>
    <cellStyle name="一般 2 4 2 2 2 2 2 3 4 2" xfId="32999"/>
    <cellStyle name="一般 2 4 2 2 2 2 2 3 5" xfId="33000"/>
    <cellStyle name="一般 2 4 2 2 2 2 2 4" xfId="33001"/>
    <cellStyle name="一般 2 4 2 2 2 2 2 4 2" xfId="33002"/>
    <cellStyle name="一般 2 4 2 2 2 2 2 4 2 2" xfId="33003"/>
    <cellStyle name="一般 2 4 2 2 2 2 2 4 2 2 2" xfId="33004"/>
    <cellStyle name="一般 2 4 2 2 2 2 2 4 2 3" xfId="33005"/>
    <cellStyle name="一般 2 4 2 2 2 2 2 4 3" xfId="33006"/>
    <cellStyle name="一般 2 4 2 2 2 2 2 4 3 2" xfId="33007"/>
    <cellStyle name="一般 2 4 2 2 2 2 2 4 3 2 2" xfId="33008"/>
    <cellStyle name="一般 2 4 2 2 2 2 2 4 3 3" xfId="33009"/>
    <cellStyle name="一般 2 4 2 2 2 2 2 4 4" xfId="33010"/>
    <cellStyle name="一般 2 4 2 2 2 2 2 4 4 2" xfId="33011"/>
    <cellStyle name="一般 2 4 2 2 2 2 2 4 5" xfId="33012"/>
    <cellStyle name="一般 2 4 2 2 2 2 2 5" xfId="33013"/>
    <cellStyle name="一般 2 4 2 2 2 2 2 5 2" xfId="33014"/>
    <cellStyle name="一般 2 4 2 2 2 2 2 5 2 2" xfId="33015"/>
    <cellStyle name="一般 2 4 2 2 2 2 2 5 3" xfId="33016"/>
    <cellStyle name="一般 2 4 2 2 2 2 2 6" xfId="33017"/>
    <cellStyle name="一般 2 4 2 2 2 2 2 6 2" xfId="33018"/>
    <cellStyle name="一般 2 4 2 2 2 2 2 6 2 2" xfId="33019"/>
    <cellStyle name="一般 2 4 2 2 2 2 2 6 3" xfId="33020"/>
    <cellStyle name="一般 2 4 2 2 2 2 2 7" xfId="33021"/>
    <cellStyle name="一般 2 4 2 2 2 2 2 7 2" xfId="33022"/>
    <cellStyle name="一般 2 4 2 2 2 2 2 8" xfId="33023"/>
    <cellStyle name="一般 2 4 2 2 2 2 3" xfId="33024"/>
    <cellStyle name="一般 2 4 2 2 2 2 3 2" xfId="33025"/>
    <cellStyle name="一般 2 4 2 2 2 2 3 2 2" xfId="33026"/>
    <cellStyle name="一般 2 4 2 2 2 2 3 2 2 2" xfId="33027"/>
    <cellStyle name="一般 2 4 2 2 2 2 3 2 2 2 2" xfId="33028"/>
    <cellStyle name="一般 2 4 2 2 2 2 3 2 2 3" xfId="33029"/>
    <cellStyle name="一般 2 4 2 2 2 2 3 2 3" xfId="33030"/>
    <cellStyle name="一般 2 4 2 2 2 2 3 2 3 2" xfId="33031"/>
    <cellStyle name="一般 2 4 2 2 2 2 3 2 3 2 2" xfId="33032"/>
    <cellStyle name="一般 2 4 2 2 2 2 3 2 3 3" xfId="33033"/>
    <cellStyle name="一般 2 4 2 2 2 2 3 2 4" xfId="33034"/>
    <cellStyle name="一般 2 4 2 2 2 2 3 2 4 2" xfId="33035"/>
    <cellStyle name="一般 2 4 2 2 2 2 3 2 5" xfId="33036"/>
    <cellStyle name="一般 2 4 2 2 2 2 3 3" xfId="33037"/>
    <cellStyle name="一般 2 4 2 2 2 2 3 3 2" xfId="33038"/>
    <cellStyle name="一般 2 4 2 2 2 2 3 3 2 2" xfId="33039"/>
    <cellStyle name="一般 2 4 2 2 2 2 3 3 2 2 2" xfId="33040"/>
    <cellStyle name="一般 2 4 2 2 2 2 3 3 2 3" xfId="33041"/>
    <cellStyle name="一般 2 4 2 2 2 2 3 3 3" xfId="33042"/>
    <cellStyle name="一般 2 4 2 2 2 2 3 3 3 2" xfId="33043"/>
    <cellStyle name="一般 2 4 2 2 2 2 3 3 3 2 2" xfId="33044"/>
    <cellStyle name="一般 2 4 2 2 2 2 3 3 3 3" xfId="33045"/>
    <cellStyle name="一般 2 4 2 2 2 2 3 3 4" xfId="33046"/>
    <cellStyle name="一般 2 4 2 2 2 2 3 3 4 2" xfId="33047"/>
    <cellStyle name="一般 2 4 2 2 2 2 3 3 5" xfId="33048"/>
    <cellStyle name="一般 2 4 2 2 2 2 3 4" xfId="33049"/>
    <cellStyle name="一般 2 4 2 2 2 2 3 4 2" xfId="33050"/>
    <cellStyle name="一般 2 4 2 2 2 2 3 4 2 2" xfId="33051"/>
    <cellStyle name="一般 2 4 2 2 2 2 3 4 3" xfId="33052"/>
    <cellStyle name="一般 2 4 2 2 2 2 3 5" xfId="33053"/>
    <cellStyle name="一般 2 4 2 2 2 2 3 5 2" xfId="33054"/>
    <cellStyle name="一般 2 4 2 2 2 2 3 5 2 2" xfId="33055"/>
    <cellStyle name="一般 2 4 2 2 2 2 3 5 3" xfId="33056"/>
    <cellStyle name="一般 2 4 2 2 2 2 3 6" xfId="33057"/>
    <cellStyle name="一般 2 4 2 2 2 2 3 6 2" xfId="33058"/>
    <cellStyle name="一般 2 4 2 2 2 2 3 7" xfId="33059"/>
    <cellStyle name="一般 2 4 2 2 2 2 4" xfId="33060"/>
    <cellStyle name="一般 2 4 2 2 2 2 4 2" xfId="33061"/>
    <cellStyle name="一般 2 4 2 2 2 2 4 2 2" xfId="33062"/>
    <cellStyle name="一般 2 4 2 2 2 2 4 2 2 2" xfId="33063"/>
    <cellStyle name="一般 2 4 2 2 2 2 4 2 3" xfId="33064"/>
    <cellStyle name="一般 2 4 2 2 2 2 4 3" xfId="33065"/>
    <cellStyle name="一般 2 4 2 2 2 2 4 3 2" xfId="33066"/>
    <cellStyle name="一般 2 4 2 2 2 2 4 3 2 2" xfId="33067"/>
    <cellStyle name="一般 2 4 2 2 2 2 4 3 3" xfId="33068"/>
    <cellStyle name="一般 2 4 2 2 2 2 4 4" xfId="33069"/>
    <cellStyle name="一般 2 4 2 2 2 2 4 4 2" xfId="33070"/>
    <cellStyle name="一般 2 4 2 2 2 2 4 5" xfId="33071"/>
    <cellStyle name="一般 2 4 2 2 2 2 5" xfId="33072"/>
    <cellStyle name="一般 2 4 2 2 2 2 5 2" xfId="33073"/>
    <cellStyle name="一般 2 4 2 2 2 2 5 2 2" xfId="33074"/>
    <cellStyle name="一般 2 4 2 2 2 2 5 2 2 2" xfId="33075"/>
    <cellStyle name="一般 2 4 2 2 2 2 5 2 3" xfId="33076"/>
    <cellStyle name="一般 2 4 2 2 2 2 5 3" xfId="33077"/>
    <cellStyle name="一般 2 4 2 2 2 2 5 3 2" xfId="33078"/>
    <cellStyle name="一般 2 4 2 2 2 2 5 3 2 2" xfId="33079"/>
    <cellStyle name="一般 2 4 2 2 2 2 5 3 3" xfId="33080"/>
    <cellStyle name="一般 2 4 2 2 2 2 5 4" xfId="33081"/>
    <cellStyle name="一般 2 4 2 2 2 2 5 4 2" xfId="33082"/>
    <cellStyle name="一般 2 4 2 2 2 2 5 5" xfId="33083"/>
    <cellStyle name="一般 2 4 2 2 2 2 6" xfId="33084"/>
    <cellStyle name="一般 2 4 2 2 2 2 6 2" xfId="33085"/>
    <cellStyle name="一般 2 4 2 2 2 2 6 2 2" xfId="33086"/>
    <cellStyle name="一般 2 4 2 2 2 2 6 3" xfId="33087"/>
    <cellStyle name="一般 2 4 2 2 2 2 7" xfId="33088"/>
    <cellStyle name="一般 2 4 2 2 2 2 7 2" xfId="33089"/>
    <cellStyle name="一般 2 4 2 2 2 2 7 2 2" xfId="33090"/>
    <cellStyle name="一般 2 4 2 2 2 2 7 3" xfId="33091"/>
    <cellStyle name="一般 2 4 2 2 2 2 8" xfId="33092"/>
    <cellStyle name="一般 2 4 2 2 2 2 8 2" xfId="33093"/>
    <cellStyle name="一般 2 4 2 2 2 2 9" xfId="33094"/>
    <cellStyle name="一般 2 4 2 2 2 3" xfId="33095"/>
    <cellStyle name="一般 2 4 2 2 2 3 2" xfId="33096"/>
    <cellStyle name="一般 2 4 2 2 2 3 2 2" xfId="33097"/>
    <cellStyle name="一般 2 4 2 2 2 3 2 2 2" xfId="33098"/>
    <cellStyle name="一般 2 4 2 2 2 3 2 2 2 2" xfId="33099"/>
    <cellStyle name="一般 2 4 2 2 2 3 2 2 2 2 2" xfId="33100"/>
    <cellStyle name="一般 2 4 2 2 2 3 2 2 2 2 2 2" xfId="33101"/>
    <cellStyle name="一般 2 4 2 2 2 3 2 2 2 2 3" xfId="33102"/>
    <cellStyle name="一般 2 4 2 2 2 3 2 2 2 3" xfId="33103"/>
    <cellStyle name="一般 2 4 2 2 2 3 2 2 2 3 2" xfId="33104"/>
    <cellStyle name="一般 2 4 2 2 2 3 2 2 2 3 2 2" xfId="33105"/>
    <cellStyle name="一般 2 4 2 2 2 3 2 2 2 3 3" xfId="33106"/>
    <cellStyle name="一般 2 4 2 2 2 3 2 2 2 4" xfId="33107"/>
    <cellStyle name="一般 2 4 2 2 2 3 2 2 2 4 2" xfId="33108"/>
    <cellStyle name="一般 2 4 2 2 2 3 2 2 2 5" xfId="33109"/>
    <cellStyle name="一般 2 4 2 2 2 3 2 2 3" xfId="33110"/>
    <cellStyle name="一般 2 4 2 2 2 3 2 2 3 2" xfId="33111"/>
    <cellStyle name="一般 2 4 2 2 2 3 2 2 3 2 2" xfId="33112"/>
    <cellStyle name="一般 2 4 2 2 2 3 2 2 3 2 2 2" xfId="33113"/>
    <cellStyle name="一般 2 4 2 2 2 3 2 2 3 2 3" xfId="33114"/>
    <cellStyle name="一般 2 4 2 2 2 3 2 2 3 3" xfId="33115"/>
    <cellStyle name="一般 2 4 2 2 2 3 2 2 3 3 2" xfId="33116"/>
    <cellStyle name="一般 2 4 2 2 2 3 2 2 3 3 2 2" xfId="33117"/>
    <cellStyle name="一般 2 4 2 2 2 3 2 2 3 3 3" xfId="33118"/>
    <cellStyle name="一般 2 4 2 2 2 3 2 2 3 4" xfId="33119"/>
    <cellStyle name="一般 2 4 2 2 2 3 2 2 3 4 2" xfId="33120"/>
    <cellStyle name="一般 2 4 2 2 2 3 2 2 3 5" xfId="33121"/>
    <cellStyle name="一般 2 4 2 2 2 3 2 2 4" xfId="33122"/>
    <cellStyle name="一般 2 4 2 2 2 3 2 2 4 2" xfId="33123"/>
    <cellStyle name="一般 2 4 2 2 2 3 2 2 4 2 2" xfId="33124"/>
    <cellStyle name="一般 2 4 2 2 2 3 2 2 4 3" xfId="33125"/>
    <cellStyle name="一般 2 4 2 2 2 3 2 2 5" xfId="33126"/>
    <cellStyle name="一般 2 4 2 2 2 3 2 2 5 2" xfId="33127"/>
    <cellStyle name="一般 2 4 2 2 2 3 2 2 5 2 2" xfId="33128"/>
    <cellStyle name="一般 2 4 2 2 2 3 2 2 5 3" xfId="33129"/>
    <cellStyle name="一般 2 4 2 2 2 3 2 2 6" xfId="33130"/>
    <cellStyle name="一般 2 4 2 2 2 3 2 2 6 2" xfId="33131"/>
    <cellStyle name="一般 2 4 2 2 2 3 2 2 7" xfId="33132"/>
    <cellStyle name="一般 2 4 2 2 2 3 2 3" xfId="33133"/>
    <cellStyle name="一般 2 4 2 2 2 3 2 3 2" xfId="33134"/>
    <cellStyle name="一般 2 4 2 2 2 3 2 3 2 2" xfId="33135"/>
    <cellStyle name="一般 2 4 2 2 2 3 2 3 2 2 2" xfId="33136"/>
    <cellStyle name="一般 2 4 2 2 2 3 2 3 2 3" xfId="33137"/>
    <cellStyle name="一般 2 4 2 2 2 3 2 3 3" xfId="33138"/>
    <cellStyle name="一般 2 4 2 2 2 3 2 3 3 2" xfId="33139"/>
    <cellStyle name="一般 2 4 2 2 2 3 2 3 3 2 2" xfId="33140"/>
    <cellStyle name="一般 2 4 2 2 2 3 2 3 3 3" xfId="33141"/>
    <cellStyle name="一般 2 4 2 2 2 3 2 3 4" xfId="33142"/>
    <cellStyle name="一般 2 4 2 2 2 3 2 3 4 2" xfId="33143"/>
    <cellStyle name="一般 2 4 2 2 2 3 2 3 5" xfId="33144"/>
    <cellStyle name="一般 2 4 2 2 2 3 2 4" xfId="33145"/>
    <cellStyle name="一般 2 4 2 2 2 3 2 4 2" xfId="33146"/>
    <cellStyle name="一般 2 4 2 2 2 3 2 4 2 2" xfId="33147"/>
    <cellStyle name="一般 2 4 2 2 2 3 2 4 2 2 2" xfId="33148"/>
    <cellStyle name="一般 2 4 2 2 2 3 2 4 2 3" xfId="33149"/>
    <cellStyle name="一般 2 4 2 2 2 3 2 4 3" xfId="33150"/>
    <cellStyle name="一般 2 4 2 2 2 3 2 4 3 2" xfId="33151"/>
    <cellStyle name="一般 2 4 2 2 2 3 2 4 3 2 2" xfId="33152"/>
    <cellStyle name="一般 2 4 2 2 2 3 2 4 3 3" xfId="33153"/>
    <cellStyle name="一般 2 4 2 2 2 3 2 4 4" xfId="33154"/>
    <cellStyle name="一般 2 4 2 2 2 3 2 4 4 2" xfId="33155"/>
    <cellStyle name="一般 2 4 2 2 2 3 2 4 5" xfId="33156"/>
    <cellStyle name="一般 2 4 2 2 2 3 2 5" xfId="33157"/>
    <cellStyle name="一般 2 4 2 2 2 3 2 5 2" xfId="33158"/>
    <cellStyle name="一般 2 4 2 2 2 3 2 5 2 2" xfId="33159"/>
    <cellStyle name="一般 2 4 2 2 2 3 2 5 3" xfId="33160"/>
    <cellStyle name="一般 2 4 2 2 2 3 2 6" xfId="33161"/>
    <cellStyle name="一般 2 4 2 2 2 3 2 6 2" xfId="33162"/>
    <cellStyle name="一般 2 4 2 2 2 3 2 6 2 2" xfId="33163"/>
    <cellStyle name="一般 2 4 2 2 2 3 2 6 3" xfId="33164"/>
    <cellStyle name="一般 2 4 2 2 2 3 2 7" xfId="33165"/>
    <cellStyle name="一般 2 4 2 2 2 3 2 7 2" xfId="33166"/>
    <cellStyle name="一般 2 4 2 2 2 3 2 8" xfId="33167"/>
    <cellStyle name="一般 2 4 2 2 2 3 3" xfId="33168"/>
    <cellStyle name="一般 2 4 2 2 2 3 3 2" xfId="33169"/>
    <cellStyle name="一般 2 4 2 2 2 3 3 2 2" xfId="33170"/>
    <cellStyle name="一般 2 4 2 2 2 3 3 2 2 2" xfId="33171"/>
    <cellStyle name="一般 2 4 2 2 2 3 3 2 2 2 2" xfId="33172"/>
    <cellStyle name="一般 2 4 2 2 2 3 3 2 2 3" xfId="33173"/>
    <cellStyle name="一般 2 4 2 2 2 3 3 2 3" xfId="33174"/>
    <cellStyle name="一般 2 4 2 2 2 3 3 2 3 2" xfId="33175"/>
    <cellStyle name="一般 2 4 2 2 2 3 3 2 3 2 2" xfId="33176"/>
    <cellStyle name="一般 2 4 2 2 2 3 3 2 3 3" xfId="33177"/>
    <cellStyle name="一般 2 4 2 2 2 3 3 2 4" xfId="33178"/>
    <cellStyle name="一般 2 4 2 2 2 3 3 2 4 2" xfId="33179"/>
    <cellStyle name="一般 2 4 2 2 2 3 3 2 5" xfId="33180"/>
    <cellStyle name="一般 2 4 2 2 2 3 3 3" xfId="33181"/>
    <cellStyle name="一般 2 4 2 2 2 3 3 3 2" xfId="33182"/>
    <cellStyle name="一般 2 4 2 2 2 3 3 3 2 2" xfId="33183"/>
    <cellStyle name="一般 2 4 2 2 2 3 3 3 2 2 2" xfId="33184"/>
    <cellStyle name="一般 2 4 2 2 2 3 3 3 2 3" xfId="33185"/>
    <cellStyle name="一般 2 4 2 2 2 3 3 3 3" xfId="33186"/>
    <cellStyle name="一般 2 4 2 2 2 3 3 3 3 2" xfId="33187"/>
    <cellStyle name="一般 2 4 2 2 2 3 3 3 3 2 2" xfId="33188"/>
    <cellStyle name="一般 2 4 2 2 2 3 3 3 3 3" xfId="33189"/>
    <cellStyle name="一般 2 4 2 2 2 3 3 3 4" xfId="33190"/>
    <cellStyle name="一般 2 4 2 2 2 3 3 3 4 2" xfId="33191"/>
    <cellStyle name="一般 2 4 2 2 2 3 3 3 5" xfId="33192"/>
    <cellStyle name="一般 2 4 2 2 2 3 3 4" xfId="33193"/>
    <cellStyle name="一般 2 4 2 2 2 3 3 4 2" xfId="33194"/>
    <cellStyle name="一般 2 4 2 2 2 3 3 4 2 2" xfId="33195"/>
    <cellStyle name="一般 2 4 2 2 2 3 3 4 3" xfId="33196"/>
    <cellStyle name="一般 2 4 2 2 2 3 3 5" xfId="33197"/>
    <cellStyle name="一般 2 4 2 2 2 3 3 5 2" xfId="33198"/>
    <cellStyle name="一般 2 4 2 2 2 3 3 5 2 2" xfId="33199"/>
    <cellStyle name="一般 2 4 2 2 2 3 3 5 3" xfId="33200"/>
    <cellStyle name="一般 2 4 2 2 2 3 3 6" xfId="33201"/>
    <cellStyle name="一般 2 4 2 2 2 3 3 6 2" xfId="33202"/>
    <cellStyle name="一般 2 4 2 2 2 3 3 7" xfId="33203"/>
    <cellStyle name="一般 2 4 2 2 2 3 4" xfId="33204"/>
    <cellStyle name="一般 2 4 2 2 2 3 4 2" xfId="33205"/>
    <cellStyle name="一般 2 4 2 2 2 3 4 2 2" xfId="33206"/>
    <cellStyle name="一般 2 4 2 2 2 3 4 2 2 2" xfId="33207"/>
    <cellStyle name="一般 2 4 2 2 2 3 4 2 3" xfId="33208"/>
    <cellStyle name="一般 2 4 2 2 2 3 4 3" xfId="33209"/>
    <cellStyle name="一般 2 4 2 2 2 3 4 3 2" xfId="33210"/>
    <cellStyle name="一般 2 4 2 2 2 3 4 3 2 2" xfId="33211"/>
    <cellStyle name="一般 2 4 2 2 2 3 4 3 3" xfId="33212"/>
    <cellStyle name="一般 2 4 2 2 2 3 4 4" xfId="33213"/>
    <cellStyle name="一般 2 4 2 2 2 3 4 4 2" xfId="33214"/>
    <cellStyle name="一般 2 4 2 2 2 3 4 5" xfId="33215"/>
    <cellStyle name="一般 2 4 2 2 2 3 5" xfId="33216"/>
    <cellStyle name="一般 2 4 2 2 2 3 5 2" xfId="33217"/>
    <cellStyle name="一般 2 4 2 2 2 3 5 2 2" xfId="33218"/>
    <cellStyle name="一般 2 4 2 2 2 3 5 2 2 2" xfId="33219"/>
    <cellStyle name="一般 2 4 2 2 2 3 5 2 3" xfId="33220"/>
    <cellStyle name="一般 2 4 2 2 2 3 5 3" xfId="33221"/>
    <cellStyle name="一般 2 4 2 2 2 3 5 3 2" xfId="33222"/>
    <cellStyle name="一般 2 4 2 2 2 3 5 3 2 2" xfId="33223"/>
    <cellStyle name="一般 2 4 2 2 2 3 5 3 3" xfId="33224"/>
    <cellStyle name="一般 2 4 2 2 2 3 5 4" xfId="33225"/>
    <cellStyle name="一般 2 4 2 2 2 3 5 4 2" xfId="33226"/>
    <cellStyle name="一般 2 4 2 2 2 3 5 5" xfId="33227"/>
    <cellStyle name="一般 2 4 2 2 2 3 6" xfId="33228"/>
    <cellStyle name="一般 2 4 2 2 2 3 6 2" xfId="33229"/>
    <cellStyle name="一般 2 4 2 2 2 3 6 2 2" xfId="33230"/>
    <cellStyle name="一般 2 4 2 2 2 3 6 3" xfId="33231"/>
    <cellStyle name="一般 2 4 2 2 2 3 7" xfId="33232"/>
    <cellStyle name="一般 2 4 2 2 2 3 7 2" xfId="33233"/>
    <cellStyle name="一般 2 4 2 2 2 3 7 2 2" xfId="33234"/>
    <cellStyle name="一般 2 4 2 2 2 3 7 3" xfId="33235"/>
    <cellStyle name="一般 2 4 2 2 2 3 8" xfId="33236"/>
    <cellStyle name="一般 2 4 2 2 2 3 8 2" xfId="33237"/>
    <cellStyle name="一般 2 4 2 2 2 3 9" xfId="33238"/>
    <cellStyle name="一般 2 4 2 2 2 4" xfId="33239"/>
    <cellStyle name="一般 2 4 2 2 2 4 2" xfId="33240"/>
    <cellStyle name="一般 2 4 2 2 2 4 2 2" xfId="33241"/>
    <cellStyle name="一般 2 4 2 2 2 4 2 2 2" xfId="33242"/>
    <cellStyle name="一般 2 4 2 2 2 4 2 2 2 2" xfId="33243"/>
    <cellStyle name="一般 2 4 2 2 2 4 2 2 2 2 2" xfId="33244"/>
    <cellStyle name="一般 2 4 2 2 2 4 2 2 2 3" xfId="33245"/>
    <cellStyle name="一般 2 4 2 2 2 4 2 2 3" xfId="33246"/>
    <cellStyle name="一般 2 4 2 2 2 4 2 2 3 2" xfId="33247"/>
    <cellStyle name="一般 2 4 2 2 2 4 2 2 3 2 2" xfId="33248"/>
    <cellStyle name="一般 2 4 2 2 2 4 2 2 3 3" xfId="33249"/>
    <cellStyle name="一般 2 4 2 2 2 4 2 2 4" xfId="33250"/>
    <cellStyle name="一般 2 4 2 2 2 4 2 2 4 2" xfId="33251"/>
    <cellStyle name="一般 2 4 2 2 2 4 2 2 5" xfId="33252"/>
    <cellStyle name="一般 2 4 2 2 2 4 2 3" xfId="33253"/>
    <cellStyle name="一般 2 4 2 2 2 4 2 3 2" xfId="33254"/>
    <cellStyle name="一般 2 4 2 2 2 4 2 3 2 2" xfId="33255"/>
    <cellStyle name="一般 2 4 2 2 2 4 2 3 2 2 2" xfId="33256"/>
    <cellStyle name="一般 2 4 2 2 2 4 2 3 2 3" xfId="33257"/>
    <cellStyle name="一般 2 4 2 2 2 4 2 3 3" xfId="33258"/>
    <cellStyle name="一般 2 4 2 2 2 4 2 3 3 2" xfId="33259"/>
    <cellStyle name="一般 2 4 2 2 2 4 2 3 3 2 2" xfId="33260"/>
    <cellStyle name="一般 2 4 2 2 2 4 2 3 3 3" xfId="33261"/>
    <cellStyle name="一般 2 4 2 2 2 4 2 3 4" xfId="33262"/>
    <cellStyle name="一般 2 4 2 2 2 4 2 3 4 2" xfId="33263"/>
    <cellStyle name="一般 2 4 2 2 2 4 2 3 5" xfId="33264"/>
    <cellStyle name="一般 2 4 2 2 2 4 2 4" xfId="33265"/>
    <cellStyle name="一般 2 4 2 2 2 4 2 4 2" xfId="33266"/>
    <cellStyle name="一般 2 4 2 2 2 4 2 4 2 2" xfId="33267"/>
    <cellStyle name="一般 2 4 2 2 2 4 2 4 3" xfId="33268"/>
    <cellStyle name="一般 2 4 2 2 2 4 2 5" xfId="33269"/>
    <cellStyle name="一般 2 4 2 2 2 4 2 5 2" xfId="33270"/>
    <cellStyle name="一般 2 4 2 2 2 4 2 5 2 2" xfId="33271"/>
    <cellStyle name="一般 2 4 2 2 2 4 2 5 3" xfId="33272"/>
    <cellStyle name="一般 2 4 2 2 2 4 2 6" xfId="33273"/>
    <cellStyle name="一般 2 4 2 2 2 4 2 6 2" xfId="33274"/>
    <cellStyle name="一般 2 4 2 2 2 4 2 7" xfId="33275"/>
    <cellStyle name="一般 2 4 2 2 2 4 3" xfId="33276"/>
    <cellStyle name="一般 2 4 2 2 2 4 3 2" xfId="33277"/>
    <cellStyle name="一般 2 4 2 2 2 4 3 2 2" xfId="33278"/>
    <cellStyle name="一般 2 4 2 2 2 4 3 2 2 2" xfId="33279"/>
    <cellStyle name="一般 2 4 2 2 2 4 3 2 3" xfId="33280"/>
    <cellStyle name="一般 2 4 2 2 2 4 3 3" xfId="33281"/>
    <cellStyle name="一般 2 4 2 2 2 4 3 3 2" xfId="33282"/>
    <cellStyle name="一般 2 4 2 2 2 4 3 3 2 2" xfId="33283"/>
    <cellStyle name="一般 2 4 2 2 2 4 3 3 3" xfId="33284"/>
    <cellStyle name="一般 2 4 2 2 2 4 3 4" xfId="33285"/>
    <cellStyle name="一般 2 4 2 2 2 4 3 4 2" xfId="33286"/>
    <cellStyle name="一般 2 4 2 2 2 4 3 5" xfId="33287"/>
    <cellStyle name="一般 2 4 2 2 2 4 4" xfId="33288"/>
    <cellStyle name="一般 2 4 2 2 2 4 4 2" xfId="33289"/>
    <cellStyle name="一般 2 4 2 2 2 4 4 2 2" xfId="33290"/>
    <cellStyle name="一般 2 4 2 2 2 4 4 2 2 2" xfId="33291"/>
    <cellStyle name="一般 2 4 2 2 2 4 4 2 3" xfId="33292"/>
    <cellStyle name="一般 2 4 2 2 2 4 4 3" xfId="33293"/>
    <cellStyle name="一般 2 4 2 2 2 4 4 3 2" xfId="33294"/>
    <cellStyle name="一般 2 4 2 2 2 4 4 3 2 2" xfId="33295"/>
    <cellStyle name="一般 2 4 2 2 2 4 4 3 3" xfId="33296"/>
    <cellStyle name="一般 2 4 2 2 2 4 4 4" xfId="33297"/>
    <cellStyle name="一般 2 4 2 2 2 4 4 4 2" xfId="33298"/>
    <cellStyle name="一般 2 4 2 2 2 4 4 5" xfId="33299"/>
    <cellStyle name="一般 2 4 2 2 2 4 5" xfId="33300"/>
    <cellStyle name="一般 2 4 2 2 2 4 5 2" xfId="33301"/>
    <cellStyle name="一般 2 4 2 2 2 4 5 2 2" xfId="33302"/>
    <cellStyle name="一般 2 4 2 2 2 4 5 3" xfId="33303"/>
    <cellStyle name="一般 2 4 2 2 2 4 6" xfId="33304"/>
    <cellStyle name="一般 2 4 2 2 2 4 6 2" xfId="33305"/>
    <cellStyle name="一般 2 4 2 2 2 4 6 2 2" xfId="33306"/>
    <cellStyle name="一般 2 4 2 2 2 4 6 3" xfId="33307"/>
    <cellStyle name="一般 2 4 2 2 2 4 7" xfId="33308"/>
    <cellStyle name="一般 2 4 2 2 2 4 7 2" xfId="33309"/>
    <cellStyle name="一般 2 4 2 2 2 4 8" xfId="33310"/>
    <cellStyle name="一般 2 4 2 2 2 5" xfId="33311"/>
    <cellStyle name="一般 2 4 2 2 2 5 2" xfId="33312"/>
    <cellStyle name="一般 2 4 2 2 2 5 2 2" xfId="33313"/>
    <cellStyle name="一般 2 4 2 2 2 5 2 2 2" xfId="33314"/>
    <cellStyle name="一般 2 4 2 2 2 5 2 2 2 2" xfId="33315"/>
    <cellStyle name="一般 2 4 2 2 2 5 2 2 3" xfId="33316"/>
    <cellStyle name="一般 2 4 2 2 2 5 2 3" xfId="33317"/>
    <cellStyle name="一般 2 4 2 2 2 5 2 3 2" xfId="33318"/>
    <cellStyle name="一般 2 4 2 2 2 5 2 3 2 2" xfId="33319"/>
    <cellStyle name="一般 2 4 2 2 2 5 2 3 3" xfId="33320"/>
    <cellStyle name="一般 2 4 2 2 2 5 2 4" xfId="33321"/>
    <cellStyle name="一般 2 4 2 2 2 5 2 4 2" xfId="33322"/>
    <cellStyle name="一般 2 4 2 2 2 5 2 5" xfId="33323"/>
    <cellStyle name="一般 2 4 2 2 2 5 3" xfId="33324"/>
    <cellStyle name="一般 2 4 2 2 2 5 3 2" xfId="33325"/>
    <cellStyle name="一般 2 4 2 2 2 5 3 2 2" xfId="33326"/>
    <cellStyle name="一般 2 4 2 2 2 5 3 2 2 2" xfId="33327"/>
    <cellStyle name="一般 2 4 2 2 2 5 3 2 3" xfId="33328"/>
    <cellStyle name="一般 2 4 2 2 2 5 3 3" xfId="33329"/>
    <cellStyle name="一般 2 4 2 2 2 5 3 3 2" xfId="33330"/>
    <cellStyle name="一般 2 4 2 2 2 5 3 3 2 2" xfId="33331"/>
    <cellStyle name="一般 2 4 2 2 2 5 3 3 3" xfId="33332"/>
    <cellStyle name="一般 2 4 2 2 2 5 3 4" xfId="33333"/>
    <cellStyle name="一般 2 4 2 2 2 5 3 4 2" xfId="33334"/>
    <cellStyle name="一般 2 4 2 2 2 5 3 5" xfId="33335"/>
    <cellStyle name="一般 2 4 2 2 2 5 4" xfId="33336"/>
    <cellStyle name="一般 2 4 2 2 2 5 4 2" xfId="33337"/>
    <cellStyle name="一般 2 4 2 2 2 5 4 2 2" xfId="33338"/>
    <cellStyle name="一般 2 4 2 2 2 5 4 3" xfId="33339"/>
    <cellStyle name="一般 2 4 2 2 2 5 5" xfId="33340"/>
    <cellStyle name="一般 2 4 2 2 2 5 5 2" xfId="33341"/>
    <cellStyle name="一般 2 4 2 2 2 5 5 2 2" xfId="33342"/>
    <cellStyle name="一般 2 4 2 2 2 5 5 3" xfId="33343"/>
    <cellStyle name="一般 2 4 2 2 2 5 6" xfId="33344"/>
    <cellStyle name="一般 2 4 2 2 2 5 6 2" xfId="33345"/>
    <cellStyle name="一般 2 4 2 2 2 5 7" xfId="33346"/>
    <cellStyle name="一般 2 4 2 2 2 6" xfId="33347"/>
    <cellStyle name="一般 2 4 2 2 2 6 2" xfId="33348"/>
    <cellStyle name="一般 2 4 2 2 2 6 2 2" xfId="33349"/>
    <cellStyle name="一般 2 4 2 2 2 6 2 2 2" xfId="33350"/>
    <cellStyle name="一般 2 4 2 2 2 6 2 3" xfId="33351"/>
    <cellStyle name="一般 2 4 2 2 2 6 3" xfId="33352"/>
    <cellStyle name="一般 2 4 2 2 2 6 3 2" xfId="33353"/>
    <cellStyle name="一般 2 4 2 2 2 6 3 2 2" xfId="33354"/>
    <cellStyle name="一般 2 4 2 2 2 6 3 3" xfId="33355"/>
    <cellStyle name="一般 2 4 2 2 2 6 4" xfId="33356"/>
    <cellStyle name="一般 2 4 2 2 2 6 4 2" xfId="33357"/>
    <cellStyle name="一般 2 4 2 2 2 6 5" xfId="33358"/>
    <cellStyle name="一般 2 4 2 2 2 7" xfId="33359"/>
    <cellStyle name="一般 2 4 2 2 2 7 2" xfId="33360"/>
    <cellStyle name="一般 2 4 2 2 2 7 2 2" xfId="33361"/>
    <cellStyle name="一般 2 4 2 2 2 7 2 2 2" xfId="33362"/>
    <cellStyle name="一般 2 4 2 2 2 7 2 3" xfId="33363"/>
    <cellStyle name="一般 2 4 2 2 2 7 3" xfId="33364"/>
    <cellStyle name="一般 2 4 2 2 2 7 3 2" xfId="33365"/>
    <cellStyle name="一般 2 4 2 2 2 7 3 2 2" xfId="33366"/>
    <cellStyle name="一般 2 4 2 2 2 7 3 3" xfId="33367"/>
    <cellStyle name="一般 2 4 2 2 2 7 4" xfId="33368"/>
    <cellStyle name="一般 2 4 2 2 2 7 4 2" xfId="33369"/>
    <cellStyle name="一般 2 4 2 2 2 7 5" xfId="33370"/>
    <cellStyle name="一般 2 4 2 2 2 8" xfId="33371"/>
    <cellStyle name="一般 2 4 2 2 2 8 2" xfId="33372"/>
    <cellStyle name="一般 2 4 2 2 2 8 2 2" xfId="33373"/>
    <cellStyle name="一般 2 4 2 2 2 8 3" xfId="33374"/>
    <cellStyle name="一般 2 4 2 2 2 9" xfId="33375"/>
    <cellStyle name="一般 2 4 2 2 2 9 2" xfId="33376"/>
    <cellStyle name="一般 2 4 2 2 2 9 2 2" xfId="33377"/>
    <cellStyle name="一般 2 4 2 2 2 9 3" xfId="33378"/>
    <cellStyle name="一般 2 4 2 2 3" xfId="33379"/>
    <cellStyle name="一般 2 4 2 2 3 10" xfId="33380"/>
    <cellStyle name="一般 2 4 2 2 3 10 2" xfId="33381"/>
    <cellStyle name="一般 2 4 2 2 3 11" xfId="33382"/>
    <cellStyle name="一般 2 4 2 2 3 2" xfId="33383"/>
    <cellStyle name="一般 2 4 2 2 3 2 2" xfId="33384"/>
    <cellStyle name="一般 2 4 2 2 3 2 2 2" xfId="33385"/>
    <cellStyle name="一般 2 4 2 2 3 2 2 2 2" xfId="33386"/>
    <cellStyle name="一般 2 4 2 2 3 2 2 2 2 2" xfId="33387"/>
    <cellStyle name="一般 2 4 2 2 3 2 2 2 2 2 2" xfId="33388"/>
    <cellStyle name="一般 2 4 2 2 3 2 2 2 2 2 2 2" xfId="33389"/>
    <cellStyle name="一般 2 4 2 2 3 2 2 2 2 2 3" xfId="33390"/>
    <cellStyle name="一般 2 4 2 2 3 2 2 2 2 3" xfId="33391"/>
    <cellStyle name="一般 2 4 2 2 3 2 2 2 2 3 2" xfId="33392"/>
    <cellStyle name="一般 2 4 2 2 3 2 2 2 2 3 2 2" xfId="33393"/>
    <cellStyle name="一般 2 4 2 2 3 2 2 2 2 3 3" xfId="33394"/>
    <cellStyle name="一般 2 4 2 2 3 2 2 2 2 4" xfId="33395"/>
    <cellStyle name="一般 2 4 2 2 3 2 2 2 2 4 2" xfId="33396"/>
    <cellStyle name="一般 2 4 2 2 3 2 2 2 2 5" xfId="33397"/>
    <cellStyle name="一般 2 4 2 2 3 2 2 2 3" xfId="33398"/>
    <cellStyle name="一般 2 4 2 2 3 2 2 2 3 2" xfId="33399"/>
    <cellStyle name="一般 2 4 2 2 3 2 2 2 3 2 2" xfId="33400"/>
    <cellStyle name="一般 2 4 2 2 3 2 2 2 3 2 2 2" xfId="33401"/>
    <cellStyle name="一般 2 4 2 2 3 2 2 2 3 2 3" xfId="33402"/>
    <cellStyle name="一般 2 4 2 2 3 2 2 2 3 3" xfId="33403"/>
    <cellStyle name="一般 2 4 2 2 3 2 2 2 3 3 2" xfId="33404"/>
    <cellStyle name="一般 2 4 2 2 3 2 2 2 3 3 2 2" xfId="33405"/>
    <cellStyle name="一般 2 4 2 2 3 2 2 2 3 3 3" xfId="33406"/>
    <cellStyle name="一般 2 4 2 2 3 2 2 2 3 4" xfId="33407"/>
    <cellStyle name="一般 2 4 2 2 3 2 2 2 3 4 2" xfId="33408"/>
    <cellStyle name="一般 2 4 2 2 3 2 2 2 3 5" xfId="33409"/>
    <cellStyle name="一般 2 4 2 2 3 2 2 2 4" xfId="33410"/>
    <cellStyle name="一般 2 4 2 2 3 2 2 2 4 2" xfId="33411"/>
    <cellStyle name="一般 2 4 2 2 3 2 2 2 4 2 2" xfId="33412"/>
    <cellStyle name="一般 2 4 2 2 3 2 2 2 4 3" xfId="33413"/>
    <cellStyle name="一般 2 4 2 2 3 2 2 2 5" xfId="33414"/>
    <cellStyle name="一般 2 4 2 2 3 2 2 2 5 2" xfId="33415"/>
    <cellStyle name="一般 2 4 2 2 3 2 2 2 5 2 2" xfId="33416"/>
    <cellStyle name="一般 2 4 2 2 3 2 2 2 5 3" xfId="33417"/>
    <cellStyle name="一般 2 4 2 2 3 2 2 2 6" xfId="33418"/>
    <cellStyle name="一般 2 4 2 2 3 2 2 2 6 2" xfId="33419"/>
    <cellStyle name="一般 2 4 2 2 3 2 2 2 7" xfId="33420"/>
    <cellStyle name="一般 2 4 2 2 3 2 2 3" xfId="33421"/>
    <cellStyle name="一般 2 4 2 2 3 2 2 3 2" xfId="33422"/>
    <cellStyle name="一般 2 4 2 2 3 2 2 3 2 2" xfId="33423"/>
    <cellStyle name="一般 2 4 2 2 3 2 2 3 2 2 2" xfId="33424"/>
    <cellStyle name="一般 2 4 2 2 3 2 2 3 2 3" xfId="33425"/>
    <cellStyle name="一般 2 4 2 2 3 2 2 3 3" xfId="33426"/>
    <cellStyle name="一般 2 4 2 2 3 2 2 3 3 2" xfId="33427"/>
    <cellStyle name="一般 2 4 2 2 3 2 2 3 3 2 2" xfId="33428"/>
    <cellStyle name="一般 2 4 2 2 3 2 2 3 3 3" xfId="33429"/>
    <cellStyle name="一般 2 4 2 2 3 2 2 3 4" xfId="33430"/>
    <cellStyle name="一般 2 4 2 2 3 2 2 3 4 2" xfId="33431"/>
    <cellStyle name="一般 2 4 2 2 3 2 2 3 5" xfId="33432"/>
    <cellStyle name="一般 2 4 2 2 3 2 2 4" xfId="33433"/>
    <cellStyle name="一般 2 4 2 2 3 2 2 4 2" xfId="33434"/>
    <cellStyle name="一般 2 4 2 2 3 2 2 4 2 2" xfId="33435"/>
    <cellStyle name="一般 2 4 2 2 3 2 2 4 2 2 2" xfId="33436"/>
    <cellStyle name="一般 2 4 2 2 3 2 2 4 2 3" xfId="33437"/>
    <cellStyle name="一般 2 4 2 2 3 2 2 4 3" xfId="33438"/>
    <cellStyle name="一般 2 4 2 2 3 2 2 4 3 2" xfId="33439"/>
    <cellStyle name="一般 2 4 2 2 3 2 2 4 3 2 2" xfId="33440"/>
    <cellStyle name="一般 2 4 2 2 3 2 2 4 3 3" xfId="33441"/>
    <cellStyle name="一般 2 4 2 2 3 2 2 4 4" xfId="33442"/>
    <cellStyle name="一般 2 4 2 2 3 2 2 4 4 2" xfId="33443"/>
    <cellStyle name="一般 2 4 2 2 3 2 2 4 5" xfId="33444"/>
    <cellStyle name="一般 2 4 2 2 3 2 2 5" xfId="33445"/>
    <cellStyle name="一般 2 4 2 2 3 2 2 5 2" xfId="33446"/>
    <cellStyle name="一般 2 4 2 2 3 2 2 5 2 2" xfId="33447"/>
    <cellStyle name="一般 2 4 2 2 3 2 2 5 3" xfId="33448"/>
    <cellStyle name="一般 2 4 2 2 3 2 2 6" xfId="33449"/>
    <cellStyle name="一般 2 4 2 2 3 2 2 6 2" xfId="33450"/>
    <cellStyle name="一般 2 4 2 2 3 2 2 6 2 2" xfId="33451"/>
    <cellStyle name="一般 2 4 2 2 3 2 2 6 3" xfId="33452"/>
    <cellStyle name="一般 2 4 2 2 3 2 2 7" xfId="33453"/>
    <cellStyle name="一般 2 4 2 2 3 2 2 7 2" xfId="33454"/>
    <cellStyle name="一般 2 4 2 2 3 2 2 8" xfId="33455"/>
    <cellStyle name="一般 2 4 2 2 3 2 3" xfId="33456"/>
    <cellStyle name="一般 2 4 2 2 3 2 3 2" xfId="33457"/>
    <cellStyle name="一般 2 4 2 2 3 2 3 2 2" xfId="33458"/>
    <cellStyle name="一般 2 4 2 2 3 2 3 2 2 2" xfId="33459"/>
    <cellStyle name="一般 2 4 2 2 3 2 3 2 2 2 2" xfId="33460"/>
    <cellStyle name="一般 2 4 2 2 3 2 3 2 2 3" xfId="33461"/>
    <cellStyle name="一般 2 4 2 2 3 2 3 2 3" xfId="33462"/>
    <cellStyle name="一般 2 4 2 2 3 2 3 2 3 2" xfId="33463"/>
    <cellStyle name="一般 2 4 2 2 3 2 3 2 3 2 2" xfId="33464"/>
    <cellStyle name="一般 2 4 2 2 3 2 3 2 3 3" xfId="33465"/>
    <cellStyle name="一般 2 4 2 2 3 2 3 2 4" xfId="33466"/>
    <cellStyle name="一般 2 4 2 2 3 2 3 2 4 2" xfId="33467"/>
    <cellStyle name="一般 2 4 2 2 3 2 3 2 5" xfId="33468"/>
    <cellStyle name="一般 2 4 2 2 3 2 3 3" xfId="33469"/>
    <cellStyle name="一般 2 4 2 2 3 2 3 3 2" xfId="33470"/>
    <cellStyle name="一般 2 4 2 2 3 2 3 3 2 2" xfId="33471"/>
    <cellStyle name="一般 2 4 2 2 3 2 3 3 2 2 2" xfId="33472"/>
    <cellStyle name="一般 2 4 2 2 3 2 3 3 2 3" xfId="33473"/>
    <cellStyle name="一般 2 4 2 2 3 2 3 3 3" xfId="33474"/>
    <cellStyle name="一般 2 4 2 2 3 2 3 3 3 2" xfId="33475"/>
    <cellStyle name="一般 2 4 2 2 3 2 3 3 3 2 2" xfId="33476"/>
    <cellStyle name="一般 2 4 2 2 3 2 3 3 3 3" xfId="33477"/>
    <cellStyle name="一般 2 4 2 2 3 2 3 3 4" xfId="33478"/>
    <cellStyle name="一般 2 4 2 2 3 2 3 3 4 2" xfId="33479"/>
    <cellStyle name="一般 2 4 2 2 3 2 3 3 5" xfId="33480"/>
    <cellStyle name="一般 2 4 2 2 3 2 3 4" xfId="33481"/>
    <cellStyle name="一般 2 4 2 2 3 2 3 4 2" xfId="33482"/>
    <cellStyle name="一般 2 4 2 2 3 2 3 4 2 2" xfId="33483"/>
    <cellStyle name="一般 2 4 2 2 3 2 3 4 3" xfId="33484"/>
    <cellStyle name="一般 2 4 2 2 3 2 3 5" xfId="33485"/>
    <cellStyle name="一般 2 4 2 2 3 2 3 5 2" xfId="33486"/>
    <cellStyle name="一般 2 4 2 2 3 2 3 5 2 2" xfId="33487"/>
    <cellStyle name="一般 2 4 2 2 3 2 3 5 3" xfId="33488"/>
    <cellStyle name="一般 2 4 2 2 3 2 3 6" xfId="33489"/>
    <cellStyle name="一般 2 4 2 2 3 2 3 6 2" xfId="33490"/>
    <cellStyle name="一般 2 4 2 2 3 2 3 7" xfId="33491"/>
    <cellStyle name="一般 2 4 2 2 3 2 4" xfId="33492"/>
    <cellStyle name="一般 2 4 2 2 3 2 4 2" xfId="33493"/>
    <cellStyle name="一般 2 4 2 2 3 2 4 2 2" xfId="33494"/>
    <cellStyle name="一般 2 4 2 2 3 2 4 2 2 2" xfId="33495"/>
    <cellStyle name="一般 2 4 2 2 3 2 4 2 3" xfId="33496"/>
    <cellStyle name="一般 2 4 2 2 3 2 4 3" xfId="33497"/>
    <cellStyle name="一般 2 4 2 2 3 2 4 3 2" xfId="33498"/>
    <cellStyle name="一般 2 4 2 2 3 2 4 3 2 2" xfId="33499"/>
    <cellStyle name="一般 2 4 2 2 3 2 4 3 3" xfId="33500"/>
    <cellStyle name="一般 2 4 2 2 3 2 4 4" xfId="33501"/>
    <cellStyle name="一般 2 4 2 2 3 2 4 4 2" xfId="33502"/>
    <cellStyle name="一般 2 4 2 2 3 2 4 5" xfId="33503"/>
    <cellStyle name="一般 2 4 2 2 3 2 5" xfId="33504"/>
    <cellStyle name="一般 2 4 2 2 3 2 5 2" xfId="33505"/>
    <cellStyle name="一般 2 4 2 2 3 2 5 2 2" xfId="33506"/>
    <cellStyle name="一般 2 4 2 2 3 2 5 2 2 2" xfId="33507"/>
    <cellStyle name="一般 2 4 2 2 3 2 5 2 3" xfId="33508"/>
    <cellStyle name="一般 2 4 2 2 3 2 5 3" xfId="33509"/>
    <cellStyle name="一般 2 4 2 2 3 2 5 3 2" xfId="33510"/>
    <cellStyle name="一般 2 4 2 2 3 2 5 3 2 2" xfId="33511"/>
    <cellStyle name="一般 2 4 2 2 3 2 5 3 3" xfId="33512"/>
    <cellStyle name="一般 2 4 2 2 3 2 5 4" xfId="33513"/>
    <cellStyle name="一般 2 4 2 2 3 2 5 4 2" xfId="33514"/>
    <cellStyle name="一般 2 4 2 2 3 2 5 5" xfId="33515"/>
    <cellStyle name="一般 2 4 2 2 3 2 6" xfId="33516"/>
    <cellStyle name="一般 2 4 2 2 3 2 6 2" xfId="33517"/>
    <cellStyle name="一般 2 4 2 2 3 2 6 2 2" xfId="33518"/>
    <cellStyle name="一般 2 4 2 2 3 2 6 3" xfId="33519"/>
    <cellStyle name="一般 2 4 2 2 3 2 7" xfId="33520"/>
    <cellStyle name="一般 2 4 2 2 3 2 7 2" xfId="33521"/>
    <cellStyle name="一般 2 4 2 2 3 2 7 2 2" xfId="33522"/>
    <cellStyle name="一般 2 4 2 2 3 2 7 3" xfId="33523"/>
    <cellStyle name="一般 2 4 2 2 3 2 8" xfId="33524"/>
    <cellStyle name="一般 2 4 2 2 3 2 8 2" xfId="33525"/>
    <cellStyle name="一般 2 4 2 2 3 2 9" xfId="33526"/>
    <cellStyle name="一般 2 4 2 2 3 3" xfId="33527"/>
    <cellStyle name="一般 2 4 2 2 3 3 2" xfId="33528"/>
    <cellStyle name="一般 2 4 2 2 3 3 2 2" xfId="33529"/>
    <cellStyle name="一般 2 4 2 2 3 3 2 2 2" xfId="33530"/>
    <cellStyle name="一般 2 4 2 2 3 3 2 2 2 2" xfId="33531"/>
    <cellStyle name="一般 2 4 2 2 3 3 2 2 2 2 2" xfId="33532"/>
    <cellStyle name="一般 2 4 2 2 3 3 2 2 2 2 2 2" xfId="33533"/>
    <cellStyle name="一般 2 4 2 2 3 3 2 2 2 2 3" xfId="33534"/>
    <cellStyle name="一般 2 4 2 2 3 3 2 2 2 3" xfId="33535"/>
    <cellStyle name="一般 2 4 2 2 3 3 2 2 2 3 2" xfId="33536"/>
    <cellStyle name="一般 2 4 2 2 3 3 2 2 2 3 2 2" xfId="33537"/>
    <cellStyle name="一般 2 4 2 2 3 3 2 2 2 3 3" xfId="33538"/>
    <cellStyle name="一般 2 4 2 2 3 3 2 2 2 4" xfId="33539"/>
    <cellStyle name="一般 2 4 2 2 3 3 2 2 2 4 2" xfId="33540"/>
    <cellStyle name="一般 2 4 2 2 3 3 2 2 2 5" xfId="33541"/>
    <cellStyle name="一般 2 4 2 2 3 3 2 2 3" xfId="33542"/>
    <cellStyle name="一般 2 4 2 2 3 3 2 2 3 2" xfId="33543"/>
    <cellStyle name="一般 2 4 2 2 3 3 2 2 3 2 2" xfId="33544"/>
    <cellStyle name="一般 2 4 2 2 3 3 2 2 3 2 2 2" xfId="33545"/>
    <cellStyle name="一般 2 4 2 2 3 3 2 2 3 2 3" xfId="33546"/>
    <cellStyle name="一般 2 4 2 2 3 3 2 2 3 3" xfId="33547"/>
    <cellStyle name="一般 2 4 2 2 3 3 2 2 3 3 2" xfId="33548"/>
    <cellStyle name="一般 2 4 2 2 3 3 2 2 3 3 2 2" xfId="33549"/>
    <cellStyle name="一般 2 4 2 2 3 3 2 2 3 3 3" xfId="33550"/>
    <cellStyle name="一般 2 4 2 2 3 3 2 2 3 4" xfId="33551"/>
    <cellStyle name="一般 2 4 2 2 3 3 2 2 3 4 2" xfId="33552"/>
    <cellStyle name="一般 2 4 2 2 3 3 2 2 3 5" xfId="33553"/>
    <cellStyle name="一般 2 4 2 2 3 3 2 2 4" xfId="33554"/>
    <cellStyle name="一般 2 4 2 2 3 3 2 2 4 2" xfId="33555"/>
    <cellStyle name="一般 2 4 2 2 3 3 2 2 4 2 2" xfId="33556"/>
    <cellStyle name="一般 2 4 2 2 3 3 2 2 4 3" xfId="33557"/>
    <cellStyle name="一般 2 4 2 2 3 3 2 2 5" xfId="33558"/>
    <cellStyle name="一般 2 4 2 2 3 3 2 2 5 2" xfId="33559"/>
    <cellStyle name="一般 2 4 2 2 3 3 2 2 5 2 2" xfId="33560"/>
    <cellStyle name="一般 2 4 2 2 3 3 2 2 5 3" xfId="33561"/>
    <cellStyle name="一般 2 4 2 2 3 3 2 2 6" xfId="33562"/>
    <cellStyle name="一般 2 4 2 2 3 3 2 2 6 2" xfId="33563"/>
    <cellStyle name="一般 2 4 2 2 3 3 2 2 7" xfId="33564"/>
    <cellStyle name="一般 2 4 2 2 3 3 2 3" xfId="33565"/>
    <cellStyle name="一般 2 4 2 2 3 3 2 3 2" xfId="33566"/>
    <cellStyle name="一般 2 4 2 2 3 3 2 3 2 2" xfId="33567"/>
    <cellStyle name="一般 2 4 2 2 3 3 2 3 2 2 2" xfId="33568"/>
    <cellStyle name="一般 2 4 2 2 3 3 2 3 2 3" xfId="33569"/>
    <cellStyle name="一般 2 4 2 2 3 3 2 3 3" xfId="33570"/>
    <cellStyle name="一般 2 4 2 2 3 3 2 3 3 2" xfId="33571"/>
    <cellStyle name="一般 2 4 2 2 3 3 2 3 3 2 2" xfId="33572"/>
    <cellStyle name="一般 2 4 2 2 3 3 2 3 3 3" xfId="33573"/>
    <cellStyle name="一般 2 4 2 2 3 3 2 3 4" xfId="33574"/>
    <cellStyle name="一般 2 4 2 2 3 3 2 3 4 2" xfId="33575"/>
    <cellStyle name="一般 2 4 2 2 3 3 2 3 5" xfId="33576"/>
    <cellStyle name="一般 2 4 2 2 3 3 2 4" xfId="33577"/>
    <cellStyle name="一般 2 4 2 2 3 3 2 4 2" xfId="33578"/>
    <cellStyle name="一般 2 4 2 2 3 3 2 4 2 2" xfId="33579"/>
    <cellStyle name="一般 2 4 2 2 3 3 2 4 2 2 2" xfId="33580"/>
    <cellStyle name="一般 2 4 2 2 3 3 2 4 2 3" xfId="33581"/>
    <cellStyle name="一般 2 4 2 2 3 3 2 4 3" xfId="33582"/>
    <cellStyle name="一般 2 4 2 2 3 3 2 4 3 2" xfId="33583"/>
    <cellStyle name="一般 2 4 2 2 3 3 2 4 3 2 2" xfId="33584"/>
    <cellStyle name="一般 2 4 2 2 3 3 2 4 3 3" xfId="33585"/>
    <cellStyle name="一般 2 4 2 2 3 3 2 4 4" xfId="33586"/>
    <cellStyle name="一般 2 4 2 2 3 3 2 4 4 2" xfId="33587"/>
    <cellStyle name="一般 2 4 2 2 3 3 2 4 5" xfId="33588"/>
    <cellStyle name="一般 2 4 2 2 3 3 2 5" xfId="33589"/>
    <cellStyle name="一般 2 4 2 2 3 3 2 5 2" xfId="33590"/>
    <cellStyle name="一般 2 4 2 2 3 3 2 5 2 2" xfId="33591"/>
    <cellStyle name="一般 2 4 2 2 3 3 2 5 3" xfId="33592"/>
    <cellStyle name="一般 2 4 2 2 3 3 2 6" xfId="33593"/>
    <cellStyle name="一般 2 4 2 2 3 3 2 6 2" xfId="33594"/>
    <cellStyle name="一般 2 4 2 2 3 3 2 6 2 2" xfId="33595"/>
    <cellStyle name="一般 2 4 2 2 3 3 2 6 3" xfId="33596"/>
    <cellStyle name="一般 2 4 2 2 3 3 2 7" xfId="33597"/>
    <cellStyle name="一般 2 4 2 2 3 3 2 7 2" xfId="33598"/>
    <cellStyle name="一般 2 4 2 2 3 3 2 8" xfId="33599"/>
    <cellStyle name="一般 2 4 2 2 3 3 3" xfId="33600"/>
    <cellStyle name="一般 2 4 2 2 3 3 3 2" xfId="33601"/>
    <cellStyle name="一般 2 4 2 2 3 3 3 2 2" xfId="33602"/>
    <cellStyle name="一般 2 4 2 2 3 3 3 2 2 2" xfId="33603"/>
    <cellStyle name="一般 2 4 2 2 3 3 3 2 2 2 2" xfId="33604"/>
    <cellStyle name="一般 2 4 2 2 3 3 3 2 2 3" xfId="33605"/>
    <cellStyle name="一般 2 4 2 2 3 3 3 2 3" xfId="33606"/>
    <cellStyle name="一般 2 4 2 2 3 3 3 2 3 2" xfId="33607"/>
    <cellStyle name="一般 2 4 2 2 3 3 3 2 3 2 2" xfId="33608"/>
    <cellStyle name="一般 2 4 2 2 3 3 3 2 3 3" xfId="33609"/>
    <cellStyle name="一般 2 4 2 2 3 3 3 2 4" xfId="33610"/>
    <cellStyle name="一般 2 4 2 2 3 3 3 2 4 2" xfId="33611"/>
    <cellStyle name="一般 2 4 2 2 3 3 3 2 5" xfId="33612"/>
    <cellStyle name="一般 2 4 2 2 3 3 3 3" xfId="33613"/>
    <cellStyle name="一般 2 4 2 2 3 3 3 3 2" xfId="33614"/>
    <cellStyle name="一般 2 4 2 2 3 3 3 3 2 2" xfId="33615"/>
    <cellStyle name="一般 2 4 2 2 3 3 3 3 2 2 2" xfId="33616"/>
    <cellStyle name="一般 2 4 2 2 3 3 3 3 2 3" xfId="33617"/>
    <cellStyle name="一般 2 4 2 2 3 3 3 3 3" xfId="33618"/>
    <cellStyle name="一般 2 4 2 2 3 3 3 3 3 2" xfId="33619"/>
    <cellStyle name="一般 2 4 2 2 3 3 3 3 3 2 2" xfId="33620"/>
    <cellStyle name="一般 2 4 2 2 3 3 3 3 3 3" xfId="33621"/>
    <cellStyle name="一般 2 4 2 2 3 3 3 3 4" xfId="33622"/>
    <cellStyle name="一般 2 4 2 2 3 3 3 3 4 2" xfId="33623"/>
    <cellStyle name="一般 2 4 2 2 3 3 3 3 5" xfId="33624"/>
    <cellStyle name="一般 2 4 2 2 3 3 3 4" xfId="33625"/>
    <cellStyle name="一般 2 4 2 2 3 3 3 4 2" xfId="33626"/>
    <cellStyle name="一般 2 4 2 2 3 3 3 4 2 2" xfId="33627"/>
    <cellStyle name="一般 2 4 2 2 3 3 3 4 3" xfId="33628"/>
    <cellStyle name="一般 2 4 2 2 3 3 3 5" xfId="33629"/>
    <cellStyle name="一般 2 4 2 2 3 3 3 5 2" xfId="33630"/>
    <cellStyle name="一般 2 4 2 2 3 3 3 5 2 2" xfId="33631"/>
    <cellStyle name="一般 2 4 2 2 3 3 3 5 3" xfId="33632"/>
    <cellStyle name="一般 2 4 2 2 3 3 3 6" xfId="33633"/>
    <cellStyle name="一般 2 4 2 2 3 3 3 6 2" xfId="33634"/>
    <cellStyle name="一般 2 4 2 2 3 3 3 7" xfId="33635"/>
    <cellStyle name="一般 2 4 2 2 3 3 4" xfId="33636"/>
    <cellStyle name="一般 2 4 2 2 3 3 4 2" xfId="33637"/>
    <cellStyle name="一般 2 4 2 2 3 3 4 2 2" xfId="33638"/>
    <cellStyle name="一般 2 4 2 2 3 3 4 2 2 2" xfId="33639"/>
    <cellStyle name="一般 2 4 2 2 3 3 4 2 3" xfId="33640"/>
    <cellStyle name="一般 2 4 2 2 3 3 4 3" xfId="33641"/>
    <cellStyle name="一般 2 4 2 2 3 3 4 3 2" xfId="33642"/>
    <cellStyle name="一般 2 4 2 2 3 3 4 3 2 2" xfId="33643"/>
    <cellStyle name="一般 2 4 2 2 3 3 4 3 3" xfId="33644"/>
    <cellStyle name="一般 2 4 2 2 3 3 4 4" xfId="33645"/>
    <cellStyle name="一般 2 4 2 2 3 3 4 4 2" xfId="33646"/>
    <cellStyle name="一般 2 4 2 2 3 3 4 5" xfId="33647"/>
    <cellStyle name="一般 2 4 2 2 3 3 5" xfId="33648"/>
    <cellStyle name="一般 2 4 2 2 3 3 5 2" xfId="33649"/>
    <cellStyle name="一般 2 4 2 2 3 3 5 2 2" xfId="33650"/>
    <cellStyle name="一般 2 4 2 2 3 3 5 2 2 2" xfId="33651"/>
    <cellStyle name="一般 2 4 2 2 3 3 5 2 3" xfId="33652"/>
    <cellStyle name="一般 2 4 2 2 3 3 5 3" xfId="33653"/>
    <cellStyle name="一般 2 4 2 2 3 3 5 3 2" xfId="33654"/>
    <cellStyle name="一般 2 4 2 2 3 3 5 3 2 2" xfId="33655"/>
    <cellStyle name="一般 2 4 2 2 3 3 5 3 3" xfId="33656"/>
    <cellStyle name="一般 2 4 2 2 3 3 5 4" xfId="33657"/>
    <cellStyle name="一般 2 4 2 2 3 3 5 4 2" xfId="33658"/>
    <cellStyle name="一般 2 4 2 2 3 3 5 5" xfId="33659"/>
    <cellStyle name="一般 2 4 2 2 3 3 6" xfId="33660"/>
    <cellStyle name="一般 2 4 2 2 3 3 6 2" xfId="33661"/>
    <cellStyle name="一般 2 4 2 2 3 3 6 2 2" xfId="33662"/>
    <cellStyle name="一般 2 4 2 2 3 3 6 3" xfId="33663"/>
    <cellStyle name="一般 2 4 2 2 3 3 7" xfId="33664"/>
    <cellStyle name="一般 2 4 2 2 3 3 7 2" xfId="33665"/>
    <cellStyle name="一般 2 4 2 2 3 3 7 2 2" xfId="33666"/>
    <cellStyle name="一般 2 4 2 2 3 3 7 3" xfId="33667"/>
    <cellStyle name="一般 2 4 2 2 3 3 8" xfId="33668"/>
    <cellStyle name="一般 2 4 2 2 3 3 8 2" xfId="33669"/>
    <cellStyle name="一般 2 4 2 2 3 3 9" xfId="33670"/>
    <cellStyle name="一般 2 4 2 2 3 4" xfId="33671"/>
    <cellStyle name="一般 2 4 2 2 3 4 2" xfId="33672"/>
    <cellStyle name="一般 2 4 2 2 3 4 2 2" xfId="33673"/>
    <cellStyle name="一般 2 4 2 2 3 4 2 2 2" xfId="33674"/>
    <cellStyle name="一般 2 4 2 2 3 4 2 2 2 2" xfId="33675"/>
    <cellStyle name="一般 2 4 2 2 3 4 2 2 2 2 2" xfId="33676"/>
    <cellStyle name="一般 2 4 2 2 3 4 2 2 2 3" xfId="33677"/>
    <cellStyle name="一般 2 4 2 2 3 4 2 2 3" xfId="33678"/>
    <cellStyle name="一般 2 4 2 2 3 4 2 2 3 2" xfId="33679"/>
    <cellStyle name="一般 2 4 2 2 3 4 2 2 3 2 2" xfId="33680"/>
    <cellStyle name="一般 2 4 2 2 3 4 2 2 3 3" xfId="33681"/>
    <cellStyle name="一般 2 4 2 2 3 4 2 2 4" xfId="33682"/>
    <cellStyle name="一般 2 4 2 2 3 4 2 2 4 2" xfId="33683"/>
    <cellStyle name="一般 2 4 2 2 3 4 2 2 5" xfId="33684"/>
    <cellStyle name="一般 2 4 2 2 3 4 2 3" xfId="33685"/>
    <cellStyle name="一般 2 4 2 2 3 4 2 3 2" xfId="33686"/>
    <cellStyle name="一般 2 4 2 2 3 4 2 3 2 2" xfId="33687"/>
    <cellStyle name="一般 2 4 2 2 3 4 2 3 2 2 2" xfId="33688"/>
    <cellStyle name="一般 2 4 2 2 3 4 2 3 2 3" xfId="33689"/>
    <cellStyle name="一般 2 4 2 2 3 4 2 3 3" xfId="33690"/>
    <cellStyle name="一般 2 4 2 2 3 4 2 3 3 2" xfId="33691"/>
    <cellStyle name="一般 2 4 2 2 3 4 2 3 3 2 2" xfId="33692"/>
    <cellStyle name="一般 2 4 2 2 3 4 2 3 3 3" xfId="33693"/>
    <cellStyle name="一般 2 4 2 2 3 4 2 3 4" xfId="33694"/>
    <cellStyle name="一般 2 4 2 2 3 4 2 3 4 2" xfId="33695"/>
    <cellStyle name="一般 2 4 2 2 3 4 2 3 5" xfId="33696"/>
    <cellStyle name="一般 2 4 2 2 3 4 2 4" xfId="33697"/>
    <cellStyle name="一般 2 4 2 2 3 4 2 4 2" xfId="33698"/>
    <cellStyle name="一般 2 4 2 2 3 4 2 4 2 2" xfId="33699"/>
    <cellStyle name="一般 2 4 2 2 3 4 2 4 3" xfId="33700"/>
    <cellStyle name="一般 2 4 2 2 3 4 2 5" xfId="33701"/>
    <cellStyle name="一般 2 4 2 2 3 4 2 5 2" xfId="33702"/>
    <cellStyle name="一般 2 4 2 2 3 4 2 5 2 2" xfId="33703"/>
    <cellStyle name="一般 2 4 2 2 3 4 2 5 3" xfId="33704"/>
    <cellStyle name="一般 2 4 2 2 3 4 2 6" xfId="33705"/>
    <cellStyle name="一般 2 4 2 2 3 4 2 6 2" xfId="33706"/>
    <cellStyle name="一般 2 4 2 2 3 4 2 7" xfId="33707"/>
    <cellStyle name="一般 2 4 2 2 3 4 3" xfId="33708"/>
    <cellStyle name="一般 2 4 2 2 3 4 3 2" xfId="33709"/>
    <cellStyle name="一般 2 4 2 2 3 4 3 2 2" xfId="33710"/>
    <cellStyle name="一般 2 4 2 2 3 4 3 2 2 2" xfId="33711"/>
    <cellStyle name="一般 2 4 2 2 3 4 3 2 3" xfId="33712"/>
    <cellStyle name="一般 2 4 2 2 3 4 3 3" xfId="33713"/>
    <cellStyle name="一般 2 4 2 2 3 4 3 3 2" xfId="33714"/>
    <cellStyle name="一般 2 4 2 2 3 4 3 3 2 2" xfId="33715"/>
    <cellStyle name="一般 2 4 2 2 3 4 3 3 3" xfId="33716"/>
    <cellStyle name="一般 2 4 2 2 3 4 3 4" xfId="33717"/>
    <cellStyle name="一般 2 4 2 2 3 4 3 4 2" xfId="33718"/>
    <cellStyle name="一般 2 4 2 2 3 4 3 5" xfId="33719"/>
    <cellStyle name="一般 2 4 2 2 3 4 4" xfId="33720"/>
    <cellStyle name="一般 2 4 2 2 3 4 4 2" xfId="33721"/>
    <cellStyle name="一般 2 4 2 2 3 4 4 2 2" xfId="33722"/>
    <cellStyle name="一般 2 4 2 2 3 4 4 2 2 2" xfId="33723"/>
    <cellStyle name="一般 2 4 2 2 3 4 4 2 3" xfId="33724"/>
    <cellStyle name="一般 2 4 2 2 3 4 4 3" xfId="33725"/>
    <cellStyle name="一般 2 4 2 2 3 4 4 3 2" xfId="33726"/>
    <cellStyle name="一般 2 4 2 2 3 4 4 3 2 2" xfId="33727"/>
    <cellStyle name="一般 2 4 2 2 3 4 4 3 3" xfId="33728"/>
    <cellStyle name="一般 2 4 2 2 3 4 4 4" xfId="33729"/>
    <cellStyle name="一般 2 4 2 2 3 4 4 4 2" xfId="33730"/>
    <cellStyle name="一般 2 4 2 2 3 4 4 5" xfId="33731"/>
    <cellStyle name="一般 2 4 2 2 3 4 5" xfId="33732"/>
    <cellStyle name="一般 2 4 2 2 3 4 5 2" xfId="33733"/>
    <cellStyle name="一般 2 4 2 2 3 4 5 2 2" xfId="33734"/>
    <cellStyle name="一般 2 4 2 2 3 4 5 3" xfId="33735"/>
    <cellStyle name="一般 2 4 2 2 3 4 6" xfId="33736"/>
    <cellStyle name="一般 2 4 2 2 3 4 6 2" xfId="33737"/>
    <cellStyle name="一般 2 4 2 2 3 4 6 2 2" xfId="33738"/>
    <cellStyle name="一般 2 4 2 2 3 4 6 3" xfId="33739"/>
    <cellStyle name="一般 2 4 2 2 3 4 7" xfId="33740"/>
    <cellStyle name="一般 2 4 2 2 3 4 7 2" xfId="33741"/>
    <cellStyle name="一般 2 4 2 2 3 4 8" xfId="33742"/>
    <cellStyle name="一般 2 4 2 2 3 5" xfId="33743"/>
    <cellStyle name="一般 2 4 2 2 3 5 2" xfId="33744"/>
    <cellStyle name="一般 2 4 2 2 3 5 2 2" xfId="33745"/>
    <cellStyle name="一般 2 4 2 2 3 5 2 2 2" xfId="33746"/>
    <cellStyle name="一般 2 4 2 2 3 5 2 2 2 2" xfId="33747"/>
    <cellStyle name="一般 2 4 2 2 3 5 2 2 3" xfId="33748"/>
    <cellStyle name="一般 2 4 2 2 3 5 2 3" xfId="33749"/>
    <cellStyle name="一般 2 4 2 2 3 5 2 3 2" xfId="33750"/>
    <cellStyle name="一般 2 4 2 2 3 5 2 3 2 2" xfId="33751"/>
    <cellStyle name="一般 2 4 2 2 3 5 2 3 3" xfId="33752"/>
    <cellStyle name="一般 2 4 2 2 3 5 2 4" xfId="33753"/>
    <cellStyle name="一般 2 4 2 2 3 5 2 4 2" xfId="33754"/>
    <cellStyle name="一般 2 4 2 2 3 5 2 5" xfId="33755"/>
    <cellStyle name="一般 2 4 2 2 3 5 3" xfId="33756"/>
    <cellStyle name="一般 2 4 2 2 3 5 3 2" xfId="33757"/>
    <cellStyle name="一般 2 4 2 2 3 5 3 2 2" xfId="33758"/>
    <cellStyle name="一般 2 4 2 2 3 5 3 2 2 2" xfId="33759"/>
    <cellStyle name="一般 2 4 2 2 3 5 3 2 3" xfId="33760"/>
    <cellStyle name="一般 2 4 2 2 3 5 3 3" xfId="33761"/>
    <cellStyle name="一般 2 4 2 2 3 5 3 3 2" xfId="33762"/>
    <cellStyle name="一般 2 4 2 2 3 5 3 3 2 2" xfId="33763"/>
    <cellStyle name="一般 2 4 2 2 3 5 3 3 3" xfId="33764"/>
    <cellStyle name="一般 2 4 2 2 3 5 3 4" xfId="33765"/>
    <cellStyle name="一般 2 4 2 2 3 5 3 4 2" xfId="33766"/>
    <cellStyle name="一般 2 4 2 2 3 5 3 5" xfId="33767"/>
    <cellStyle name="一般 2 4 2 2 3 5 4" xfId="33768"/>
    <cellStyle name="一般 2 4 2 2 3 5 4 2" xfId="33769"/>
    <cellStyle name="一般 2 4 2 2 3 5 4 2 2" xfId="33770"/>
    <cellStyle name="一般 2 4 2 2 3 5 4 3" xfId="33771"/>
    <cellStyle name="一般 2 4 2 2 3 5 5" xfId="33772"/>
    <cellStyle name="一般 2 4 2 2 3 5 5 2" xfId="33773"/>
    <cellStyle name="一般 2 4 2 2 3 5 5 2 2" xfId="33774"/>
    <cellStyle name="一般 2 4 2 2 3 5 5 3" xfId="33775"/>
    <cellStyle name="一般 2 4 2 2 3 5 6" xfId="33776"/>
    <cellStyle name="一般 2 4 2 2 3 5 6 2" xfId="33777"/>
    <cellStyle name="一般 2 4 2 2 3 5 7" xfId="33778"/>
    <cellStyle name="一般 2 4 2 2 3 6" xfId="33779"/>
    <cellStyle name="一般 2 4 2 2 3 6 2" xfId="33780"/>
    <cellStyle name="一般 2 4 2 2 3 6 2 2" xfId="33781"/>
    <cellStyle name="一般 2 4 2 2 3 6 2 2 2" xfId="33782"/>
    <cellStyle name="一般 2 4 2 2 3 6 2 3" xfId="33783"/>
    <cellStyle name="一般 2 4 2 2 3 6 3" xfId="33784"/>
    <cellStyle name="一般 2 4 2 2 3 6 3 2" xfId="33785"/>
    <cellStyle name="一般 2 4 2 2 3 6 3 2 2" xfId="33786"/>
    <cellStyle name="一般 2 4 2 2 3 6 3 3" xfId="33787"/>
    <cellStyle name="一般 2 4 2 2 3 6 4" xfId="33788"/>
    <cellStyle name="一般 2 4 2 2 3 6 4 2" xfId="33789"/>
    <cellStyle name="一般 2 4 2 2 3 6 5" xfId="33790"/>
    <cellStyle name="一般 2 4 2 2 3 7" xfId="33791"/>
    <cellStyle name="一般 2 4 2 2 3 7 2" xfId="33792"/>
    <cellStyle name="一般 2 4 2 2 3 7 2 2" xfId="33793"/>
    <cellStyle name="一般 2 4 2 2 3 7 2 2 2" xfId="33794"/>
    <cellStyle name="一般 2 4 2 2 3 7 2 3" xfId="33795"/>
    <cellStyle name="一般 2 4 2 2 3 7 3" xfId="33796"/>
    <cellStyle name="一般 2 4 2 2 3 7 3 2" xfId="33797"/>
    <cellStyle name="一般 2 4 2 2 3 7 3 2 2" xfId="33798"/>
    <cellStyle name="一般 2 4 2 2 3 7 3 3" xfId="33799"/>
    <cellStyle name="一般 2 4 2 2 3 7 4" xfId="33800"/>
    <cellStyle name="一般 2 4 2 2 3 7 4 2" xfId="33801"/>
    <cellStyle name="一般 2 4 2 2 3 7 5" xfId="33802"/>
    <cellStyle name="一般 2 4 2 2 3 8" xfId="33803"/>
    <cellStyle name="一般 2 4 2 2 3 8 2" xfId="33804"/>
    <cellStyle name="一般 2 4 2 2 3 8 2 2" xfId="33805"/>
    <cellStyle name="一般 2 4 2 2 3 8 3" xfId="33806"/>
    <cellStyle name="一般 2 4 2 2 3 9" xfId="33807"/>
    <cellStyle name="一般 2 4 2 2 3 9 2" xfId="33808"/>
    <cellStyle name="一般 2 4 2 2 3 9 2 2" xfId="33809"/>
    <cellStyle name="一般 2 4 2 2 3 9 3" xfId="33810"/>
    <cellStyle name="一般 2 4 2 2 4" xfId="33811"/>
    <cellStyle name="一般 2 4 2 2 4 2" xfId="33812"/>
    <cellStyle name="一般 2 4 2 2 4 2 2" xfId="33813"/>
    <cellStyle name="一般 2 4 2 2 4 2 2 2" xfId="33814"/>
    <cellStyle name="一般 2 4 2 2 4 2 2 2 2" xfId="33815"/>
    <cellStyle name="一般 2 4 2 2 4 2 2 2 2 2" xfId="33816"/>
    <cellStyle name="一般 2 4 2 2 4 2 2 2 2 2 2" xfId="33817"/>
    <cellStyle name="一般 2 4 2 2 4 2 2 2 2 3" xfId="33818"/>
    <cellStyle name="一般 2 4 2 2 4 2 2 2 3" xfId="33819"/>
    <cellStyle name="一般 2 4 2 2 4 2 2 2 3 2" xfId="33820"/>
    <cellStyle name="一般 2 4 2 2 4 2 2 2 3 2 2" xfId="33821"/>
    <cellStyle name="一般 2 4 2 2 4 2 2 2 3 3" xfId="33822"/>
    <cellStyle name="一般 2 4 2 2 4 2 2 2 4" xfId="33823"/>
    <cellStyle name="一般 2 4 2 2 4 2 2 2 4 2" xfId="33824"/>
    <cellStyle name="一般 2 4 2 2 4 2 2 2 5" xfId="33825"/>
    <cellStyle name="一般 2 4 2 2 4 2 2 3" xfId="33826"/>
    <cellStyle name="一般 2 4 2 2 4 2 2 3 2" xfId="33827"/>
    <cellStyle name="一般 2 4 2 2 4 2 2 3 2 2" xfId="33828"/>
    <cellStyle name="一般 2 4 2 2 4 2 2 3 2 2 2" xfId="33829"/>
    <cellStyle name="一般 2 4 2 2 4 2 2 3 2 3" xfId="33830"/>
    <cellStyle name="一般 2 4 2 2 4 2 2 3 3" xfId="33831"/>
    <cellStyle name="一般 2 4 2 2 4 2 2 3 3 2" xfId="33832"/>
    <cellStyle name="一般 2 4 2 2 4 2 2 3 3 2 2" xfId="33833"/>
    <cellStyle name="一般 2 4 2 2 4 2 2 3 3 3" xfId="33834"/>
    <cellStyle name="一般 2 4 2 2 4 2 2 3 4" xfId="33835"/>
    <cellStyle name="一般 2 4 2 2 4 2 2 3 4 2" xfId="33836"/>
    <cellStyle name="一般 2 4 2 2 4 2 2 3 5" xfId="33837"/>
    <cellStyle name="一般 2 4 2 2 4 2 2 4" xfId="33838"/>
    <cellStyle name="一般 2 4 2 2 4 2 2 4 2" xfId="33839"/>
    <cellStyle name="一般 2 4 2 2 4 2 2 4 2 2" xfId="33840"/>
    <cellStyle name="一般 2 4 2 2 4 2 2 4 3" xfId="33841"/>
    <cellStyle name="一般 2 4 2 2 4 2 2 5" xfId="33842"/>
    <cellStyle name="一般 2 4 2 2 4 2 2 5 2" xfId="33843"/>
    <cellStyle name="一般 2 4 2 2 4 2 2 5 2 2" xfId="33844"/>
    <cellStyle name="一般 2 4 2 2 4 2 2 5 3" xfId="33845"/>
    <cellStyle name="一般 2 4 2 2 4 2 2 6" xfId="33846"/>
    <cellStyle name="一般 2 4 2 2 4 2 2 6 2" xfId="33847"/>
    <cellStyle name="一般 2 4 2 2 4 2 2 7" xfId="33848"/>
    <cellStyle name="一般 2 4 2 2 4 2 3" xfId="33849"/>
    <cellStyle name="一般 2 4 2 2 4 2 3 2" xfId="33850"/>
    <cellStyle name="一般 2 4 2 2 4 2 3 2 2" xfId="33851"/>
    <cellStyle name="一般 2 4 2 2 4 2 3 2 2 2" xfId="33852"/>
    <cellStyle name="一般 2 4 2 2 4 2 3 2 3" xfId="33853"/>
    <cellStyle name="一般 2 4 2 2 4 2 3 3" xfId="33854"/>
    <cellStyle name="一般 2 4 2 2 4 2 3 3 2" xfId="33855"/>
    <cellStyle name="一般 2 4 2 2 4 2 3 3 2 2" xfId="33856"/>
    <cellStyle name="一般 2 4 2 2 4 2 3 3 3" xfId="33857"/>
    <cellStyle name="一般 2 4 2 2 4 2 3 4" xfId="33858"/>
    <cellStyle name="一般 2 4 2 2 4 2 3 4 2" xfId="33859"/>
    <cellStyle name="一般 2 4 2 2 4 2 3 5" xfId="33860"/>
    <cellStyle name="一般 2 4 2 2 4 2 4" xfId="33861"/>
    <cellStyle name="一般 2 4 2 2 4 2 4 2" xfId="33862"/>
    <cellStyle name="一般 2 4 2 2 4 2 4 2 2" xfId="33863"/>
    <cellStyle name="一般 2 4 2 2 4 2 4 2 2 2" xfId="33864"/>
    <cellStyle name="一般 2 4 2 2 4 2 4 2 3" xfId="33865"/>
    <cellStyle name="一般 2 4 2 2 4 2 4 3" xfId="33866"/>
    <cellStyle name="一般 2 4 2 2 4 2 4 3 2" xfId="33867"/>
    <cellStyle name="一般 2 4 2 2 4 2 4 3 2 2" xfId="33868"/>
    <cellStyle name="一般 2 4 2 2 4 2 4 3 3" xfId="33869"/>
    <cellStyle name="一般 2 4 2 2 4 2 4 4" xfId="33870"/>
    <cellStyle name="一般 2 4 2 2 4 2 4 4 2" xfId="33871"/>
    <cellStyle name="一般 2 4 2 2 4 2 4 5" xfId="33872"/>
    <cellStyle name="一般 2 4 2 2 4 2 5" xfId="33873"/>
    <cellStyle name="一般 2 4 2 2 4 2 5 2" xfId="33874"/>
    <cellStyle name="一般 2 4 2 2 4 2 5 2 2" xfId="33875"/>
    <cellStyle name="一般 2 4 2 2 4 2 5 3" xfId="33876"/>
    <cellStyle name="一般 2 4 2 2 4 2 6" xfId="33877"/>
    <cellStyle name="一般 2 4 2 2 4 2 6 2" xfId="33878"/>
    <cellStyle name="一般 2 4 2 2 4 2 6 2 2" xfId="33879"/>
    <cellStyle name="一般 2 4 2 2 4 2 6 3" xfId="33880"/>
    <cellStyle name="一般 2 4 2 2 4 2 7" xfId="33881"/>
    <cellStyle name="一般 2 4 2 2 4 2 7 2" xfId="33882"/>
    <cellStyle name="一般 2 4 2 2 4 2 8" xfId="33883"/>
    <cellStyle name="一般 2 4 2 2 4 3" xfId="33884"/>
    <cellStyle name="一般 2 4 2 2 4 3 2" xfId="33885"/>
    <cellStyle name="一般 2 4 2 2 4 3 2 2" xfId="33886"/>
    <cellStyle name="一般 2 4 2 2 4 3 2 2 2" xfId="33887"/>
    <cellStyle name="一般 2 4 2 2 4 3 2 2 2 2" xfId="33888"/>
    <cellStyle name="一般 2 4 2 2 4 3 2 2 3" xfId="33889"/>
    <cellStyle name="一般 2 4 2 2 4 3 2 3" xfId="33890"/>
    <cellStyle name="一般 2 4 2 2 4 3 2 3 2" xfId="33891"/>
    <cellStyle name="一般 2 4 2 2 4 3 2 3 2 2" xfId="33892"/>
    <cellStyle name="一般 2 4 2 2 4 3 2 3 3" xfId="33893"/>
    <cellStyle name="一般 2 4 2 2 4 3 2 4" xfId="33894"/>
    <cellStyle name="一般 2 4 2 2 4 3 2 4 2" xfId="33895"/>
    <cellStyle name="一般 2 4 2 2 4 3 2 5" xfId="33896"/>
    <cellStyle name="一般 2 4 2 2 4 3 3" xfId="33897"/>
    <cellStyle name="一般 2 4 2 2 4 3 3 2" xfId="33898"/>
    <cellStyle name="一般 2 4 2 2 4 3 3 2 2" xfId="33899"/>
    <cellStyle name="一般 2 4 2 2 4 3 3 2 2 2" xfId="33900"/>
    <cellStyle name="一般 2 4 2 2 4 3 3 2 3" xfId="33901"/>
    <cellStyle name="一般 2 4 2 2 4 3 3 3" xfId="33902"/>
    <cellStyle name="一般 2 4 2 2 4 3 3 3 2" xfId="33903"/>
    <cellStyle name="一般 2 4 2 2 4 3 3 3 2 2" xfId="33904"/>
    <cellStyle name="一般 2 4 2 2 4 3 3 3 3" xfId="33905"/>
    <cellStyle name="一般 2 4 2 2 4 3 3 4" xfId="33906"/>
    <cellStyle name="一般 2 4 2 2 4 3 3 4 2" xfId="33907"/>
    <cellStyle name="一般 2 4 2 2 4 3 3 5" xfId="33908"/>
    <cellStyle name="一般 2 4 2 2 4 3 4" xfId="33909"/>
    <cellStyle name="一般 2 4 2 2 4 3 4 2" xfId="33910"/>
    <cellStyle name="一般 2 4 2 2 4 3 4 2 2" xfId="33911"/>
    <cellStyle name="一般 2 4 2 2 4 3 4 3" xfId="33912"/>
    <cellStyle name="一般 2 4 2 2 4 3 5" xfId="33913"/>
    <cellStyle name="一般 2 4 2 2 4 3 5 2" xfId="33914"/>
    <cellStyle name="一般 2 4 2 2 4 3 5 2 2" xfId="33915"/>
    <cellStyle name="一般 2 4 2 2 4 3 5 3" xfId="33916"/>
    <cellStyle name="一般 2 4 2 2 4 3 6" xfId="33917"/>
    <cellStyle name="一般 2 4 2 2 4 3 6 2" xfId="33918"/>
    <cellStyle name="一般 2 4 2 2 4 3 7" xfId="33919"/>
    <cellStyle name="一般 2 4 2 2 4 4" xfId="33920"/>
    <cellStyle name="一般 2 4 2 2 4 4 2" xfId="33921"/>
    <cellStyle name="一般 2 4 2 2 4 4 2 2" xfId="33922"/>
    <cellStyle name="一般 2 4 2 2 4 4 2 2 2" xfId="33923"/>
    <cellStyle name="一般 2 4 2 2 4 4 2 3" xfId="33924"/>
    <cellStyle name="一般 2 4 2 2 4 4 3" xfId="33925"/>
    <cellStyle name="一般 2 4 2 2 4 4 3 2" xfId="33926"/>
    <cellStyle name="一般 2 4 2 2 4 4 3 2 2" xfId="33927"/>
    <cellStyle name="一般 2 4 2 2 4 4 3 3" xfId="33928"/>
    <cellStyle name="一般 2 4 2 2 4 4 4" xfId="33929"/>
    <cellStyle name="一般 2 4 2 2 4 4 4 2" xfId="33930"/>
    <cellStyle name="一般 2 4 2 2 4 4 5" xfId="33931"/>
    <cellStyle name="一般 2 4 2 2 4 5" xfId="33932"/>
    <cellStyle name="一般 2 4 2 2 4 5 2" xfId="33933"/>
    <cellStyle name="一般 2 4 2 2 4 5 2 2" xfId="33934"/>
    <cellStyle name="一般 2 4 2 2 4 5 2 2 2" xfId="33935"/>
    <cellStyle name="一般 2 4 2 2 4 5 2 3" xfId="33936"/>
    <cellStyle name="一般 2 4 2 2 4 5 3" xfId="33937"/>
    <cellStyle name="一般 2 4 2 2 4 5 3 2" xfId="33938"/>
    <cellStyle name="一般 2 4 2 2 4 5 3 2 2" xfId="33939"/>
    <cellStyle name="一般 2 4 2 2 4 5 3 3" xfId="33940"/>
    <cellStyle name="一般 2 4 2 2 4 5 4" xfId="33941"/>
    <cellStyle name="一般 2 4 2 2 4 5 4 2" xfId="33942"/>
    <cellStyle name="一般 2 4 2 2 4 5 5" xfId="33943"/>
    <cellStyle name="一般 2 4 2 2 4 6" xfId="33944"/>
    <cellStyle name="一般 2 4 2 2 4 6 2" xfId="33945"/>
    <cellStyle name="一般 2 4 2 2 4 6 2 2" xfId="33946"/>
    <cellStyle name="一般 2 4 2 2 4 6 3" xfId="33947"/>
    <cellStyle name="一般 2 4 2 2 4 7" xfId="33948"/>
    <cellStyle name="一般 2 4 2 2 4 7 2" xfId="33949"/>
    <cellStyle name="一般 2 4 2 2 4 7 2 2" xfId="33950"/>
    <cellStyle name="一般 2 4 2 2 4 7 3" xfId="33951"/>
    <cellStyle name="一般 2 4 2 2 4 8" xfId="33952"/>
    <cellStyle name="一般 2 4 2 2 4 8 2" xfId="33953"/>
    <cellStyle name="一般 2 4 2 2 4 9" xfId="33954"/>
    <cellStyle name="一般 2 4 2 2 5" xfId="33955"/>
    <cellStyle name="一般 2 4 2 2 5 2" xfId="33956"/>
    <cellStyle name="一般 2 4 2 2 5 2 2" xfId="33957"/>
    <cellStyle name="一般 2 4 2 2 5 2 2 2" xfId="33958"/>
    <cellStyle name="一般 2 4 2 2 5 2 2 2 2" xfId="33959"/>
    <cellStyle name="一般 2 4 2 2 5 2 2 2 2 2" xfId="33960"/>
    <cellStyle name="一般 2 4 2 2 5 2 2 2 2 2 2" xfId="33961"/>
    <cellStyle name="一般 2 4 2 2 5 2 2 2 2 3" xfId="33962"/>
    <cellStyle name="一般 2 4 2 2 5 2 2 2 3" xfId="33963"/>
    <cellStyle name="一般 2 4 2 2 5 2 2 2 3 2" xfId="33964"/>
    <cellStyle name="一般 2 4 2 2 5 2 2 2 3 2 2" xfId="33965"/>
    <cellStyle name="一般 2 4 2 2 5 2 2 2 3 3" xfId="33966"/>
    <cellStyle name="一般 2 4 2 2 5 2 2 2 4" xfId="33967"/>
    <cellStyle name="一般 2 4 2 2 5 2 2 2 4 2" xfId="33968"/>
    <cellStyle name="一般 2 4 2 2 5 2 2 2 5" xfId="33969"/>
    <cellStyle name="一般 2 4 2 2 5 2 2 3" xfId="33970"/>
    <cellStyle name="一般 2 4 2 2 5 2 2 3 2" xfId="33971"/>
    <cellStyle name="一般 2 4 2 2 5 2 2 3 2 2" xfId="33972"/>
    <cellStyle name="一般 2 4 2 2 5 2 2 3 2 2 2" xfId="33973"/>
    <cellStyle name="一般 2 4 2 2 5 2 2 3 2 3" xfId="33974"/>
    <cellStyle name="一般 2 4 2 2 5 2 2 3 3" xfId="33975"/>
    <cellStyle name="一般 2 4 2 2 5 2 2 3 3 2" xfId="33976"/>
    <cellStyle name="一般 2 4 2 2 5 2 2 3 3 2 2" xfId="33977"/>
    <cellStyle name="一般 2 4 2 2 5 2 2 3 3 3" xfId="33978"/>
    <cellStyle name="一般 2 4 2 2 5 2 2 3 4" xfId="33979"/>
    <cellStyle name="一般 2 4 2 2 5 2 2 3 4 2" xfId="33980"/>
    <cellStyle name="一般 2 4 2 2 5 2 2 3 5" xfId="33981"/>
    <cellStyle name="一般 2 4 2 2 5 2 2 4" xfId="33982"/>
    <cellStyle name="一般 2 4 2 2 5 2 2 4 2" xfId="33983"/>
    <cellStyle name="一般 2 4 2 2 5 2 2 4 2 2" xfId="33984"/>
    <cellStyle name="一般 2 4 2 2 5 2 2 4 3" xfId="33985"/>
    <cellStyle name="一般 2 4 2 2 5 2 2 5" xfId="33986"/>
    <cellStyle name="一般 2 4 2 2 5 2 2 5 2" xfId="33987"/>
    <cellStyle name="一般 2 4 2 2 5 2 2 5 2 2" xfId="33988"/>
    <cellStyle name="一般 2 4 2 2 5 2 2 5 3" xfId="33989"/>
    <cellStyle name="一般 2 4 2 2 5 2 2 6" xfId="33990"/>
    <cellStyle name="一般 2 4 2 2 5 2 2 6 2" xfId="33991"/>
    <cellStyle name="一般 2 4 2 2 5 2 2 7" xfId="33992"/>
    <cellStyle name="一般 2 4 2 2 5 2 3" xfId="33993"/>
    <cellStyle name="一般 2 4 2 2 5 2 3 2" xfId="33994"/>
    <cellStyle name="一般 2 4 2 2 5 2 3 2 2" xfId="33995"/>
    <cellStyle name="一般 2 4 2 2 5 2 3 2 2 2" xfId="33996"/>
    <cellStyle name="一般 2 4 2 2 5 2 3 2 3" xfId="33997"/>
    <cellStyle name="一般 2 4 2 2 5 2 3 3" xfId="33998"/>
    <cellStyle name="一般 2 4 2 2 5 2 3 3 2" xfId="33999"/>
    <cellStyle name="一般 2 4 2 2 5 2 3 3 2 2" xfId="34000"/>
    <cellStyle name="一般 2 4 2 2 5 2 3 3 3" xfId="34001"/>
    <cellStyle name="一般 2 4 2 2 5 2 3 4" xfId="34002"/>
    <cellStyle name="一般 2 4 2 2 5 2 3 4 2" xfId="34003"/>
    <cellStyle name="一般 2 4 2 2 5 2 3 5" xfId="34004"/>
    <cellStyle name="一般 2 4 2 2 5 2 4" xfId="34005"/>
    <cellStyle name="一般 2 4 2 2 5 2 4 2" xfId="34006"/>
    <cellStyle name="一般 2 4 2 2 5 2 4 2 2" xfId="34007"/>
    <cellStyle name="一般 2 4 2 2 5 2 4 2 2 2" xfId="34008"/>
    <cellStyle name="一般 2 4 2 2 5 2 4 2 3" xfId="34009"/>
    <cellStyle name="一般 2 4 2 2 5 2 4 3" xfId="34010"/>
    <cellStyle name="一般 2 4 2 2 5 2 4 3 2" xfId="34011"/>
    <cellStyle name="一般 2 4 2 2 5 2 4 3 2 2" xfId="34012"/>
    <cellStyle name="一般 2 4 2 2 5 2 4 3 3" xfId="34013"/>
    <cellStyle name="一般 2 4 2 2 5 2 4 4" xfId="34014"/>
    <cellStyle name="一般 2 4 2 2 5 2 4 4 2" xfId="34015"/>
    <cellStyle name="一般 2 4 2 2 5 2 4 5" xfId="34016"/>
    <cellStyle name="一般 2 4 2 2 5 2 5" xfId="34017"/>
    <cellStyle name="一般 2 4 2 2 5 2 5 2" xfId="34018"/>
    <cellStyle name="一般 2 4 2 2 5 2 5 2 2" xfId="34019"/>
    <cellStyle name="一般 2 4 2 2 5 2 5 3" xfId="34020"/>
    <cellStyle name="一般 2 4 2 2 5 2 6" xfId="34021"/>
    <cellStyle name="一般 2 4 2 2 5 2 6 2" xfId="34022"/>
    <cellStyle name="一般 2 4 2 2 5 2 6 2 2" xfId="34023"/>
    <cellStyle name="一般 2 4 2 2 5 2 6 3" xfId="34024"/>
    <cellStyle name="一般 2 4 2 2 5 2 7" xfId="34025"/>
    <cellStyle name="一般 2 4 2 2 5 2 7 2" xfId="34026"/>
    <cellStyle name="一般 2 4 2 2 5 2 8" xfId="34027"/>
    <cellStyle name="一般 2 4 2 2 5 3" xfId="34028"/>
    <cellStyle name="一般 2 4 2 2 5 3 2" xfId="34029"/>
    <cellStyle name="一般 2 4 2 2 5 3 2 2" xfId="34030"/>
    <cellStyle name="一般 2 4 2 2 5 3 2 2 2" xfId="34031"/>
    <cellStyle name="一般 2 4 2 2 5 3 2 2 2 2" xfId="34032"/>
    <cellStyle name="一般 2 4 2 2 5 3 2 2 3" xfId="34033"/>
    <cellStyle name="一般 2 4 2 2 5 3 2 3" xfId="34034"/>
    <cellStyle name="一般 2 4 2 2 5 3 2 3 2" xfId="34035"/>
    <cellStyle name="一般 2 4 2 2 5 3 2 3 2 2" xfId="34036"/>
    <cellStyle name="一般 2 4 2 2 5 3 2 3 3" xfId="34037"/>
    <cellStyle name="一般 2 4 2 2 5 3 2 4" xfId="34038"/>
    <cellStyle name="一般 2 4 2 2 5 3 2 4 2" xfId="34039"/>
    <cellStyle name="一般 2 4 2 2 5 3 2 5" xfId="34040"/>
    <cellStyle name="一般 2 4 2 2 5 3 3" xfId="34041"/>
    <cellStyle name="一般 2 4 2 2 5 3 3 2" xfId="34042"/>
    <cellStyle name="一般 2 4 2 2 5 3 3 2 2" xfId="34043"/>
    <cellStyle name="一般 2 4 2 2 5 3 3 2 2 2" xfId="34044"/>
    <cellStyle name="一般 2 4 2 2 5 3 3 2 3" xfId="34045"/>
    <cellStyle name="一般 2 4 2 2 5 3 3 3" xfId="34046"/>
    <cellStyle name="一般 2 4 2 2 5 3 3 3 2" xfId="34047"/>
    <cellStyle name="一般 2 4 2 2 5 3 3 3 2 2" xfId="34048"/>
    <cellStyle name="一般 2 4 2 2 5 3 3 3 3" xfId="34049"/>
    <cellStyle name="一般 2 4 2 2 5 3 3 4" xfId="34050"/>
    <cellStyle name="一般 2 4 2 2 5 3 3 4 2" xfId="34051"/>
    <cellStyle name="一般 2 4 2 2 5 3 3 5" xfId="34052"/>
    <cellStyle name="一般 2 4 2 2 5 3 4" xfId="34053"/>
    <cellStyle name="一般 2 4 2 2 5 3 4 2" xfId="34054"/>
    <cellStyle name="一般 2 4 2 2 5 3 4 2 2" xfId="34055"/>
    <cellStyle name="一般 2 4 2 2 5 3 4 3" xfId="34056"/>
    <cellStyle name="一般 2 4 2 2 5 3 5" xfId="34057"/>
    <cellStyle name="一般 2 4 2 2 5 3 5 2" xfId="34058"/>
    <cellStyle name="一般 2 4 2 2 5 3 5 2 2" xfId="34059"/>
    <cellStyle name="一般 2 4 2 2 5 3 5 3" xfId="34060"/>
    <cellStyle name="一般 2 4 2 2 5 3 6" xfId="34061"/>
    <cellStyle name="一般 2 4 2 2 5 3 6 2" xfId="34062"/>
    <cellStyle name="一般 2 4 2 2 5 3 7" xfId="34063"/>
    <cellStyle name="一般 2 4 2 2 5 4" xfId="34064"/>
    <cellStyle name="一般 2 4 2 2 5 4 2" xfId="34065"/>
    <cellStyle name="一般 2 4 2 2 5 4 2 2" xfId="34066"/>
    <cellStyle name="一般 2 4 2 2 5 4 2 2 2" xfId="34067"/>
    <cellStyle name="一般 2 4 2 2 5 4 2 3" xfId="34068"/>
    <cellStyle name="一般 2 4 2 2 5 4 3" xfId="34069"/>
    <cellStyle name="一般 2 4 2 2 5 4 3 2" xfId="34070"/>
    <cellStyle name="一般 2 4 2 2 5 4 3 2 2" xfId="34071"/>
    <cellStyle name="一般 2 4 2 2 5 4 3 3" xfId="34072"/>
    <cellStyle name="一般 2 4 2 2 5 4 4" xfId="34073"/>
    <cellStyle name="一般 2 4 2 2 5 4 4 2" xfId="34074"/>
    <cellStyle name="一般 2 4 2 2 5 4 5" xfId="34075"/>
    <cellStyle name="一般 2 4 2 2 5 5" xfId="34076"/>
    <cellStyle name="一般 2 4 2 2 5 5 2" xfId="34077"/>
    <cellStyle name="一般 2 4 2 2 5 5 2 2" xfId="34078"/>
    <cellStyle name="一般 2 4 2 2 5 5 2 2 2" xfId="34079"/>
    <cellStyle name="一般 2 4 2 2 5 5 2 3" xfId="34080"/>
    <cellStyle name="一般 2 4 2 2 5 5 3" xfId="34081"/>
    <cellStyle name="一般 2 4 2 2 5 5 3 2" xfId="34082"/>
    <cellStyle name="一般 2 4 2 2 5 5 3 2 2" xfId="34083"/>
    <cellStyle name="一般 2 4 2 2 5 5 3 3" xfId="34084"/>
    <cellStyle name="一般 2 4 2 2 5 5 4" xfId="34085"/>
    <cellStyle name="一般 2 4 2 2 5 5 4 2" xfId="34086"/>
    <cellStyle name="一般 2 4 2 2 5 5 5" xfId="34087"/>
    <cellStyle name="一般 2 4 2 2 5 6" xfId="34088"/>
    <cellStyle name="一般 2 4 2 2 5 6 2" xfId="34089"/>
    <cellStyle name="一般 2 4 2 2 5 6 2 2" xfId="34090"/>
    <cellStyle name="一般 2 4 2 2 5 6 3" xfId="34091"/>
    <cellStyle name="一般 2 4 2 2 5 7" xfId="34092"/>
    <cellStyle name="一般 2 4 2 2 5 7 2" xfId="34093"/>
    <cellStyle name="一般 2 4 2 2 5 7 2 2" xfId="34094"/>
    <cellStyle name="一般 2 4 2 2 5 7 3" xfId="34095"/>
    <cellStyle name="一般 2 4 2 2 5 8" xfId="34096"/>
    <cellStyle name="一般 2 4 2 2 5 8 2" xfId="34097"/>
    <cellStyle name="一般 2 4 2 2 5 9" xfId="34098"/>
    <cellStyle name="一般 2 4 2 2 6" xfId="34099"/>
    <cellStyle name="一般 2 4 2 2 6 2" xfId="34100"/>
    <cellStyle name="一般 2 4 2 2 6 2 2" xfId="34101"/>
    <cellStyle name="一般 2 4 2 2 6 2 2 2" xfId="34102"/>
    <cellStyle name="一般 2 4 2 2 6 2 2 2 2" xfId="34103"/>
    <cellStyle name="一般 2 4 2 2 6 2 2 2 2 2" xfId="34104"/>
    <cellStyle name="一般 2 4 2 2 6 2 2 2 3" xfId="34105"/>
    <cellStyle name="一般 2 4 2 2 6 2 2 3" xfId="34106"/>
    <cellStyle name="一般 2 4 2 2 6 2 2 3 2" xfId="34107"/>
    <cellStyle name="一般 2 4 2 2 6 2 2 3 2 2" xfId="34108"/>
    <cellStyle name="一般 2 4 2 2 6 2 2 3 3" xfId="34109"/>
    <cellStyle name="一般 2 4 2 2 6 2 2 4" xfId="34110"/>
    <cellStyle name="一般 2 4 2 2 6 2 2 4 2" xfId="34111"/>
    <cellStyle name="一般 2 4 2 2 6 2 2 5" xfId="34112"/>
    <cellStyle name="一般 2 4 2 2 6 2 3" xfId="34113"/>
    <cellStyle name="一般 2 4 2 2 6 2 3 2" xfId="34114"/>
    <cellStyle name="一般 2 4 2 2 6 2 3 2 2" xfId="34115"/>
    <cellStyle name="一般 2 4 2 2 6 2 3 2 2 2" xfId="34116"/>
    <cellStyle name="一般 2 4 2 2 6 2 3 2 3" xfId="34117"/>
    <cellStyle name="一般 2 4 2 2 6 2 3 3" xfId="34118"/>
    <cellStyle name="一般 2 4 2 2 6 2 3 3 2" xfId="34119"/>
    <cellStyle name="一般 2 4 2 2 6 2 3 3 2 2" xfId="34120"/>
    <cellStyle name="一般 2 4 2 2 6 2 3 3 3" xfId="34121"/>
    <cellStyle name="一般 2 4 2 2 6 2 3 4" xfId="34122"/>
    <cellStyle name="一般 2 4 2 2 6 2 3 4 2" xfId="34123"/>
    <cellStyle name="一般 2 4 2 2 6 2 3 5" xfId="34124"/>
    <cellStyle name="一般 2 4 2 2 6 2 4" xfId="34125"/>
    <cellStyle name="一般 2 4 2 2 6 2 4 2" xfId="34126"/>
    <cellStyle name="一般 2 4 2 2 6 2 4 2 2" xfId="34127"/>
    <cellStyle name="一般 2 4 2 2 6 2 4 3" xfId="34128"/>
    <cellStyle name="一般 2 4 2 2 6 2 5" xfId="34129"/>
    <cellStyle name="一般 2 4 2 2 6 2 5 2" xfId="34130"/>
    <cellStyle name="一般 2 4 2 2 6 2 5 2 2" xfId="34131"/>
    <cellStyle name="一般 2 4 2 2 6 2 5 3" xfId="34132"/>
    <cellStyle name="一般 2 4 2 2 6 2 6" xfId="34133"/>
    <cellStyle name="一般 2 4 2 2 6 2 6 2" xfId="34134"/>
    <cellStyle name="一般 2 4 2 2 6 2 7" xfId="34135"/>
    <cellStyle name="一般 2 4 2 2 6 3" xfId="34136"/>
    <cellStyle name="一般 2 4 2 2 6 3 2" xfId="34137"/>
    <cellStyle name="一般 2 4 2 2 6 3 2 2" xfId="34138"/>
    <cellStyle name="一般 2 4 2 2 6 3 2 2 2" xfId="34139"/>
    <cellStyle name="一般 2 4 2 2 6 3 2 3" xfId="34140"/>
    <cellStyle name="一般 2 4 2 2 6 3 3" xfId="34141"/>
    <cellStyle name="一般 2 4 2 2 6 3 3 2" xfId="34142"/>
    <cellStyle name="一般 2 4 2 2 6 3 3 2 2" xfId="34143"/>
    <cellStyle name="一般 2 4 2 2 6 3 3 3" xfId="34144"/>
    <cellStyle name="一般 2 4 2 2 6 3 4" xfId="34145"/>
    <cellStyle name="一般 2 4 2 2 6 3 4 2" xfId="34146"/>
    <cellStyle name="一般 2 4 2 2 6 3 5" xfId="34147"/>
    <cellStyle name="一般 2 4 2 2 6 4" xfId="34148"/>
    <cellStyle name="一般 2 4 2 2 6 4 2" xfId="34149"/>
    <cellStyle name="一般 2 4 2 2 6 4 2 2" xfId="34150"/>
    <cellStyle name="一般 2 4 2 2 6 4 2 2 2" xfId="34151"/>
    <cellStyle name="一般 2 4 2 2 6 4 2 3" xfId="34152"/>
    <cellStyle name="一般 2 4 2 2 6 4 3" xfId="34153"/>
    <cellStyle name="一般 2 4 2 2 6 4 3 2" xfId="34154"/>
    <cellStyle name="一般 2 4 2 2 6 4 3 2 2" xfId="34155"/>
    <cellStyle name="一般 2 4 2 2 6 4 3 3" xfId="34156"/>
    <cellStyle name="一般 2 4 2 2 6 4 4" xfId="34157"/>
    <cellStyle name="一般 2 4 2 2 6 4 4 2" xfId="34158"/>
    <cellStyle name="一般 2 4 2 2 6 4 5" xfId="34159"/>
    <cellStyle name="一般 2 4 2 2 6 5" xfId="34160"/>
    <cellStyle name="一般 2 4 2 2 6 5 2" xfId="34161"/>
    <cellStyle name="一般 2 4 2 2 6 5 2 2" xfId="34162"/>
    <cellStyle name="一般 2 4 2 2 6 5 3" xfId="34163"/>
    <cellStyle name="一般 2 4 2 2 6 6" xfId="34164"/>
    <cellStyle name="一般 2 4 2 2 6 6 2" xfId="34165"/>
    <cellStyle name="一般 2 4 2 2 6 6 2 2" xfId="34166"/>
    <cellStyle name="一般 2 4 2 2 6 6 3" xfId="34167"/>
    <cellStyle name="一般 2 4 2 2 6 7" xfId="34168"/>
    <cellStyle name="一般 2 4 2 2 6 7 2" xfId="34169"/>
    <cellStyle name="一般 2 4 2 2 6 8" xfId="34170"/>
    <cellStyle name="一般 2 4 2 2 7" xfId="34171"/>
    <cellStyle name="一般 2 4 2 2 7 2" xfId="34172"/>
    <cellStyle name="一般 2 4 2 2 7 2 2" xfId="34173"/>
    <cellStyle name="一般 2 4 2 2 7 2 2 2" xfId="34174"/>
    <cellStyle name="一般 2 4 2 2 7 2 2 2 2" xfId="34175"/>
    <cellStyle name="一般 2 4 2 2 7 2 2 3" xfId="34176"/>
    <cellStyle name="一般 2 4 2 2 7 2 3" xfId="34177"/>
    <cellStyle name="一般 2 4 2 2 7 2 3 2" xfId="34178"/>
    <cellStyle name="一般 2 4 2 2 7 2 3 2 2" xfId="34179"/>
    <cellStyle name="一般 2 4 2 2 7 2 3 3" xfId="34180"/>
    <cellStyle name="一般 2 4 2 2 7 2 4" xfId="34181"/>
    <cellStyle name="一般 2 4 2 2 7 2 4 2" xfId="34182"/>
    <cellStyle name="一般 2 4 2 2 7 2 5" xfId="34183"/>
    <cellStyle name="一般 2 4 2 2 7 3" xfId="34184"/>
    <cellStyle name="一般 2 4 2 2 7 3 2" xfId="34185"/>
    <cellStyle name="一般 2 4 2 2 7 3 2 2" xfId="34186"/>
    <cellStyle name="一般 2 4 2 2 7 3 2 2 2" xfId="34187"/>
    <cellStyle name="一般 2 4 2 2 7 3 2 3" xfId="34188"/>
    <cellStyle name="一般 2 4 2 2 7 3 3" xfId="34189"/>
    <cellStyle name="一般 2 4 2 2 7 3 3 2" xfId="34190"/>
    <cellStyle name="一般 2 4 2 2 7 3 3 2 2" xfId="34191"/>
    <cellStyle name="一般 2 4 2 2 7 3 3 3" xfId="34192"/>
    <cellStyle name="一般 2 4 2 2 7 3 4" xfId="34193"/>
    <cellStyle name="一般 2 4 2 2 7 3 4 2" xfId="34194"/>
    <cellStyle name="一般 2 4 2 2 7 3 5" xfId="34195"/>
    <cellStyle name="一般 2 4 2 2 7 4" xfId="34196"/>
    <cellStyle name="一般 2 4 2 2 7 4 2" xfId="34197"/>
    <cellStyle name="一般 2 4 2 2 7 4 2 2" xfId="34198"/>
    <cellStyle name="一般 2 4 2 2 7 4 3" xfId="34199"/>
    <cellStyle name="一般 2 4 2 2 7 5" xfId="34200"/>
    <cellStyle name="一般 2 4 2 2 7 5 2" xfId="34201"/>
    <cellStyle name="一般 2 4 2 2 7 5 2 2" xfId="34202"/>
    <cellStyle name="一般 2 4 2 2 7 5 3" xfId="34203"/>
    <cellStyle name="一般 2 4 2 2 7 6" xfId="34204"/>
    <cellStyle name="一般 2 4 2 2 7 6 2" xfId="34205"/>
    <cellStyle name="一般 2 4 2 2 7 7" xfId="34206"/>
    <cellStyle name="一般 2 4 2 2 8" xfId="34207"/>
    <cellStyle name="一般 2 4 2 2 8 2" xfId="34208"/>
    <cellStyle name="一般 2 4 2 2 8 2 2" xfId="34209"/>
    <cellStyle name="一般 2 4 2 2 8 2 2 2" xfId="34210"/>
    <cellStyle name="一般 2 4 2 2 8 2 3" xfId="34211"/>
    <cellStyle name="一般 2 4 2 2 8 3" xfId="34212"/>
    <cellStyle name="一般 2 4 2 2 8 3 2" xfId="34213"/>
    <cellStyle name="一般 2 4 2 2 8 3 2 2" xfId="34214"/>
    <cellStyle name="一般 2 4 2 2 8 3 3" xfId="34215"/>
    <cellStyle name="一般 2 4 2 2 8 4" xfId="34216"/>
    <cellStyle name="一般 2 4 2 2 8 4 2" xfId="34217"/>
    <cellStyle name="一般 2 4 2 2 8 5" xfId="34218"/>
    <cellStyle name="一般 2 4 2 2 9" xfId="34219"/>
    <cellStyle name="一般 2 4 2 2 9 2" xfId="34220"/>
    <cellStyle name="一般 2 4 2 2 9 2 2" xfId="34221"/>
    <cellStyle name="一般 2 4 2 2 9 2 2 2" xfId="34222"/>
    <cellStyle name="一般 2 4 2 2 9 2 3" xfId="34223"/>
    <cellStyle name="一般 2 4 2 2 9 3" xfId="34224"/>
    <cellStyle name="一般 2 4 2 2 9 3 2" xfId="34225"/>
    <cellStyle name="一般 2 4 2 2 9 3 2 2" xfId="34226"/>
    <cellStyle name="一般 2 4 2 2 9 3 3" xfId="34227"/>
    <cellStyle name="一般 2 4 2 2 9 4" xfId="34228"/>
    <cellStyle name="一般 2 4 2 2 9 4 2" xfId="34229"/>
    <cellStyle name="一般 2 4 2 2 9 5" xfId="34230"/>
    <cellStyle name="一般 2 4 2 3" xfId="34231"/>
    <cellStyle name="一般 2 4 2 3 10" xfId="34232"/>
    <cellStyle name="一般 2 4 2 3 10 2" xfId="34233"/>
    <cellStyle name="一般 2 4 2 3 11" xfId="34234"/>
    <cellStyle name="一般 2 4 2 3 2" xfId="34235"/>
    <cellStyle name="一般 2 4 2 3 2 2" xfId="34236"/>
    <cellStyle name="一般 2 4 2 3 2 2 2" xfId="34237"/>
    <cellStyle name="一般 2 4 2 3 2 2 2 2" xfId="34238"/>
    <cellStyle name="一般 2 4 2 3 2 2 2 2 2" xfId="34239"/>
    <cellStyle name="一般 2 4 2 3 2 2 2 2 2 2" xfId="34240"/>
    <cellStyle name="一般 2 4 2 3 2 2 2 2 2 2 2" xfId="34241"/>
    <cellStyle name="一般 2 4 2 3 2 2 2 2 2 3" xfId="34242"/>
    <cellStyle name="一般 2 4 2 3 2 2 2 2 3" xfId="34243"/>
    <cellStyle name="一般 2 4 2 3 2 2 2 2 3 2" xfId="34244"/>
    <cellStyle name="一般 2 4 2 3 2 2 2 2 3 2 2" xfId="34245"/>
    <cellStyle name="一般 2 4 2 3 2 2 2 2 3 3" xfId="34246"/>
    <cellStyle name="一般 2 4 2 3 2 2 2 2 4" xfId="34247"/>
    <cellStyle name="一般 2 4 2 3 2 2 2 2 4 2" xfId="34248"/>
    <cellStyle name="一般 2 4 2 3 2 2 2 2 5" xfId="34249"/>
    <cellStyle name="一般 2 4 2 3 2 2 2 3" xfId="34250"/>
    <cellStyle name="一般 2 4 2 3 2 2 2 3 2" xfId="34251"/>
    <cellStyle name="一般 2 4 2 3 2 2 2 3 2 2" xfId="34252"/>
    <cellStyle name="一般 2 4 2 3 2 2 2 3 2 2 2" xfId="34253"/>
    <cellStyle name="一般 2 4 2 3 2 2 2 3 2 3" xfId="34254"/>
    <cellStyle name="一般 2 4 2 3 2 2 2 3 3" xfId="34255"/>
    <cellStyle name="一般 2 4 2 3 2 2 2 3 3 2" xfId="34256"/>
    <cellStyle name="一般 2 4 2 3 2 2 2 3 3 2 2" xfId="34257"/>
    <cellStyle name="一般 2 4 2 3 2 2 2 3 3 3" xfId="34258"/>
    <cellStyle name="一般 2 4 2 3 2 2 2 3 4" xfId="34259"/>
    <cellStyle name="一般 2 4 2 3 2 2 2 3 4 2" xfId="34260"/>
    <cellStyle name="一般 2 4 2 3 2 2 2 3 5" xfId="34261"/>
    <cellStyle name="一般 2 4 2 3 2 2 2 4" xfId="34262"/>
    <cellStyle name="一般 2 4 2 3 2 2 2 4 2" xfId="34263"/>
    <cellStyle name="一般 2 4 2 3 2 2 2 4 2 2" xfId="34264"/>
    <cellStyle name="一般 2 4 2 3 2 2 2 4 3" xfId="34265"/>
    <cellStyle name="一般 2 4 2 3 2 2 2 5" xfId="34266"/>
    <cellStyle name="一般 2 4 2 3 2 2 2 5 2" xfId="34267"/>
    <cellStyle name="一般 2 4 2 3 2 2 2 5 2 2" xfId="34268"/>
    <cellStyle name="一般 2 4 2 3 2 2 2 5 3" xfId="34269"/>
    <cellStyle name="一般 2 4 2 3 2 2 2 6" xfId="34270"/>
    <cellStyle name="一般 2 4 2 3 2 2 2 6 2" xfId="34271"/>
    <cellStyle name="一般 2 4 2 3 2 2 2 7" xfId="34272"/>
    <cellStyle name="一般 2 4 2 3 2 2 3" xfId="34273"/>
    <cellStyle name="一般 2 4 2 3 2 2 3 2" xfId="34274"/>
    <cellStyle name="一般 2 4 2 3 2 2 3 2 2" xfId="34275"/>
    <cellStyle name="一般 2 4 2 3 2 2 3 2 2 2" xfId="34276"/>
    <cellStyle name="一般 2 4 2 3 2 2 3 2 3" xfId="34277"/>
    <cellStyle name="一般 2 4 2 3 2 2 3 3" xfId="34278"/>
    <cellStyle name="一般 2 4 2 3 2 2 3 3 2" xfId="34279"/>
    <cellStyle name="一般 2 4 2 3 2 2 3 3 2 2" xfId="34280"/>
    <cellStyle name="一般 2 4 2 3 2 2 3 3 3" xfId="34281"/>
    <cellStyle name="一般 2 4 2 3 2 2 3 4" xfId="34282"/>
    <cellStyle name="一般 2 4 2 3 2 2 3 4 2" xfId="34283"/>
    <cellStyle name="一般 2 4 2 3 2 2 3 5" xfId="34284"/>
    <cellStyle name="一般 2 4 2 3 2 2 4" xfId="34285"/>
    <cellStyle name="一般 2 4 2 3 2 2 4 2" xfId="34286"/>
    <cellStyle name="一般 2 4 2 3 2 2 4 2 2" xfId="34287"/>
    <cellStyle name="一般 2 4 2 3 2 2 4 2 2 2" xfId="34288"/>
    <cellStyle name="一般 2 4 2 3 2 2 4 2 3" xfId="34289"/>
    <cellStyle name="一般 2 4 2 3 2 2 4 3" xfId="34290"/>
    <cellStyle name="一般 2 4 2 3 2 2 4 3 2" xfId="34291"/>
    <cellStyle name="一般 2 4 2 3 2 2 4 3 2 2" xfId="34292"/>
    <cellStyle name="一般 2 4 2 3 2 2 4 3 3" xfId="34293"/>
    <cellStyle name="一般 2 4 2 3 2 2 4 4" xfId="34294"/>
    <cellStyle name="一般 2 4 2 3 2 2 4 4 2" xfId="34295"/>
    <cellStyle name="一般 2 4 2 3 2 2 4 5" xfId="34296"/>
    <cellStyle name="一般 2 4 2 3 2 2 5" xfId="34297"/>
    <cellStyle name="一般 2 4 2 3 2 2 5 2" xfId="34298"/>
    <cellStyle name="一般 2 4 2 3 2 2 5 2 2" xfId="34299"/>
    <cellStyle name="一般 2 4 2 3 2 2 5 3" xfId="34300"/>
    <cellStyle name="一般 2 4 2 3 2 2 6" xfId="34301"/>
    <cellStyle name="一般 2 4 2 3 2 2 6 2" xfId="34302"/>
    <cellStyle name="一般 2 4 2 3 2 2 6 2 2" xfId="34303"/>
    <cellStyle name="一般 2 4 2 3 2 2 6 3" xfId="34304"/>
    <cellStyle name="一般 2 4 2 3 2 2 7" xfId="34305"/>
    <cellStyle name="一般 2 4 2 3 2 2 7 2" xfId="34306"/>
    <cellStyle name="一般 2 4 2 3 2 2 8" xfId="34307"/>
    <cellStyle name="一般 2 4 2 3 2 3" xfId="34308"/>
    <cellStyle name="一般 2 4 2 3 2 3 2" xfId="34309"/>
    <cellStyle name="一般 2 4 2 3 2 3 2 2" xfId="34310"/>
    <cellStyle name="一般 2 4 2 3 2 3 2 2 2" xfId="34311"/>
    <cellStyle name="一般 2 4 2 3 2 3 2 2 2 2" xfId="34312"/>
    <cellStyle name="一般 2 4 2 3 2 3 2 2 3" xfId="34313"/>
    <cellStyle name="一般 2 4 2 3 2 3 2 3" xfId="34314"/>
    <cellStyle name="一般 2 4 2 3 2 3 2 3 2" xfId="34315"/>
    <cellStyle name="一般 2 4 2 3 2 3 2 3 2 2" xfId="34316"/>
    <cellStyle name="一般 2 4 2 3 2 3 2 3 3" xfId="34317"/>
    <cellStyle name="一般 2 4 2 3 2 3 2 4" xfId="34318"/>
    <cellStyle name="一般 2 4 2 3 2 3 2 4 2" xfId="34319"/>
    <cellStyle name="一般 2 4 2 3 2 3 2 5" xfId="34320"/>
    <cellStyle name="一般 2 4 2 3 2 3 3" xfId="34321"/>
    <cellStyle name="一般 2 4 2 3 2 3 3 2" xfId="34322"/>
    <cellStyle name="一般 2 4 2 3 2 3 3 2 2" xfId="34323"/>
    <cellStyle name="一般 2 4 2 3 2 3 3 2 2 2" xfId="34324"/>
    <cellStyle name="一般 2 4 2 3 2 3 3 2 3" xfId="34325"/>
    <cellStyle name="一般 2 4 2 3 2 3 3 3" xfId="34326"/>
    <cellStyle name="一般 2 4 2 3 2 3 3 3 2" xfId="34327"/>
    <cellStyle name="一般 2 4 2 3 2 3 3 3 2 2" xfId="34328"/>
    <cellStyle name="一般 2 4 2 3 2 3 3 3 3" xfId="34329"/>
    <cellStyle name="一般 2 4 2 3 2 3 3 4" xfId="34330"/>
    <cellStyle name="一般 2 4 2 3 2 3 3 4 2" xfId="34331"/>
    <cellStyle name="一般 2 4 2 3 2 3 3 5" xfId="34332"/>
    <cellStyle name="一般 2 4 2 3 2 3 4" xfId="34333"/>
    <cellStyle name="一般 2 4 2 3 2 3 4 2" xfId="34334"/>
    <cellStyle name="一般 2 4 2 3 2 3 4 2 2" xfId="34335"/>
    <cellStyle name="一般 2 4 2 3 2 3 4 3" xfId="34336"/>
    <cellStyle name="一般 2 4 2 3 2 3 5" xfId="34337"/>
    <cellStyle name="一般 2 4 2 3 2 3 5 2" xfId="34338"/>
    <cellStyle name="一般 2 4 2 3 2 3 5 2 2" xfId="34339"/>
    <cellStyle name="一般 2 4 2 3 2 3 5 3" xfId="34340"/>
    <cellStyle name="一般 2 4 2 3 2 3 6" xfId="34341"/>
    <cellStyle name="一般 2 4 2 3 2 3 6 2" xfId="34342"/>
    <cellStyle name="一般 2 4 2 3 2 3 7" xfId="34343"/>
    <cellStyle name="一般 2 4 2 3 2 4" xfId="34344"/>
    <cellStyle name="一般 2 4 2 3 2 4 2" xfId="34345"/>
    <cellStyle name="一般 2 4 2 3 2 4 2 2" xfId="34346"/>
    <cellStyle name="一般 2 4 2 3 2 4 2 2 2" xfId="34347"/>
    <cellStyle name="一般 2 4 2 3 2 4 2 3" xfId="34348"/>
    <cellStyle name="一般 2 4 2 3 2 4 3" xfId="34349"/>
    <cellStyle name="一般 2 4 2 3 2 4 3 2" xfId="34350"/>
    <cellStyle name="一般 2 4 2 3 2 4 3 2 2" xfId="34351"/>
    <cellStyle name="一般 2 4 2 3 2 4 3 3" xfId="34352"/>
    <cellStyle name="一般 2 4 2 3 2 4 4" xfId="34353"/>
    <cellStyle name="一般 2 4 2 3 2 4 4 2" xfId="34354"/>
    <cellStyle name="一般 2 4 2 3 2 4 5" xfId="34355"/>
    <cellStyle name="一般 2 4 2 3 2 5" xfId="34356"/>
    <cellStyle name="一般 2 4 2 3 2 5 2" xfId="34357"/>
    <cellStyle name="一般 2 4 2 3 2 5 2 2" xfId="34358"/>
    <cellStyle name="一般 2 4 2 3 2 5 2 2 2" xfId="34359"/>
    <cellStyle name="一般 2 4 2 3 2 5 2 3" xfId="34360"/>
    <cellStyle name="一般 2 4 2 3 2 5 3" xfId="34361"/>
    <cellStyle name="一般 2 4 2 3 2 5 3 2" xfId="34362"/>
    <cellStyle name="一般 2 4 2 3 2 5 3 2 2" xfId="34363"/>
    <cellStyle name="一般 2 4 2 3 2 5 3 3" xfId="34364"/>
    <cellStyle name="一般 2 4 2 3 2 5 4" xfId="34365"/>
    <cellStyle name="一般 2 4 2 3 2 5 4 2" xfId="34366"/>
    <cellStyle name="一般 2 4 2 3 2 5 5" xfId="34367"/>
    <cellStyle name="一般 2 4 2 3 2 6" xfId="34368"/>
    <cellStyle name="一般 2 4 2 3 2 6 2" xfId="34369"/>
    <cellStyle name="一般 2 4 2 3 2 6 2 2" xfId="34370"/>
    <cellStyle name="一般 2 4 2 3 2 6 3" xfId="34371"/>
    <cellStyle name="一般 2 4 2 3 2 7" xfId="34372"/>
    <cellStyle name="一般 2 4 2 3 2 7 2" xfId="34373"/>
    <cellStyle name="一般 2 4 2 3 2 7 2 2" xfId="34374"/>
    <cellStyle name="一般 2 4 2 3 2 7 3" xfId="34375"/>
    <cellStyle name="一般 2 4 2 3 2 8" xfId="34376"/>
    <cellStyle name="一般 2 4 2 3 2 8 2" xfId="34377"/>
    <cellStyle name="一般 2 4 2 3 2 9" xfId="34378"/>
    <cellStyle name="一般 2 4 2 3 3" xfId="34379"/>
    <cellStyle name="一般 2 4 2 3 3 2" xfId="34380"/>
    <cellStyle name="一般 2 4 2 3 3 2 2" xfId="34381"/>
    <cellStyle name="一般 2 4 2 3 3 2 2 2" xfId="34382"/>
    <cellStyle name="一般 2 4 2 3 3 2 2 2 2" xfId="34383"/>
    <cellStyle name="一般 2 4 2 3 3 2 2 2 2 2" xfId="34384"/>
    <cellStyle name="一般 2 4 2 3 3 2 2 2 2 2 2" xfId="34385"/>
    <cellStyle name="一般 2 4 2 3 3 2 2 2 2 3" xfId="34386"/>
    <cellStyle name="一般 2 4 2 3 3 2 2 2 3" xfId="34387"/>
    <cellStyle name="一般 2 4 2 3 3 2 2 2 3 2" xfId="34388"/>
    <cellStyle name="一般 2 4 2 3 3 2 2 2 3 2 2" xfId="34389"/>
    <cellStyle name="一般 2 4 2 3 3 2 2 2 3 3" xfId="34390"/>
    <cellStyle name="一般 2 4 2 3 3 2 2 2 4" xfId="34391"/>
    <cellStyle name="一般 2 4 2 3 3 2 2 2 4 2" xfId="34392"/>
    <cellStyle name="一般 2 4 2 3 3 2 2 2 5" xfId="34393"/>
    <cellStyle name="一般 2 4 2 3 3 2 2 3" xfId="34394"/>
    <cellStyle name="一般 2 4 2 3 3 2 2 3 2" xfId="34395"/>
    <cellStyle name="一般 2 4 2 3 3 2 2 3 2 2" xfId="34396"/>
    <cellStyle name="一般 2 4 2 3 3 2 2 3 2 2 2" xfId="34397"/>
    <cellStyle name="一般 2 4 2 3 3 2 2 3 2 3" xfId="34398"/>
    <cellStyle name="一般 2 4 2 3 3 2 2 3 3" xfId="34399"/>
    <cellStyle name="一般 2 4 2 3 3 2 2 3 3 2" xfId="34400"/>
    <cellStyle name="一般 2 4 2 3 3 2 2 3 3 2 2" xfId="34401"/>
    <cellStyle name="一般 2 4 2 3 3 2 2 3 3 3" xfId="34402"/>
    <cellStyle name="一般 2 4 2 3 3 2 2 3 4" xfId="34403"/>
    <cellStyle name="一般 2 4 2 3 3 2 2 3 4 2" xfId="34404"/>
    <cellStyle name="一般 2 4 2 3 3 2 2 3 5" xfId="34405"/>
    <cellStyle name="一般 2 4 2 3 3 2 2 4" xfId="34406"/>
    <cellStyle name="一般 2 4 2 3 3 2 2 4 2" xfId="34407"/>
    <cellStyle name="一般 2 4 2 3 3 2 2 4 2 2" xfId="34408"/>
    <cellStyle name="一般 2 4 2 3 3 2 2 4 3" xfId="34409"/>
    <cellStyle name="一般 2 4 2 3 3 2 2 5" xfId="34410"/>
    <cellStyle name="一般 2 4 2 3 3 2 2 5 2" xfId="34411"/>
    <cellStyle name="一般 2 4 2 3 3 2 2 5 2 2" xfId="34412"/>
    <cellStyle name="一般 2 4 2 3 3 2 2 5 3" xfId="34413"/>
    <cellStyle name="一般 2 4 2 3 3 2 2 6" xfId="34414"/>
    <cellStyle name="一般 2 4 2 3 3 2 2 6 2" xfId="34415"/>
    <cellStyle name="一般 2 4 2 3 3 2 2 7" xfId="34416"/>
    <cellStyle name="一般 2 4 2 3 3 2 3" xfId="34417"/>
    <cellStyle name="一般 2 4 2 3 3 2 3 2" xfId="34418"/>
    <cellStyle name="一般 2 4 2 3 3 2 3 2 2" xfId="34419"/>
    <cellStyle name="一般 2 4 2 3 3 2 3 2 2 2" xfId="34420"/>
    <cellStyle name="一般 2 4 2 3 3 2 3 2 3" xfId="34421"/>
    <cellStyle name="一般 2 4 2 3 3 2 3 3" xfId="34422"/>
    <cellStyle name="一般 2 4 2 3 3 2 3 3 2" xfId="34423"/>
    <cellStyle name="一般 2 4 2 3 3 2 3 3 2 2" xfId="34424"/>
    <cellStyle name="一般 2 4 2 3 3 2 3 3 3" xfId="34425"/>
    <cellStyle name="一般 2 4 2 3 3 2 3 4" xfId="34426"/>
    <cellStyle name="一般 2 4 2 3 3 2 3 4 2" xfId="34427"/>
    <cellStyle name="一般 2 4 2 3 3 2 3 5" xfId="34428"/>
    <cellStyle name="一般 2 4 2 3 3 2 4" xfId="34429"/>
    <cellStyle name="一般 2 4 2 3 3 2 4 2" xfId="34430"/>
    <cellStyle name="一般 2 4 2 3 3 2 4 2 2" xfId="34431"/>
    <cellStyle name="一般 2 4 2 3 3 2 4 2 2 2" xfId="34432"/>
    <cellStyle name="一般 2 4 2 3 3 2 4 2 3" xfId="34433"/>
    <cellStyle name="一般 2 4 2 3 3 2 4 3" xfId="34434"/>
    <cellStyle name="一般 2 4 2 3 3 2 4 3 2" xfId="34435"/>
    <cellStyle name="一般 2 4 2 3 3 2 4 3 2 2" xfId="34436"/>
    <cellStyle name="一般 2 4 2 3 3 2 4 3 3" xfId="34437"/>
    <cellStyle name="一般 2 4 2 3 3 2 4 4" xfId="34438"/>
    <cellStyle name="一般 2 4 2 3 3 2 4 4 2" xfId="34439"/>
    <cellStyle name="一般 2 4 2 3 3 2 4 5" xfId="34440"/>
    <cellStyle name="一般 2 4 2 3 3 2 5" xfId="34441"/>
    <cellStyle name="一般 2 4 2 3 3 2 5 2" xfId="34442"/>
    <cellStyle name="一般 2 4 2 3 3 2 5 2 2" xfId="34443"/>
    <cellStyle name="一般 2 4 2 3 3 2 5 3" xfId="34444"/>
    <cellStyle name="一般 2 4 2 3 3 2 6" xfId="34445"/>
    <cellStyle name="一般 2 4 2 3 3 2 6 2" xfId="34446"/>
    <cellStyle name="一般 2 4 2 3 3 2 6 2 2" xfId="34447"/>
    <cellStyle name="一般 2 4 2 3 3 2 6 3" xfId="34448"/>
    <cellStyle name="一般 2 4 2 3 3 2 7" xfId="34449"/>
    <cellStyle name="一般 2 4 2 3 3 2 7 2" xfId="34450"/>
    <cellStyle name="一般 2 4 2 3 3 2 8" xfId="34451"/>
    <cellStyle name="一般 2 4 2 3 3 3" xfId="34452"/>
    <cellStyle name="一般 2 4 2 3 3 3 2" xfId="34453"/>
    <cellStyle name="一般 2 4 2 3 3 3 2 2" xfId="34454"/>
    <cellStyle name="一般 2 4 2 3 3 3 2 2 2" xfId="34455"/>
    <cellStyle name="一般 2 4 2 3 3 3 2 2 2 2" xfId="34456"/>
    <cellStyle name="一般 2 4 2 3 3 3 2 2 3" xfId="34457"/>
    <cellStyle name="一般 2 4 2 3 3 3 2 3" xfId="34458"/>
    <cellStyle name="一般 2 4 2 3 3 3 2 3 2" xfId="34459"/>
    <cellStyle name="一般 2 4 2 3 3 3 2 3 2 2" xfId="34460"/>
    <cellStyle name="一般 2 4 2 3 3 3 2 3 3" xfId="34461"/>
    <cellStyle name="一般 2 4 2 3 3 3 2 4" xfId="34462"/>
    <cellStyle name="一般 2 4 2 3 3 3 2 4 2" xfId="34463"/>
    <cellStyle name="一般 2 4 2 3 3 3 2 5" xfId="34464"/>
    <cellStyle name="一般 2 4 2 3 3 3 3" xfId="34465"/>
    <cellStyle name="一般 2 4 2 3 3 3 3 2" xfId="34466"/>
    <cellStyle name="一般 2 4 2 3 3 3 3 2 2" xfId="34467"/>
    <cellStyle name="一般 2 4 2 3 3 3 3 2 2 2" xfId="34468"/>
    <cellStyle name="一般 2 4 2 3 3 3 3 2 3" xfId="34469"/>
    <cellStyle name="一般 2 4 2 3 3 3 3 3" xfId="34470"/>
    <cellStyle name="一般 2 4 2 3 3 3 3 3 2" xfId="34471"/>
    <cellStyle name="一般 2 4 2 3 3 3 3 3 2 2" xfId="34472"/>
    <cellStyle name="一般 2 4 2 3 3 3 3 3 3" xfId="34473"/>
    <cellStyle name="一般 2 4 2 3 3 3 3 4" xfId="34474"/>
    <cellStyle name="一般 2 4 2 3 3 3 3 4 2" xfId="34475"/>
    <cellStyle name="一般 2 4 2 3 3 3 3 5" xfId="34476"/>
    <cellStyle name="一般 2 4 2 3 3 3 4" xfId="34477"/>
    <cellStyle name="一般 2 4 2 3 3 3 4 2" xfId="34478"/>
    <cellStyle name="一般 2 4 2 3 3 3 4 2 2" xfId="34479"/>
    <cellStyle name="一般 2 4 2 3 3 3 4 3" xfId="34480"/>
    <cellStyle name="一般 2 4 2 3 3 3 5" xfId="34481"/>
    <cellStyle name="一般 2 4 2 3 3 3 5 2" xfId="34482"/>
    <cellStyle name="一般 2 4 2 3 3 3 5 2 2" xfId="34483"/>
    <cellStyle name="一般 2 4 2 3 3 3 5 3" xfId="34484"/>
    <cellStyle name="一般 2 4 2 3 3 3 6" xfId="34485"/>
    <cellStyle name="一般 2 4 2 3 3 3 6 2" xfId="34486"/>
    <cellStyle name="一般 2 4 2 3 3 3 7" xfId="34487"/>
    <cellStyle name="一般 2 4 2 3 3 4" xfId="34488"/>
    <cellStyle name="一般 2 4 2 3 3 4 2" xfId="34489"/>
    <cellStyle name="一般 2 4 2 3 3 4 2 2" xfId="34490"/>
    <cellStyle name="一般 2 4 2 3 3 4 2 2 2" xfId="34491"/>
    <cellStyle name="一般 2 4 2 3 3 4 2 3" xfId="34492"/>
    <cellStyle name="一般 2 4 2 3 3 4 3" xfId="34493"/>
    <cellStyle name="一般 2 4 2 3 3 4 3 2" xfId="34494"/>
    <cellStyle name="一般 2 4 2 3 3 4 3 2 2" xfId="34495"/>
    <cellStyle name="一般 2 4 2 3 3 4 3 3" xfId="34496"/>
    <cellStyle name="一般 2 4 2 3 3 4 4" xfId="34497"/>
    <cellStyle name="一般 2 4 2 3 3 4 4 2" xfId="34498"/>
    <cellStyle name="一般 2 4 2 3 3 4 5" xfId="34499"/>
    <cellStyle name="一般 2 4 2 3 3 5" xfId="34500"/>
    <cellStyle name="一般 2 4 2 3 3 5 2" xfId="34501"/>
    <cellStyle name="一般 2 4 2 3 3 5 2 2" xfId="34502"/>
    <cellStyle name="一般 2 4 2 3 3 5 2 2 2" xfId="34503"/>
    <cellStyle name="一般 2 4 2 3 3 5 2 3" xfId="34504"/>
    <cellStyle name="一般 2 4 2 3 3 5 3" xfId="34505"/>
    <cellStyle name="一般 2 4 2 3 3 5 3 2" xfId="34506"/>
    <cellStyle name="一般 2 4 2 3 3 5 3 2 2" xfId="34507"/>
    <cellStyle name="一般 2 4 2 3 3 5 3 3" xfId="34508"/>
    <cellStyle name="一般 2 4 2 3 3 5 4" xfId="34509"/>
    <cellStyle name="一般 2 4 2 3 3 5 4 2" xfId="34510"/>
    <cellStyle name="一般 2 4 2 3 3 5 5" xfId="34511"/>
    <cellStyle name="一般 2 4 2 3 3 6" xfId="34512"/>
    <cellStyle name="一般 2 4 2 3 3 6 2" xfId="34513"/>
    <cellStyle name="一般 2 4 2 3 3 6 2 2" xfId="34514"/>
    <cellStyle name="一般 2 4 2 3 3 6 3" xfId="34515"/>
    <cellStyle name="一般 2 4 2 3 3 7" xfId="34516"/>
    <cellStyle name="一般 2 4 2 3 3 7 2" xfId="34517"/>
    <cellStyle name="一般 2 4 2 3 3 7 2 2" xfId="34518"/>
    <cellStyle name="一般 2 4 2 3 3 7 3" xfId="34519"/>
    <cellStyle name="一般 2 4 2 3 3 8" xfId="34520"/>
    <cellStyle name="一般 2 4 2 3 3 8 2" xfId="34521"/>
    <cellStyle name="一般 2 4 2 3 3 9" xfId="34522"/>
    <cellStyle name="一般 2 4 2 3 4" xfId="34523"/>
    <cellStyle name="一般 2 4 2 3 4 2" xfId="34524"/>
    <cellStyle name="一般 2 4 2 3 4 2 2" xfId="34525"/>
    <cellStyle name="一般 2 4 2 3 4 2 2 2" xfId="34526"/>
    <cellStyle name="一般 2 4 2 3 4 2 2 2 2" xfId="34527"/>
    <cellStyle name="一般 2 4 2 3 4 2 2 2 2 2" xfId="34528"/>
    <cellStyle name="一般 2 4 2 3 4 2 2 2 3" xfId="34529"/>
    <cellStyle name="一般 2 4 2 3 4 2 2 3" xfId="34530"/>
    <cellStyle name="一般 2 4 2 3 4 2 2 3 2" xfId="34531"/>
    <cellStyle name="一般 2 4 2 3 4 2 2 3 2 2" xfId="34532"/>
    <cellStyle name="一般 2 4 2 3 4 2 2 3 3" xfId="34533"/>
    <cellStyle name="一般 2 4 2 3 4 2 2 4" xfId="34534"/>
    <cellStyle name="一般 2 4 2 3 4 2 2 4 2" xfId="34535"/>
    <cellStyle name="一般 2 4 2 3 4 2 2 5" xfId="34536"/>
    <cellStyle name="一般 2 4 2 3 4 2 3" xfId="34537"/>
    <cellStyle name="一般 2 4 2 3 4 2 3 2" xfId="34538"/>
    <cellStyle name="一般 2 4 2 3 4 2 3 2 2" xfId="34539"/>
    <cellStyle name="一般 2 4 2 3 4 2 3 2 2 2" xfId="34540"/>
    <cellStyle name="一般 2 4 2 3 4 2 3 2 3" xfId="34541"/>
    <cellStyle name="一般 2 4 2 3 4 2 3 3" xfId="34542"/>
    <cellStyle name="一般 2 4 2 3 4 2 3 3 2" xfId="34543"/>
    <cellStyle name="一般 2 4 2 3 4 2 3 3 2 2" xfId="34544"/>
    <cellStyle name="一般 2 4 2 3 4 2 3 3 3" xfId="34545"/>
    <cellStyle name="一般 2 4 2 3 4 2 3 4" xfId="34546"/>
    <cellStyle name="一般 2 4 2 3 4 2 3 4 2" xfId="34547"/>
    <cellStyle name="一般 2 4 2 3 4 2 3 5" xfId="34548"/>
    <cellStyle name="一般 2 4 2 3 4 2 4" xfId="34549"/>
    <cellStyle name="一般 2 4 2 3 4 2 4 2" xfId="34550"/>
    <cellStyle name="一般 2 4 2 3 4 2 4 2 2" xfId="34551"/>
    <cellStyle name="一般 2 4 2 3 4 2 4 3" xfId="34552"/>
    <cellStyle name="一般 2 4 2 3 4 2 5" xfId="34553"/>
    <cellStyle name="一般 2 4 2 3 4 2 5 2" xfId="34554"/>
    <cellStyle name="一般 2 4 2 3 4 2 5 2 2" xfId="34555"/>
    <cellStyle name="一般 2 4 2 3 4 2 5 3" xfId="34556"/>
    <cellStyle name="一般 2 4 2 3 4 2 6" xfId="34557"/>
    <cellStyle name="一般 2 4 2 3 4 2 6 2" xfId="34558"/>
    <cellStyle name="一般 2 4 2 3 4 2 7" xfId="34559"/>
    <cellStyle name="一般 2 4 2 3 4 3" xfId="34560"/>
    <cellStyle name="一般 2 4 2 3 4 3 2" xfId="34561"/>
    <cellStyle name="一般 2 4 2 3 4 3 2 2" xfId="34562"/>
    <cellStyle name="一般 2 4 2 3 4 3 2 2 2" xfId="34563"/>
    <cellStyle name="一般 2 4 2 3 4 3 2 3" xfId="34564"/>
    <cellStyle name="一般 2 4 2 3 4 3 3" xfId="34565"/>
    <cellStyle name="一般 2 4 2 3 4 3 3 2" xfId="34566"/>
    <cellStyle name="一般 2 4 2 3 4 3 3 2 2" xfId="34567"/>
    <cellStyle name="一般 2 4 2 3 4 3 3 3" xfId="34568"/>
    <cellStyle name="一般 2 4 2 3 4 3 4" xfId="34569"/>
    <cellStyle name="一般 2 4 2 3 4 3 4 2" xfId="34570"/>
    <cellStyle name="一般 2 4 2 3 4 3 5" xfId="34571"/>
    <cellStyle name="一般 2 4 2 3 4 4" xfId="34572"/>
    <cellStyle name="一般 2 4 2 3 4 4 2" xfId="34573"/>
    <cellStyle name="一般 2 4 2 3 4 4 2 2" xfId="34574"/>
    <cellStyle name="一般 2 4 2 3 4 4 2 2 2" xfId="34575"/>
    <cellStyle name="一般 2 4 2 3 4 4 2 3" xfId="34576"/>
    <cellStyle name="一般 2 4 2 3 4 4 3" xfId="34577"/>
    <cellStyle name="一般 2 4 2 3 4 4 3 2" xfId="34578"/>
    <cellStyle name="一般 2 4 2 3 4 4 3 2 2" xfId="34579"/>
    <cellStyle name="一般 2 4 2 3 4 4 3 3" xfId="34580"/>
    <cellStyle name="一般 2 4 2 3 4 4 4" xfId="34581"/>
    <cellStyle name="一般 2 4 2 3 4 4 4 2" xfId="34582"/>
    <cellStyle name="一般 2 4 2 3 4 4 5" xfId="34583"/>
    <cellStyle name="一般 2 4 2 3 4 5" xfId="34584"/>
    <cellStyle name="一般 2 4 2 3 4 5 2" xfId="34585"/>
    <cellStyle name="一般 2 4 2 3 4 5 2 2" xfId="34586"/>
    <cellStyle name="一般 2 4 2 3 4 5 3" xfId="34587"/>
    <cellStyle name="一般 2 4 2 3 4 6" xfId="34588"/>
    <cellStyle name="一般 2 4 2 3 4 6 2" xfId="34589"/>
    <cellStyle name="一般 2 4 2 3 4 6 2 2" xfId="34590"/>
    <cellStyle name="一般 2 4 2 3 4 6 3" xfId="34591"/>
    <cellStyle name="一般 2 4 2 3 4 7" xfId="34592"/>
    <cellStyle name="一般 2 4 2 3 4 7 2" xfId="34593"/>
    <cellStyle name="一般 2 4 2 3 4 8" xfId="34594"/>
    <cellStyle name="一般 2 4 2 3 5" xfId="34595"/>
    <cellStyle name="一般 2 4 2 3 5 2" xfId="34596"/>
    <cellStyle name="一般 2 4 2 3 5 2 2" xfId="34597"/>
    <cellStyle name="一般 2 4 2 3 5 2 2 2" xfId="34598"/>
    <cellStyle name="一般 2 4 2 3 5 2 2 2 2" xfId="34599"/>
    <cellStyle name="一般 2 4 2 3 5 2 2 3" xfId="34600"/>
    <cellStyle name="一般 2 4 2 3 5 2 3" xfId="34601"/>
    <cellStyle name="一般 2 4 2 3 5 2 3 2" xfId="34602"/>
    <cellStyle name="一般 2 4 2 3 5 2 3 2 2" xfId="34603"/>
    <cellStyle name="一般 2 4 2 3 5 2 3 3" xfId="34604"/>
    <cellStyle name="一般 2 4 2 3 5 2 4" xfId="34605"/>
    <cellStyle name="一般 2 4 2 3 5 2 4 2" xfId="34606"/>
    <cellStyle name="一般 2 4 2 3 5 2 5" xfId="34607"/>
    <cellStyle name="一般 2 4 2 3 5 3" xfId="34608"/>
    <cellStyle name="一般 2 4 2 3 5 3 2" xfId="34609"/>
    <cellStyle name="一般 2 4 2 3 5 3 2 2" xfId="34610"/>
    <cellStyle name="一般 2 4 2 3 5 3 2 2 2" xfId="34611"/>
    <cellStyle name="一般 2 4 2 3 5 3 2 3" xfId="34612"/>
    <cellStyle name="一般 2 4 2 3 5 3 3" xfId="34613"/>
    <cellStyle name="一般 2 4 2 3 5 3 3 2" xfId="34614"/>
    <cellStyle name="一般 2 4 2 3 5 3 3 2 2" xfId="34615"/>
    <cellStyle name="一般 2 4 2 3 5 3 3 3" xfId="34616"/>
    <cellStyle name="一般 2 4 2 3 5 3 4" xfId="34617"/>
    <cellStyle name="一般 2 4 2 3 5 3 4 2" xfId="34618"/>
    <cellStyle name="一般 2 4 2 3 5 3 5" xfId="34619"/>
    <cellStyle name="一般 2 4 2 3 5 4" xfId="34620"/>
    <cellStyle name="一般 2 4 2 3 5 4 2" xfId="34621"/>
    <cellStyle name="一般 2 4 2 3 5 4 2 2" xfId="34622"/>
    <cellStyle name="一般 2 4 2 3 5 4 3" xfId="34623"/>
    <cellStyle name="一般 2 4 2 3 5 5" xfId="34624"/>
    <cellStyle name="一般 2 4 2 3 5 5 2" xfId="34625"/>
    <cellStyle name="一般 2 4 2 3 5 5 2 2" xfId="34626"/>
    <cellStyle name="一般 2 4 2 3 5 5 3" xfId="34627"/>
    <cellStyle name="一般 2 4 2 3 5 6" xfId="34628"/>
    <cellStyle name="一般 2 4 2 3 5 6 2" xfId="34629"/>
    <cellStyle name="一般 2 4 2 3 5 7" xfId="34630"/>
    <cellStyle name="一般 2 4 2 3 6" xfId="34631"/>
    <cellStyle name="一般 2 4 2 3 6 2" xfId="34632"/>
    <cellStyle name="一般 2 4 2 3 6 2 2" xfId="34633"/>
    <cellStyle name="一般 2 4 2 3 6 2 2 2" xfId="34634"/>
    <cellStyle name="一般 2 4 2 3 6 2 3" xfId="34635"/>
    <cellStyle name="一般 2 4 2 3 6 3" xfId="34636"/>
    <cellStyle name="一般 2 4 2 3 6 3 2" xfId="34637"/>
    <cellStyle name="一般 2 4 2 3 6 3 2 2" xfId="34638"/>
    <cellStyle name="一般 2 4 2 3 6 3 3" xfId="34639"/>
    <cellStyle name="一般 2 4 2 3 6 4" xfId="34640"/>
    <cellStyle name="一般 2 4 2 3 6 4 2" xfId="34641"/>
    <cellStyle name="一般 2 4 2 3 6 5" xfId="34642"/>
    <cellStyle name="一般 2 4 2 3 7" xfId="34643"/>
    <cellStyle name="一般 2 4 2 3 7 2" xfId="34644"/>
    <cellStyle name="一般 2 4 2 3 7 2 2" xfId="34645"/>
    <cellStyle name="一般 2 4 2 3 7 2 2 2" xfId="34646"/>
    <cellStyle name="一般 2 4 2 3 7 2 3" xfId="34647"/>
    <cellStyle name="一般 2 4 2 3 7 3" xfId="34648"/>
    <cellStyle name="一般 2 4 2 3 7 3 2" xfId="34649"/>
    <cellStyle name="一般 2 4 2 3 7 3 2 2" xfId="34650"/>
    <cellStyle name="一般 2 4 2 3 7 3 3" xfId="34651"/>
    <cellStyle name="一般 2 4 2 3 7 4" xfId="34652"/>
    <cellStyle name="一般 2 4 2 3 7 4 2" xfId="34653"/>
    <cellStyle name="一般 2 4 2 3 7 5" xfId="34654"/>
    <cellStyle name="一般 2 4 2 3 8" xfId="34655"/>
    <cellStyle name="一般 2 4 2 3 8 2" xfId="34656"/>
    <cellStyle name="一般 2 4 2 3 8 2 2" xfId="34657"/>
    <cellStyle name="一般 2 4 2 3 8 3" xfId="34658"/>
    <cellStyle name="一般 2 4 2 3 9" xfId="34659"/>
    <cellStyle name="一般 2 4 2 3 9 2" xfId="34660"/>
    <cellStyle name="一般 2 4 2 3 9 2 2" xfId="34661"/>
    <cellStyle name="一般 2 4 2 3 9 3" xfId="34662"/>
    <cellStyle name="一般 2 4 2 4" xfId="34663"/>
    <cellStyle name="一般 2 4 2 4 10" xfId="34664"/>
    <cellStyle name="一般 2 4 2 4 10 2" xfId="34665"/>
    <cellStyle name="一般 2 4 2 4 11" xfId="34666"/>
    <cellStyle name="一般 2 4 2 4 2" xfId="34667"/>
    <cellStyle name="一般 2 4 2 4 2 2" xfId="34668"/>
    <cellStyle name="一般 2 4 2 4 2 2 2" xfId="34669"/>
    <cellStyle name="一般 2 4 2 4 2 2 2 2" xfId="34670"/>
    <cellStyle name="一般 2 4 2 4 2 2 2 2 2" xfId="34671"/>
    <cellStyle name="一般 2 4 2 4 2 2 2 2 2 2" xfId="34672"/>
    <cellStyle name="一般 2 4 2 4 2 2 2 2 2 2 2" xfId="34673"/>
    <cellStyle name="一般 2 4 2 4 2 2 2 2 2 3" xfId="34674"/>
    <cellStyle name="一般 2 4 2 4 2 2 2 2 3" xfId="34675"/>
    <cellStyle name="一般 2 4 2 4 2 2 2 2 3 2" xfId="34676"/>
    <cellStyle name="一般 2 4 2 4 2 2 2 2 3 2 2" xfId="34677"/>
    <cellStyle name="一般 2 4 2 4 2 2 2 2 3 3" xfId="34678"/>
    <cellStyle name="一般 2 4 2 4 2 2 2 2 4" xfId="34679"/>
    <cellStyle name="一般 2 4 2 4 2 2 2 2 4 2" xfId="34680"/>
    <cellStyle name="一般 2 4 2 4 2 2 2 2 5" xfId="34681"/>
    <cellStyle name="一般 2 4 2 4 2 2 2 3" xfId="34682"/>
    <cellStyle name="一般 2 4 2 4 2 2 2 3 2" xfId="34683"/>
    <cellStyle name="一般 2 4 2 4 2 2 2 3 2 2" xfId="34684"/>
    <cellStyle name="一般 2 4 2 4 2 2 2 3 2 2 2" xfId="34685"/>
    <cellStyle name="一般 2 4 2 4 2 2 2 3 2 3" xfId="34686"/>
    <cellStyle name="一般 2 4 2 4 2 2 2 3 3" xfId="34687"/>
    <cellStyle name="一般 2 4 2 4 2 2 2 3 3 2" xfId="34688"/>
    <cellStyle name="一般 2 4 2 4 2 2 2 3 3 2 2" xfId="34689"/>
    <cellStyle name="一般 2 4 2 4 2 2 2 3 3 3" xfId="34690"/>
    <cellStyle name="一般 2 4 2 4 2 2 2 3 4" xfId="34691"/>
    <cellStyle name="一般 2 4 2 4 2 2 2 3 4 2" xfId="34692"/>
    <cellStyle name="一般 2 4 2 4 2 2 2 3 5" xfId="34693"/>
    <cellStyle name="一般 2 4 2 4 2 2 2 4" xfId="34694"/>
    <cellStyle name="一般 2 4 2 4 2 2 2 4 2" xfId="34695"/>
    <cellStyle name="一般 2 4 2 4 2 2 2 4 2 2" xfId="34696"/>
    <cellStyle name="一般 2 4 2 4 2 2 2 4 3" xfId="34697"/>
    <cellStyle name="一般 2 4 2 4 2 2 2 5" xfId="34698"/>
    <cellStyle name="一般 2 4 2 4 2 2 2 5 2" xfId="34699"/>
    <cellStyle name="一般 2 4 2 4 2 2 2 5 2 2" xfId="34700"/>
    <cellStyle name="一般 2 4 2 4 2 2 2 5 3" xfId="34701"/>
    <cellStyle name="一般 2 4 2 4 2 2 2 6" xfId="34702"/>
    <cellStyle name="一般 2 4 2 4 2 2 2 6 2" xfId="34703"/>
    <cellStyle name="一般 2 4 2 4 2 2 2 7" xfId="34704"/>
    <cellStyle name="一般 2 4 2 4 2 2 3" xfId="34705"/>
    <cellStyle name="一般 2 4 2 4 2 2 3 2" xfId="34706"/>
    <cellStyle name="一般 2 4 2 4 2 2 3 2 2" xfId="34707"/>
    <cellStyle name="一般 2 4 2 4 2 2 3 2 2 2" xfId="34708"/>
    <cellStyle name="一般 2 4 2 4 2 2 3 2 3" xfId="34709"/>
    <cellStyle name="一般 2 4 2 4 2 2 3 3" xfId="34710"/>
    <cellStyle name="一般 2 4 2 4 2 2 3 3 2" xfId="34711"/>
    <cellStyle name="一般 2 4 2 4 2 2 3 3 2 2" xfId="34712"/>
    <cellStyle name="一般 2 4 2 4 2 2 3 3 3" xfId="34713"/>
    <cellStyle name="一般 2 4 2 4 2 2 3 4" xfId="34714"/>
    <cellStyle name="一般 2 4 2 4 2 2 3 4 2" xfId="34715"/>
    <cellStyle name="一般 2 4 2 4 2 2 3 5" xfId="34716"/>
    <cellStyle name="一般 2 4 2 4 2 2 4" xfId="34717"/>
    <cellStyle name="一般 2 4 2 4 2 2 4 2" xfId="34718"/>
    <cellStyle name="一般 2 4 2 4 2 2 4 2 2" xfId="34719"/>
    <cellStyle name="一般 2 4 2 4 2 2 4 2 2 2" xfId="34720"/>
    <cellStyle name="一般 2 4 2 4 2 2 4 2 3" xfId="34721"/>
    <cellStyle name="一般 2 4 2 4 2 2 4 3" xfId="34722"/>
    <cellStyle name="一般 2 4 2 4 2 2 4 3 2" xfId="34723"/>
    <cellStyle name="一般 2 4 2 4 2 2 4 3 2 2" xfId="34724"/>
    <cellStyle name="一般 2 4 2 4 2 2 4 3 3" xfId="34725"/>
    <cellStyle name="一般 2 4 2 4 2 2 4 4" xfId="34726"/>
    <cellStyle name="一般 2 4 2 4 2 2 4 4 2" xfId="34727"/>
    <cellStyle name="一般 2 4 2 4 2 2 4 5" xfId="34728"/>
    <cellStyle name="一般 2 4 2 4 2 2 5" xfId="34729"/>
    <cellStyle name="一般 2 4 2 4 2 2 5 2" xfId="34730"/>
    <cellStyle name="一般 2 4 2 4 2 2 5 2 2" xfId="34731"/>
    <cellStyle name="一般 2 4 2 4 2 2 5 3" xfId="34732"/>
    <cellStyle name="一般 2 4 2 4 2 2 6" xfId="34733"/>
    <cellStyle name="一般 2 4 2 4 2 2 6 2" xfId="34734"/>
    <cellStyle name="一般 2 4 2 4 2 2 6 2 2" xfId="34735"/>
    <cellStyle name="一般 2 4 2 4 2 2 6 3" xfId="34736"/>
    <cellStyle name="一般 2 4 2 4 2 2 7" xfId="34737"/>
    <cellStyle name="一般 2 4 2 4 2 2 7 2" xfId="34738"/>
    <cellStyle name="一般 2 4 2 4 2 2 8" xfId="34739"/>
    <cellStyle name="一般 2 4 2 4 2 3" xfId="34740"/>
    <cellStyle name="一般 2 4 2 4 2 3 2" xfId="34741"/>
    <cellStyle name="一般 2 4 2 4 2 3 2 2" xfId="34742"/>
    <cellStyle name="一般 2 4 2 4 2 3 2 2 2" xfId="34743"/>
    <cellStyle name="一般 2 4 2 4 2 3 2 2 2 2" xfId="34744"/>
    <cellStyle name="一般 2 4 2 4 2 3 2 2 3" xfId="34745"/>
    <cellStyle name="一般 2 4 2 4 2 3 2 3" xfId="34746"/>
    <cellStyle name="一般 2 4 2 4 2 3 2 3 2" xfId="34747"/>
    <cellStyle name="一般 2 4 2 4 2 3 2 3 2 2" xfId="34748"/>
    <cellStyle name="一般 2 4 2 4 2 3 2 3 3" xfId="34749"/>
    <cellStyle name="一般 2 4 2 4 2 3 2 4" xfId="34750"/>
    <cellStyle name="一般 2 4 2 4 2 3 2 4 2" xfId="34751"/>
    <cellStyle name="一般 2 4 2 4 2 3 2 5" xfId="34752"/>
    <cellStyle name="一般 2 4 2 4 2 3 3" xfId="34753"/>
    <cellStyle name="一般 2 4 2 4 2 3 3 2" xfId="34754"/>
    <cellStyle name="一般 2 4 2 4 2 3 3 2 2" xfId="34755"/>
    <cellStyle name="一般 2 4 2 4 2 3 3 2 2 2" xfId="34756"/>
    <cellStyle name="一般 2 4 2 4 2 3 3 2 3" xfId="34757"/>
    <cellStyle name="一般 2 4 2 4 2 3 3 3" xfId="34758"/>
    <cellStyle name="一般 2 4 2 4 2 3 3 3 2" xfId="34759"/>
    <cellStyle name="一般 2 4 2 4 2 3 3 3 2 2" xfId="34760"/>
    <cellStyle name="一般 2 4 2 4 2 3 3 3 3" xfId="34761"/>
    <cellStyle name="一般 2 4 2 4 2 3 3 4" xfId="34762"/>
    <cellStyle name="一般 2 4 2 4 2 3 3 4 2" xfId="34763"/>
    <cellStyle name="一般 2 4 2 4 2 3 3 5" xfId="34764"/>
    <cellStyle name="一般 2 4 2 4 2 3 4" xfId="34765"/>
    <cellStyle name="一般 2 4 2 4 2 3 4 2" xfId="34766"/>
    <cellStyle name="一般 2 4 2 4 2 3 4 2 2" xfId="34767"/>
    <cellStyle name="一般 2 4 2 4 2 3 4 3" xfId="34768"/>
    <cellStyle name="一般 2 4 2 4 2 3 5" xfId="34769"/>
    <cellStyle name="一般 2 4 2 4 2 3 5 2" xfId="34770"/>
    <cellStyle name="一般 2 4 2 4 2 3 5 2 2" xfId="34771"/>
    <cellStyle name="一般 2 4 2 4 2 3 5 3" xfId="34772"/>
    <cellStyle name="一般 2 4 2 4 2 3 6" xfId="34773"/>
    <cellStyle name="一般 2 4 2 4 2 3 6 2" xfId="34774"/>
    <cellStyle name="一般 2 4 2 4 2 3 7" xfId="34775"/>
    <cellStyle name="一般 2 4 2 4 2 4" xfId="34776"/>
    <cellStyle name="一般 2 4 2 4 2 4 2" xfId="34777"/>
    <cellStyle name="一般 2 4 2 4 2 4 2 2" xfId="34778"/>
    <cellStyle name="一般 2 4 2 4 2 4 2 2 2" xfId="34779"/>
    <cellStyle name="一般 2 4 2 4 2 4 2 3" xfId="34780"/>
    <cellStyle name="一般 2 4 2 4 2 4 3" xfId="34781"/>
    <cellStyle name="一般 2 4 2 4 2 4 3 2" xfId="34782"/>
    <cellStyle name="一般 2 4 2 4 2 4 3 2 2" xfId="34783"/>
    <cellStyle name="一般 2 4 2 4 2 4 3 3" xfId="34784"/>
    <cellStyle name="一般 2 4 2 4 2 4 4" xfId="34785"/>
    <cellStyle name="一般 2 4 2 4 2 4 4 2" xfId="34786"/>
    <cellStyle name="一般 2 4 2 4 2 4 5" xfId="34787"/>
    <cellStyle name="一般 2 4 2 4 2 5" xfId="34788"/>
    <cellStyle name="一般 2 4 2 4 2 5 2" xfId="34789"/>
    <cellStyle name="一般 2 4 2 4 2 5 2 2" xfId="34790"/>
    <cellStyle name="一般 2 4 2 4 2 5 2 2 2" xfId="34791"/>
    <cellStyle name="一般 2 4 2 4 2 5 2 3" xfId="34792"/>
    <cellStyle name="一般 2 4 2 4 2 5 3" xfId="34793"/>
    <cellStyle name="一般 2 4 2 4 2 5 3 2" xfId="34794"/>
    <cellStyle name="一般 2 4 2 4 2 5 3 2 2" xfId="34795"/>
    <cellStyle name="一般 2 4 2 4 2 5 3 3" xfId="34796"/>
    <cellStyle name="一般 2 4 2 4 2 5 4" xfId="34797"/>
    <cellStyle name="一般 2 4 2 4 2 5 4 2" xfId="34798"/>
    <cellStyle name="一般 2 4 2 4 2 5 5" xfId="34799"/>
    <cellStyle name="一般 2 4 2 4 2 6" xfId="34800"/>
    <cellStyle name="一般 2 4 2 4 2 6 2" xfId="34801"/>
    <cellStyle name="一般 2 4 2 4 2 6 2 2" xfId="34802"/>
    <cellStyle name="一般 2 4 2 4 2 6 3" xfId="34803"/>
    <cellStyle name="一般 2 4 2 4 2 7" xfId="34804"/>
    <cellStyle name="一般 2 4 2 4 2 7 2" xfId="34805"/>
    <cellStyle name="一般 2 4 2 4 2 7 2 2" xfId="34806"/>
    <cellStyle name="一般 2 4 2 4 2 7 3" xfId="34807"/>
    <cellStyle name="一般 2 4 2 4 2 8" xfId="34808"/>
    <cellStyle name="一般 2 4 2 4 2 8 2" xfId="34809"/>
    <cellStyle name="一般 2 4 2 4 2 9" xfId="34810"/>
    <cellStyle name="一般 2 4 2 4 3" xfId="34811"/>
    <cellStyle name="一般 2 4 2 4 3 2" xfId="34812"/>
    <cellStyle name="一般 2 4 2 4 3 2 2" xfId="34813"/>
    <cellStyle name="一般 2 4 2 4 3 2 2 2" xfId="34814"/>
    <cellStyle name="一般 2 4 2 4 3 2 2 2 2" xfId="34815"/>
    <cellStyle name="一般 2 4 2 4 3 2 2 2 2 2" xfId="34816"/>
    <cellStyle name="一般 2 4 2 4 3 2 2 2 2 2 2" xfId="34817"/>
    <cellStyle name="一般 2 4 2 4 3 2 2 2 2 3" xfId="34818"/>
    <cellStyle name="一般 2 4 2 4 3 2 2 2 3" xfId="34819"/>
    <cellStyle name="一般 2 4 2 4 3 2 2 2 3 2" xfId="34820"/>
    <cellStyle name="一般 2 4 2 4 3 2 2 2 3 2 2" xfId="34821"/>
    <cellStyle name="一般 2 4 2 4 3 2 2 2 3 3" xfId="34822"/>
    <cellStyle name="一般 2 4 2 4 3 2 2 2 4" xfId="34823"/>
    <cellStyle name="一般 2 4 2 4 3 2 2 2 4 2" xfId="34824"/>
    <cellStyle name="一般 2 4 2 4 3 2 2 2 5" xfId="34825"/>
    <cellStyle name="一般 2 4 2 4 3 2 2 3" xfId="34826"/>
    <cellStyle name="一般 2 4 2 4 3 2 2 3 2" xfId="34827"/>
    <cellStyle name="一般 2 4 2 4 3 2 2 3 2 2" xfId="34828"/>
    <cellStyle name="一般 2 4 2 4 3 2 2 3 2 2 2" xfId="34829"/>
    <cellStyle name="一般 2 4 2 4 3 2 2 3 2 3" xfId="34830"/>
    <cellStyle name="一般 2 4 2 4 3 2 2 3 3" xfId="34831"/>
    <cellStyle name="一般 2 4 2 4 3 2 2 3 3 2" xfId="34832"/>
    <cellStyle name="一般 2 4 2 4 3 2 2 3 3 2 2" xfId="34833"/>
    <cellStyle name="一般 2 4 2 4 3 2 2 3 3 3" xfId="34834"/>
    <cellStyle name="一般 2 4 2 4 3 2 2 3 4" xfId="34835"/>
    <cellStyle name="一般 2 4 2 4 3 2 2 3 4 2" xfId="34836"/>
    <cellStyle name="一般 2 4 2 4 3 2 2 3 5" xfId="34837"/>
    <cellStyle name="一般 2 4 2 4 3 2 2 4" xfId="34838"/>
    <cellStyle name="一般 2 4 2 4 3 2 2 4 2" xfId="34839"/>
    <cellStyle name="一般 2 4 2 4 3 2 2 4 2 2" xfId="34840"/>
    <cellStyle name="一般 2 4 2 4 3 2 2 4 3" xfId="34841"/>
    <cellStyle name="一般 2 4 2 4 3 2 2 5" xfId="34842"/>
    <cellStyle name="一般 2 4 2 4 3 2 2 5 2" xfId="34843"/>
    <cellStyle name="一般 2 4 2 4 3 2 2 5 2 2" xfId="34844"/>
    <cellStyle name="一般 2 4 2 4 3 2 2 5 3" xfId="34845"/>
    <cellStyle name="一般 2 4 2 4 3 2 2 6" xfId="34846"/>
    <cellStyle name="一般 2 4 2 4 3 2 2 6 2" xfId="34847"/>
    <cellStyle name="一般 2 4 2 4 3 2 2 7" xfId="34848"/>
    <cellStyle name="一般 2 4 2 4 3 2 3" xfId="34849"/>
    <cellStyle name="一般 2 4 2 4 3 2 3 2" xfId="34850"/>
    <cellStyle name="一般 2 4 2 4 3 2 3 2 2" xfId="34851"/>
    <cellStyle name="一般 2 4 2 4 3 2 3 2 2 2" xfId="34852"/>
    <cellStyle name="一般 2 4 2 4 3 2 3 2 3" xfId="34853"/>
    <cellStyle name="一般 2 4 2 4 3 2 3 3" xfId="34854"/>
    <cellStyle name="一般 2 4 2 4 3 2 3 3 2" xfId="34855"/>
    <cellStyle name="一般 2 4 2 4 3 2 3 3 2 2" xfId="34856"/>
    <cellStyle name="一般 2 4 2 4 3 2 3 3 3" xfId="34857"/>
    <cellStyle name="一般 2 4 2 4 3 2 3 4" xfId="34858"/>
    <cellStyle name="一般 2 4 2 4 3 2 3 4 2" xfId="34859"/>
    <cellStyle name="一般 2 4 2 4 3 2 3 5" xfId="34860"/>
    <cellStyle name="一般 2 4 2 4 3 2 4" xfId="34861"/>
    <cellStyle name="一般 2 4 2 4 3 2 4 2" xfId="34862"/>
    <cellStyle name="一般 2 4 2 4 3 2 4 2 2" xfId="34863"/>
    <cellStyle name="一般 2 4 2 4 3 2 4 2 2 2" xfId="34864"/>
    <cellStyle name="一般 2 4 2 4 3 2 4 2 3" xfId="34865"/>
    <cellStyle name="一般 2 4 2 4 3 2 4 3" xfId="34866"/>
    <cellStyle name="一般 2 4 2 4 3 2 4 3 2" xfId="34867"/>
    <cellStyle name="一般 2 4 2 4 3 2 4 3 2 2" xfId="34868"/>
    <cellStyle name="一般 2 4 2 4 3 2 4 3 3" xfId="34869"/>
    <cellStyle name="一般 2 4 2 4 3 2 4 4" xfId="34870"/>
    <cellStyle name="一般 2 4 2 4 3 2 4 4 2" xfId="34871"/>
    <cellStyle name="一般 2 4 2 4 3 2 4 5" xfId="34872"/>
    <cellStyle name="一般 2 4 2 4 3 2 5" xfId="34873"/>
    <cellStyle name="一般 2 4 2 4 3 2 5 2" xfId="34874"/>
    <cellStyle name="一般 2 4 2 4 3 2 5 2 2" xfId="34875"/>
    <cellStyle name="一般 2 4 2 4 3 2 5 3" xfId="34876"/>
    <cellStyle name="一般 2 4 2 4 3 2 6" xfId="34877"/>
    <cellStyle name="一般 2 4 2 4 3 2 6 2" xfId="34878"/>
    <cellStyle name="一般 2 4 2 4 3 2 6 2 2" xfId="34879"/>
    <cellStyle name="一般 2 4 2 4 3 2 6 3" xfId="34880"/>
    <cellStyle name="一般 2 4 2 4 3 2 7" xfId="34881"/>
    <cellStyle name="一般 2 4 2 4 3 2 7 2" xfId="34882"/>
    <cellStyle name="一般 2 4 2 4 3 2 8" xfId="34883"/>
    <cellStyle name="一般 2 4 2 4 3 3" xfId="34884"/>
    <cellStyle name="一般 2 4 2 4 3 3 2" xfId="34885"/>
    <cellStyle name="一般 2 4 2 4 3 3 2 2" xfId="34886"/>
    <cellStyle name="一般 2 4 2 4 3 3 2 2 2" xfId="34887"/>
    <cellStyle name="一般 2 4 2 4 3 3 2 2 2 2" xfId="34888"/>
    <cellStyle name="一般 2 4 2 4 3 3 2 2 3" xfId="34889"/>
    <cellStyle name="一般 2 4 2 4 3 3 2 3" xfId="34890"/>
    <cellStyle name="一般 2 4 2 4 3 3 2 3 2" xfId="34891"/>
    <cellStyle name="一般 2 4 2 4 3 3 2 3 2 2" xfId="34892"/>
    <cellStyle name="一般 2 4 2 4 3 3 2 3 3" xfId="34893"/>
    <cellStyle name="一般 2 4 2 4 3 3 2 4" xfId="34894"/>
    <cellStyle name="一般 2 4 2 4 3 3 2 4 2" xfId="34895"/>
    <cellStyle name="一般 2 4 2 4 3 3 2 5" xfId="34896"/>
    <cellStyle name="一般 2 4 2 4 3 3 3" xfId="34897"/>
    <cellStyle name="一般 2 4 2 4 3 3 3 2" xfId="34898"/>
    <cellStyle name="一般 2 4 2 4 3 3 3 2 2" xfId="34899"/>
    <cellStyle name="一般 2 4 2 4 3 3 3 2 2 2" xfId="34900"/>
    <cellStyle name="一般 2 4 2 4 3 3 3 2 3" xfId="34901"/>
    <cellStyle name="一般 2 4 2 4 3 3 3 3" xfId="34902"/>
    <cellStyle name="一般 2 4 2 4 3 3 3 3 2" xfId="34903"/>
    <cellStyle name="一般 2 4 2 4 3 3 3 3 2 2" xfId="34904"/>
    <cellStyle name="一般 2 4 2 4 3 3 3 3 3" xfId="34905"/>
    <cellStyle name="一般 2 4 2 4 3 3 3 4" xfId="34906"/>
    <cellStyle name="一般 2 4 2 4 3 3 3 4 2" xfId="34907"/>
    <cellStyle name="一般 2 4 2 4 3 3 3 5" xfId="34908"/>
    <cellStyle name="一般 2 4 2 4 3 3 4" xfId="34909"/>
    <cellStyle name="一般 2 4 2 4 3 3 4 2" xfId="34910"/>
    <cellStyle name="一般 2 4 2 4 3 3 4 2 2" xfId="34911"/>
    <cellStyle name="一般 2 4 2 4 3 3 4 3" xfId="34912"/>
    <cellStyle name="一般 2 4 2 4 3 3 5" xfId="34913"/>
    <cellStyle name="一般 2 4 2 4 3 3 5 2" xfId="34914"/>
    <cellStyle name="一般 2 4 2 4 3 3 5 2 2" xfId="34915"/>
    <cellStyle name="一般 2 4 2 4 3 3 5 3" xfId="34916"/>
    <cellStyle name="一般 2 4 2 4 3 3 6" xfId="34917"/>
    <cellStyle name="一般 2 4 2 4 3 3 6 2" xfId="34918"/>
    <cellStyle name="一般 2 4 2 4 3 3 7" xfId="34919"/>
    <cellStyle name="一般 2 4 2 4 3 4" xfId="34920"/>
    <cellStyle name="一般 2 4 2 4 3 4 2" xfId="34921"/>
    <cellStyle name="一般 2 4 2 4 3 4 2 2" xfId="34922"/>
    <cellStyle name="一般 2 4 2 4 3 4 2 2 2" xfId="34923"/>
    <cellStyle name="一般 2 4 2 4 3 4 2 3" xfId="34924"/>
    <cellStyle name="一般 2 4 2 4 3 4 3" xfId="34925"/>
    <cellStyle name="一般 2 4 2 4 3 4 3 2" xfId="34926"/>
    <cellStyle name="一般 2 4 2 4 3 4 3 2 2" xfId="34927"/>
    <cellStyle name="一般 2 4 2 4 3 4 3 3" xfId="34928"/>
    <cellStyle name="一般 2 4 2 4 3 4 4" xfId="34929"/>
    <cellStyle name="一般 2 4 2 4 3 4 4 2" xfId="34930"/>
    <cellStyle name="一般 2 4 2 4 3 4 5" xfId="34931"/>
    <cellStyle name="一般 2 4 2 4 3 5" xfId="34932"/>
    <cellStyle name="一般 2 4 2 4 3 5 2" xfId="34933"/>
    <cellStyle name="一般 2 4 2 4 3 5 2 2" xfId="34934"/>
    <cellStyle name="一般 2 4 2 4 3 5 2 2 2" xfId="34935"/>
    <cellStyle name="一般 2 4 2 4 3 5 2 3" xfId="34936"/>
    <cellStyle name="一般 2 4 2 4 3 5 3" xfId="34937"/>
    <cellStyle name="一般 2 4 2 4 3 5 3 2" xfId="34938"/>
    <cellStyle name="一般 2 4 2 4 3 5 3 2 2" xfId="34939"/>
    <cellStyle name="一般 2 4 2 4 3 5 3 3" xfId="34940"/>
    <cellStyle name="一般 2 4 2 4 3 5 4" xfId="34941"/>
    <cellStyle name="一般 2 4 2 4 3 5 4 2" xfId="34942"/>
    <cellStyle name="一般 2 4 2 4 3 5 5" xfId="34943"/>
    <cellStyle name="一般 2 4 2 4 3 6" xfId="34944"/>
    <cellStyle name="一般 2 4 2 4 3 6 2" xfId="34945"/>
    <cellStyle name="一般 2 4 2 4 3 6 2 2" xfId="34946"/>
    <cellStyle name="一般 2 4 2 4 3 6 3" xfId="34947"/>
    <cellStyle name="一般 2 4 2 4 3 7" xfId="34948"/>
    <cellStyle name="一般 2 4 2 4 3 7 2" xfId="34949"/>
    <cellStyle name="一般 2 4 2 4 3 7 2 2" xfId="34950"/>
    <cellStyle name="一般 2 4 2 4 3 7 3" xfId="34951"/>
    <cellStyle name="一般 2 4 2 4 3 8" xfId="34952"/>
    <cellStyle name="一般 2 4 2 4 3 8 2" xfId="34953"/>
    <cellStyle name="一般 2 4 2 4 3 9" xfId="34954"/>
    <cellStyle name="一般 2 4 2 4 4" xfId="34955"/>
    <cellStyle name="一般 2 4 2 4 4 2" xfId="34956"/>
    <cellStyle name="一般 2 4 2 4 4 2 2" xfId="34957"/>
    <cellStyle name="一般 2 4 2 4 4 2 2 2" xfId="34958"/>
    <cellStyle name="一般 2 4 2 4 4 2 2 2 2" xfId="34959"/>
    <cellStyle name="一般 2 4 2 4 4 2 2 2 2 2" xfId="34960"/>
    <cellStyle name="一般 2 4 2 4 4 2 2 2 3" xfId="34961"/>
    <cellStyle name="一般 2 4 2 4 4 2 2 3" xfId="34962"/>
    <cellStyle name="一般 2 4 2 4 4 2 2 3 2" xfId="34963"/>
    <cellStyle name="一般 2 4 2 4 4 2 2 3 2 2" xfId="34964"/>
    <cellStyle name="一般 2 4 2 4 4 2 2 3 3" xfId="34965"/>
    <cellStyle name="一般 2 4 2 4 4 2 2 4" xfId="34966"/>
    <cellStyle name="一般 2 4 2 4 4 2 2 4 2" xfId="34967"/>
    <cellStyle name="一般 2 4 2 4 4 2 2 5" xfId="34968"/>
    <cellStyle name="一般 2 4 2 4 4 2 3" xfId="34969"/>
    <cellStyle name="一般 2 4 2 4 4 2 3 2" xfId="34970"/>
    <cellStyle name="一般 2 4 2 4 4 2 3 2 2" xfId="34971"/>
    <cellStyle name="一般 2 4 2 4 4 2 3 2 2 2" xfId="34972"/>
    <cellStyle name="一般 2 4 2 4 4 2 3 2 3" xfId="34973"/>
    <cellStyle name="一般 2 4 2 4 4 2 3 3" xfId="34974"/>
    <cellStyle name="一般 2 4 2 4 4 2 3 3 2" xfId="34975"/>
    <cellStyle name="一般 2 4 2 4 4 2 3 3 2 2" xfId="34976"/>
    <cellStyle name="一般 2 4 2 4 4 2 3 3 3" xfId="34977"/>
    <cellStyle name="一般 2 4 2 4 4 2 3 4" xfId="34978"/>
    <cellStyle name="一般 2 4 2 4 4 2 3 4 2" xfId="34979"/>
    <cellStyle name="一般 2 4 2 4 4 2 3 5" xfId="34980"/>
    <cellStyle name="一般 2 4 2 4 4 2 4" xfId="34981"/>
    <cellStyle name="一般 2 4 2 4 4 2 4 2" xfId="34982"/>
    <cellStyle name="一般 2 4 2 4 4 2 4 2 2" xfId="34983"/>
    <cellStyle name="一般 2 4 2 4 4 2 4 3" xfId="34984"/>
    <cellStyle name="一般 2 4 2 4 4 2 5" xfId="34985"/>
    <cellStyle name="一般 2 4 2 4 4 2 5 2" xfId="34986"/>
    <cellStyle name="一般 2 4 2 4 4 2 5 2 2" xfId="34987"/>
    <cellStyle name="一般 2 4 2 4 4 2 5 3" xfId="34988"/>
    <cellStyle name="一般 2 4 2 4 4 2 6" xfId="34989"/>
    <cellStyle name="一般 2 4 2 4 4 2 6 2" xfId="34990"/>
    <cellStyle name="一般 2 4 2 4 4 2 7" xfId="34991"/>
    <cellStyle name="一般 2 4 2 4 4 3" xfId="34992"/>
    <cellStyle name="一般 2 4 2 4 4 3 2" xfId="34993"/>
    <cellStyle name="一般 2 4 2 4 4 3 2 2" xfId="34994"/>
    <cellStyle name="一般 2 4 2 4 4 3 2 2 2" xfId="34995"/>
    <cellStyle name="一般 2 4 2 4 4 3 2 3" xfId="34996"/>
    <cellStyle name="一般 2 4 2 4 4 3 3" xfId="34997"/>
    <cellStyle name="一般 2 4 2 4 4 3 3 2" xfId="34998"/>
    <cellStyle name="一般 2 4 2 4 4 3 3 2 2" xfId="34999"/>
    <cellStyle name="一般 2 4 2 4 4 3 3 3" xfId="35000"/>
    <cellStyle name="一般 2 4 2 4 4 3 4" xfId="35001"/>
    <cellStyle name="一般 2 4 2 4 4 3 4 2" xfId="35002"/>
    <cellStyle name="一般 2 4 2 4 4 3 5" xfId="35003"/>
    <cellStyle name="一般 2 4 2 4 4 4" xfId="35004"/>
    <cellStyle name="一般 2 4 2 4 4 4 2" xfId="35005"/>
    <cellStyle name="一般 2 4 2 4 4 4 2 2" xfId="35006"/>
    <cellStyle name="一般 2 4 2 4 4 4 2 2 2" xfId="35007"/>
    <cellStyle name="一般 2 4 2 4 4 4 2 3" xfId="35008"/>
    <cellStyle name="一般 2 4 2 4 4 4 3" xfId="35009"/>
    <cellStyle name="一般 2 4 2 4 4 4 3 2" xfId="35010"/>
    <cellStyle name="一般 2 4 2 4 4 4 3 2 2" xfId="35011"/>
    <cellStyle name="一般 2 4 2 4 4 4 3 3" xfId="35012"/>
    <cellStyle name="一般 2 4 2 4 4 4 4" xfId="35013"/>
    <cellStyle name="一般 2 4 2 4 4 4 4 2" xfId="35014"/>
    <cellStyle name="一般 2 4 2 4 4 4 5" xfId="35015"/>
    <cellStyle name="一般 2 4 2 4 4 5" xfId="35016"/>
    <cellStyle name="一般 2 4 2 4 4 5 2" xfId="35017"/>
    <cellStyle name="一般 2 4 2 4 4 5 2 2" xfId="35018"/>
    <cellStyle name="一般 2 4 2 4 4 5 3" xfId="35019"/>
    <cellStyle name="一般 2 4 2 4 4 6" xfId="35020"/>
    <cellStyle name="一般 2 4 2 4 4 6 2" xfId="35021"/>
    <cellStyle name="一般 2 4 2 4 4 6 2 2" xfId="35022"/>
    <cellStyle name="一般 2 4 2 4 4 6 3" xfId="35023"/>
    <cellStyle name="一般 2 4 2 4 4 7" xfId="35024"/>
    <cellStyle name="一般 2 4 2 4 4 7 2" xfId="35025"/>
    <cellStyle name="一般 2 4 2 4 4 8" xfId="35026"/>
    <cellStyle name="一般 2 4 2 4 5" xfId="35027"/>
    <cellStyle name="一般 2 4 2 4 5 2" xfId="35028"/>
    <cellStyle name="一般 2 4 2 4 5 2 2" xfId="35029"/>
    <cellStyle name="一般 2 4 2 4 5 2 2 2" xfId="35030"/>
    <cellStyle name="一般 2 4 2 4 5 2 2 2 2" xfId="35031"/>
    <cellStyle name="一般 2 4 2 4 5 2 2 3" xfId="35032"/>
    <cellStyle name="一般 2 4 2 4 5 2 3" xfId="35033"/>
    <cellStyle name="一般 2 4 2 4 5 2 3 2" xfId="35034"/>
    <cellStyle name="一般 2 4 2 4 5 2 3 2 2" xfId="35035"/>
    <cellStyle name="一般 2 4 2 4 5 2 3 3" xfId="35036"/>
    <cellStyle name="一般 2 4 2 4 5 2 4" xfId="35037"/>
    <cellStyle name="一般 2 4 2 4 5 2 4 2" xfId="35038"/>
    <cellStyle name="一般 2 4 2 4 5 2 5" xfId="35039"/>
    <cellStyle name="一般 2 4 2 4 5 3" xfId="35040"/>
    <cellStyle name="一般 2 4 2 4 5 3 2" xfId="35041"/>
    <cellStyle name="一般 2 4 2 4 5 3 2 2" xfId="35042"/>
    <cellStyle name="一般 2 4 2 4 5 3 2 2 2" xfId="35043"/>
    <cellStyle name="一般 2 4 2 4 5 3 2 3" xfId="35044"/>
    <cellStyle name="一般 2 4 2 4 5 3 3" xfId="35045"/>
    <cellStyle name="一般 2 4 2 4 5 3 3 2" xfId="35046"/>
    <cellStyle name="一般 2 4 2 4 5 3 3 2 2" xfId="35047"/>
    <cellStyle name="一般 2 4 2 4 5 3 3 3" xfId="35048"/>
    <cellStyle name="一般 2 4 2 4 5 3 4" xfId="35049"/>
    <cellStyle name="一般 2 4 2 4 5 3 4 2" xfId="35050"/>
    <cellStyle name="一般 2 4 2 4 5 3 5" xfId="35051"/>
    <cellStyle name="一般 2 4 2 4 5 4" xfId="35052"/>
    <cellStyle name="一般 2 4 2 4 5 4 2" xfId="35053"/>
    <cellStyle name="一般 2 4 2 4 5 4 2 2" xfId="35054"/>
    <cellStyle name="一般 2 4 2 4 5 4 3" xfId="35055"/>
    <cellStyle name="一般 2 4 2 4 5 5" xfId="35056"/>
    <cellStyle name="一般 2 4 2 4 5 5 2" xfId="35057"/>
    <cellStyle name="一般 2 4 2 4 5 5 2 2" xfId="35058"/>
    <cellStyle name="一般 2 4 2 4 5 5 3" xfId="35059"/>
    <cellStyle name="一般 2 4 2 4 5 6" xfId="35060"/>
    <cellStyle name="一般 2 4 2 4 5 6 2" xfId="35061"/>
    <cellStyle name="一般 2 4 2 4 5 7" xfId="35062"/>
    <cellStyle name="一般 2 4 2 4 6" xfId="35063"/>
    <cellStyle name="一般 2 4 2 4 6 2" xfId="35064"/>
    <cellStyle name="一般 2 4 2 4 6 2 2" xfId="35065"/>
    <cellStyle name="一般 2 4 2 4 6 2 2 2" xfId="35066"/>
    <cellStyle name="一般 2 4 2 4 6 2 3" xfId="35067"/>
    <cellStyle name="一般 2 4 2 4 6 3" xfId="35068"/>
    <cellStyle name="一般 2 4 2 4 6 3 2" xfId="35069"/>
    <cellStyle name="一般 2 4 2 4 6 3 2 2" xfId="35070"/>
    <cellStyle name="一般 2 4 2 4 6 3 3" xfId="35071"/>
    <cellStyle name="一般 2 4 2 4 6 4" xfId="35072"/>
    <cellStyle name="一般 2 4 2 4 6 4 2" xfId="35073"/>
    <cellStyle name="一般 2 4 2 4 6 5" xfId="35074"/>
    <cellStyle name="一般 2 4 2 4 7" xfId="35075"/>
    <cellStyle name="一般 2 4 2 4 7 2" xfId="35076"/>
    <cellStyle name="一般 2 4 2 4 7 2 2" xfId="35077"/>
    <cellStyle name="一般 2 4 2 4 7 2 2 2" xfId="35078"/>
    <cellStyle name="一般 2 4 2 4 7 2 3" xfId="35079"/>
    <cellStyle name="一般 2 4 2 4 7 3" xfId="35080"/>
    <cellStyle name="一般 2 4 2 4 7 3 2" xfId="35081"/>
    <cellStyle name="一般 2 4 2 4 7 3 2 2" xfId="35082"/>
    <cellStyle name="一般 2 4 2 4 7 3 3" xfId="35083"/>
    <cellStyle name="一般 2 4 2 4 7 4" xfId="35084"/>
    <cellStyle name="一般 2 4 2 4 7 4 2" xfId="35085"/>
    <cellStyle name="一般 2 4 2 4 7 5" xfId="35086"/>
    <cellStyle name="一般 2 4 2 4 8" xfId="35087"/>
    <cellStyle name="一般 2 4 2 4 8 2" xfId="35088"/>
    <cellStyle name="一般 2 4 2 4 8 2 2" xfId="35089"/>
    <cellStyle name="一般 2 4 2 4 8 3" xfId="35090"/>
    <cellStyle name="一般 2 4 2 4 9" xfId="35091"/>
    <cellStyle name="一般 2 4 2 4 9 2" xfId="35092"/>
    <cellStyle name="一般 2 4 2 4 9 2 2" xfId="35093"/>
    <cellStyle name="一般 2 4 2 4 9 3" xfId="35094"/>
    <cellStyle name="一般 2 4 2 5" xfId="35095"/>
    <cellStyle name="一般 2 4 2 5 2" xfId="35096"/>
    <cellStyle name="一般 2 4 2 5 2 2" xfId="35097"/>
    <cellStyle name="一般 2 4 2 5 2 2 2" xfId="35098"/>
    <cellStyle name="一般 2 4 2 5 2 2 2 2" xfId="35099"/>
    <cellStyle name="一般 2 4 2 5 2 2 2 2 2" xfId="35100"/>
    <cellStyle name="一般 2 4 2 5 2 2 2 2 2 2" xfId="35101"/>
    <cellStyle name="一般 2 4 2 5 2 2 2 2 3" xfId="35102"/>
    <cellStyle name="一般 2 4 2 5 2 2 2 3" xfId="35103"/>
    <cellStyle name="一般 2 4 2 5 2 2 2 3 2" xfId="35104"/>
    <cellStyle name="一般 2 4 2 5 2 2 2 3 2 2" xfId="35105"/>
    <cellStyle name="一般 2 4 2 5 2 2 2 3 3" xfId="35106"/>
    <cellStyle name="一般 2 4 2 5 2 2 2 4" xfId="35107"/>
    <cellStyle name="一般 2 4 2 5 2 2 2 4 2" xfId="35108"/>
    <cellStyle name="一般 2 4 2 5 2 2 2 5" xfId="35109"/>
    <cellStyle name="一般 2 4 2 5 2 2 3" xfId="35110"/>
    <cellStyle name="一般 2 4 2 5 2 2 3 2" xfId="35111"/>
    <cellStyle name="一般 2 4 2 5 2 2 3 2 2" xfId="35112"/>
    <cellStyle name="一般 2 4 2 5 2 2 3 2 2 2" xfId="35113"/>
    <cellStyle name="一般 2 4 2 5 2 2 3 2 3" xfId="35114"/>
    <cellStyle name="一般 2 4 2 5 2 2 3 3" xfId="35115"/>
    <cellStyle name="一般 2 4 2 5 2 2 3 3 2" xfId="35116"/>
    <cellStyle name="一般 2 4 2 5 2 2 3 3 2 2" xfId="35117"/>
    <cellStyle name="一般 2 4 2 5 2 2 3 3 3" xfId="35118"/>
    <cellStyle name="一般 2 4 2 5 2 2 3 4" xfId="35119"/>
    <cellStyle name="一般 2 4 2 5 2 2 3 4 2" xfId="35120"/>
    <cellStyle name="一般 2 4 2 5 2 2 3 5" xfId="35121"/>
    <cellStyle name="一般 2 4 2 5 2 2 4" xfId="35122"/>
    <cellStyle name="一般 2 4 2 5 2 2 4 2" xfId="35123"/>
    <cellStyle name="一般 2 4 2 5 2 2 4 2 2" xfId="35124"/>
    <cellStyle name="一般 2 4 2 5 2 2 4 3" xfId="35125"/>
    <cellStyle name="一般 2 4 2 5 2 2 5" xfId="35126"/>
    <cellStyle name="一般 2 4 2 5 2 2 5 2" xfId="35127"/>
    <cellStyle name="一般 2 4 2 5 2 2 5 2 2" xfId="35128"/>
    <cellStyle name="一般 2 4 2 5 2 2 5 3" xfId="35129"/>
    <cellStyle name="一般 2 4 2 5 2 2 6" xfId="35130"/>
    <cellStyle name="一般 2 4 2 5 2 2 6 2" xfId="35131"/>
    <cellStyle name="一般 2 4 2 5 2 2 7" xfId="35132"/>
    <cellStyle name="一般 2 4 2 5 2 3" xfId="35133"/>
    <cellStyle name="一般 2 4 2 5 2 3 2" xfId="35134"/>
    <cellStyle name="一般 2 4 2 5 2 3 2 2" xfId="35135"/>
    <cellStyle name="一般 2 4 2 5 2 3 2 2 2" xfId="35136"/>
    <cellStyle name="一般 2 4 2 5 2 3 2 3" xfId="35137"/>
    <cellStyle name="一般 2 4 2 5 2 3 3" xfId="35138"/>
    <cellStyle name="一般 2 4 2 5 2 3 3 2" xfId="35139"/>
    <cellStyle name="一般 2 4 2 5 2 3 3 2 2" xfId="35140"/>
    <cellStyle name="一般 2 4 2 5 2 3 3 3" xfId="35141"/>
    <cellStyle name="一般 2 4 2 5 2 3 4" xfId="35142"/>
    <cellStyle name="一般 2 4 2 5 2 3 4 2" xfId="35143"/>
    <cellStyle name="一般 2 4 2 5 2 3 5" xfId="35144"/>
    <cellStyle name="一般 2 4 2 5 2 4" xfId="35145"/>
    <cellStyle name="一般 2 4 2 5 2 4 2" xfId="35146"/>
    <cellStyle name="一般 2 4 2 5 2 4 2 2" xfId="35147"/>
    <cellStyle name="一般 2 4 2 5 2 4 2 2 2" xfId="35148"/>
    <cellStyle name="一般 2 4 2 5 2 4 2 3" xfId="35149"/>
    <cellStyle name="一般 2 4 2 5 2 4 3" xfId="35150"/>
    <cellStyle name="一般 2 4 2 5 2 4 3 2" xfId="35151"/>
    <cellStyle name="一般 2 4 2 5 2 4 3 2 2" xfId="35152"/>
    <cellStyle name="一般 2 4 2 5 2 4 3 3" xfId="35153"/>
    <cellStyle name="一般 2 4 2 5 2 4 4" xfId="35154"/>
    <cellStyle name="一般 2 4 2 5 2 4 4 2" xfId="35155"/>
    <cellStyle name="一般 2 4 2 5 2 4 5" xfId="35156"/>
    <cellStyle name="一般 2 4 2 5 2 5" xfId="35157"/>
    <cellStyle name="一般 2 4 2 5 2 5 2" xfId="35158"/>
    <cellStyle name="一般 2 4 2 5 2 5 2 2" xfId="35159"/>
    <cellStyle name="一般 2 4 2 5 2 5 3" xfId="35160"/>
    <cellStyle name="一般 2 4 2 5 2 6" xfId="35161"/>
    <cellStyle name="一般 2 4 2 5 2 6 2" xfId="35162"/>
    <cellStyle name="一般 2 4 2 5 2 6 2 2" xfId="35163"/>
    <cellStyle name="一般 2 4 2 5 2 6 3" xfId="35164"/>
    <cellStyle name="一般 2 4 2 5 2 7" xfId="35165"/>
    <cellStyle name="一般 2 4 2 5 2 7 2" xfId="35166"/>
    <cellStyle name="一般 2 4 2 5 2 8" xfId="35167"/>
    <cellStyle name="一般 2 4 2 5 3" xfId="35168"/>
    <cellStyle name="一般 2 4 2 5 3 2" xfId="35169"/>
    <cellStyle name="一般 2 4 2 5 3 2 2" xfId="35170"/>
    <cellStyle name="一般 2 4 2 5 3 2 2 2" xfId="35171"/>
    <cellStyle name="一般 2 4 2 5 3 2 2 2 2" xfId="35172"/>
    <cellStyle name="一般 2 4 2 5 3 2 2 3" xfId="35173"/>
    <cellStyle name="一般 2 4 2 5 3 2 3" xfId="35174"/>
    <cellStyle name="一般 2 4 2 5 3 2 3 2" xfId="35175"/>
    <cellStyle name="一般 2 4 2 5 3 2 3 2 2" xfId="35176"/>
    <cellStyle name="一般 2 4 2 5 3 2 3 3" xfId="35177"/>
    <cellStyle name="一般 2 4 2 5 3 2 4" xfId="35178"/>
    <cellStyle name="一般 2 4 2 5 3 2 4 2" xfId="35179"/>
    <cellStyle name="一般 2 4 2 5 3 2 5" xfId="35180"/>
    <cellStyle name="一般 2 4 2 5 3 3" xfId="35181"/>
    <cellStyle name="一般 2 4 2 5 3 3 2" xfId="35182"/>
    <cellStyle name="一般 2 4 2 5 3 3 2 2" xfId="35183"/>
    <cellStyle name="一般 2 4 2 5 3 3 2 2 2" xfId="35184"/>
    <cellStyle name="一般 2 4 2 5 3 3 2 3" xfId="35185"/>
    <cellStyle name="一般 2 4 2 5 3 3 3" xfId="35186"/>
    <cellStyle name="一般 2 4 2 5 3 3 3 2" xfId="35187"/>
    <cellStyle name="一般 2 4 2 5 3 3 3 2 2" xfId="35188"/>
    <cellStyle name="一般 2 4 2 5 3 3 3 3" xfId="35189"/>
    <cellStyle name="一般 2 4 2 5 3 3 4" xfId="35190"/>
    <cellStyle name="一般 2 4 2 5 3 3 4 2" xfId="35191"/>
    <cellStyle name="一般 2 4 2 5 3 3 5" xfId="35192"/>
    <cellStyle name="一般 2 4 2 5 3 4" xfId="35193"/>
    <cellStyle name="一般 2 4 2 5 3 4 2" xfId="35194"/>
    <cellStyle name="一般 2 4 2 5 3 4 2 2" xfId="35195"/>
    <cellStyle name="一般 2 4 2 5 3 4 3" xfId="35196"/>
    <cellStyle name="一般 2 4 2 5 3 5" xfId="35197"/>
    <cellStyle name="一般 2 4 2 5 3 5 2" xfId="35198"/>
    <cellStyle name="一般 2 4 2 5 3 5 2 2" xfId="35199"/>
    <cellStyle name="一般 2 4 2 5 3 5 3" xfId="35200"/>
    <cellStyle name="一般 2 4 2 5 3 6" xfId="35201"/>
    <cellStyle name="一般 2 4 2 5 3 6 2" xfId="35202"/>
    <cellStyle name="一般 2 4 2 5 3 7" xfId="35203"/>
    <cellStyle name="一般 2 4 2 5 4" xfId="35204"/>
    <cellStyle name="一般 2 4 2 5 4 2" xfId="35205"/>
    <cellStyle name="一般 2 4 2 5 4 2 2" xfId="35206"/>
    <cellStyle name="一般 2 4 2 5 4 2 2 2" xfId="35207"/>
    <cellStyle name="一般 2 4 2 5 4 2 3" xfId="35208"/>
    <cellStyle name="一般 2 4 2 5 4 3" xfId="35209"/>
    <cellStyle name="一般 2 4 2 5 4 3 2" xfId="35210"/>
    <cellStyle name="一般 2 4 2 5 4 3 2 2" xfId="35211"/>
    <cellStyle name="一般 2 4 2 5 4 3 3" xfId="35212"/>
    <cellStyle name="一般 2 4 2 5 4 4" xfId="35213"/>
    <cellStyle name="一般 2 4 2 5 4 4 2" xfId="35214"/>
    <cellStyle name="一般 2 4 2 5 4 5" xfId="35215"/>
    <cellStyle name="一般 2 4 2 5 5" xfId="35216"/>
    <cellStyle name="一般 2 4 2 5 5 2" xfId="35217"/>
    <cellStyle name="一般 2 4 2 5 5 2 2" xfId="35218"/>
    <cellStyle name="一般 2 4 2 5 5 2 2 2" xfId="35219"/>
    <cellStyle name="一般 2 4 2 5 5 2 3" xfId="35220"/>
    <cellStyle name="一般 2 4 2 5 5 3" xfId="35221"/>
    <cellStyle name="一般 2 4 2 5 5 3 2" xfId="35222"/>
    <cellStyle name="一般 2 4 2 5 5 3 2 2" xfId="35223"/>
    <cellStyle name="一般 2 4 2 5 5 3 3" xfId="35224"/>
    <cellStyle name="一般 2 4 2 5 5 4" xfId="35225"/>
    <cellStyle name="一般 2 4 2 5 5 4 2" xfId="35226"/>
    <cellStyle name="一般 2 4 2 5 5 5" xfId="35227"/>
    <cellStyle name="一般 2 4 2 5 6" xfId="35228"/>
    <cellStyle name="一般 2 4 2 5 6 2" xfId="35229"/>
    <cellStyle name="一般 2 4 2 5 6 2 2" xfId="35230"/>
    <cellStyle name="一般 2 4 2 5 6 3" xfId="35231"/>
    <cellStyle name="一般 2 4 2 5 7" xfId="35232"/>
    <cellStyle name="一般 2 4 2 5 7 2" xfId="35233"/>
    <cellStyle name="一般 2 4 2 5 7 2 2" xfId="35234"/>
    <cellStyle name="一般 2 4 2 5 7 3" xfId="35235"/>
    <cellStyle name="一般 2 4 2 5 8" xfId="35236"/>
    <cellStyle name="一般 2 4 2 5 8 2" xfId="35237"/>
    <cellStyle name="一般 2 4 2 5 9" xfId="35238"/>
    <cellStyle name="一般 2 4 2 6" xfId="35239"/>
    <cellStyle name="一般 2 4 2 6 2" xfId="35240"/>
    <cellStyle name="一般 2 4 2 6 2 2" xfId="35241"/>
    <cellStyle name="一般 2 4 2 6 2 2 2" xfId="35242"/>
    <cellStyle name="一般 2 4 2 6 2 2 2 2" xfId="35243"/>
    <cellStyle name="一般 2 4 2 6 2 2 2 2 2" xfId="35244"/>
    <cellStyle name="一般 2 4 2 6 2 2 2 2 2 2" xfId="35245"/>
    <cellStyle name="一般 2 4 2 6 2 2 2 2 3" xfId="35246"/>
    <cellStyle name="一般 2 4 2 6 2 2 2 3" xfId="35247"/>
    <cellStyle name="一般 2 4 2 6 2 2 2 3 2" xfId="35248"/>
    <cellStyle name="一般 2 4 2 6 2 2 2 3 2 2" xfId="35249"/>
    <cellStyle name="一般 2 4 2 6 2 2 2 3 3" xfId="35250"/>
    <cellStyle name="一般 2 4 2 6 2 2 2 4" xfId="35251"/>
    <cellStyle name="一般 2 4 2 6 2 2 2 4 2" xfId="35252"/>
    <cellStyle name="一般 2 4 2 6 2 2 2 5" xfId="35253"/>
    <cellStyle name="一般 2 4 2 6 2 2 3" xfId="35254"/>
    <cellStyle name="一般 2 4 2 6 2 2 3 2" xfId="35255"/>
    <cellStyle name="一般 2 4 2 6 2 2 3 2 2" xfId="35256"/>
    <cellStyle name="一般 2 4 2 6 2 2 3 2 2 2" xfId="35257"/>
    <cellStyle name="一般 2 4 2 6 2 2 3 2 3" xfId="35258"/>
    <cellStyle name="一般 2 4 2 6 2 2 3 3" xfId="35259"/>
    <cellStyle name="一般 2 4 2 6 2 2 3 3 2" xfId="35260"/>
    <cellStyle name="一般 2 4 2 6 2 2 3 3 2 2" xfId="35261"/>
    <cellStyle name="一般 2 4 2 6 2 2 3 3 3" xfId="35262"/>
    <cellStyle name="一般 2 4 2 6 2 2 3 4" xfId="35263"/>
    <cellStyle name="一般 2 4 2 6 2 2 3 4 2" xfId="35264"/>
    <cellStyle name="一般 2 4 2 6 2 2 3 5" xfId="35265"/>
    <cellStyle name="一般 2 4 2 6 2 2 4" xfId="35266"/>
    <cellStyle name="一般 2 4 2 6 2 2 4 2" xfId="35267"/>
    <cellStyle name="一般 2 4 2 6 2 2 4 2 2" xfId="35268"/>
    <cellStyle name="一般 2 4 2 6 2 2 4 3" xfId="35269"/>
    <cellStyle name="一般 2 4 2 6 2 2 5" xfId="35270"/>
    <cellStyle name="一般 2 4 2 6 2 2 5 2" xfId="35271"/>
    <cellStyle name="一般 2 4 2 6 2 2 5 2 2" xfId="35272"/>
    <cellStyle name="一般 2 4 2 6 2 2 5 3" xfId="35273"/>
    <cellStyle name="一般 2 4 2 6 2 2 6" xfId="35274"/>
    <cellStyle name="一般 2 4 2 6 2 2 6 2" xfId="35275"/>
    <cellStyle name="一般 2 4 2 6 2 2 7" xfId="35276"/>
    <cellStyle name="一般 2 4 2 6 2 3" xfId="35277"/>
    <cellStyle name="一般 2 4 2 6 2 3 2" xfId="35278"/>
    <cellStyle name="一般 2 4 2 6 2 3 2 2" xfId="35279"/>
    <cellStyle name="一般 2 4 2 6 2 3 2 2 2" xfId="35280"/>
    <cellStyle name="一般 2 4 2 6 2 3 2 3" xfId="35281"/>
    <cellStyle name="一般 2 4 2 6 2 3 3" xfId="35282"/>
    <cellStyle name="一般 2 4 2 6 2 3 3 2" xfId="35283"/>
    <cellStyle name="一般 2 4 2 6 2 3 3 2 2" xfId="35284"/>
    <cellStyle name="一般 2 4 2 6 2 3 3 3" xfId="35285"/>
    <cellStyle name="一般 2 4 2 6 2 3 4" xfId="35286"/>
    <cellStyle name="一般 2 4 2 6 2 3 4 2" xfId="35287"/>
    <cellStyle name="一般 2 4 2 6 2 3 5" xfId="35288"/>
    <cellStyle name="一般 2 4 2 6 2 4" xfId="35289"/>
    <cellStyle name="一般 2 4 2 6 2 4 2" xfId="35290"/>
    <cellStyle name="一般 2 4 2 6 2 4 2 2" xfId="35291"/>
    <cellStyle name="一般 2 4 2 6 2 4 2 2 2" xfId="35292"/>
    <cellStyle name="一般 2 4 2 6 2 4 2 3" xfId="35293"/>
    <cellStyle name="一般 2 4 2 6 2 4 3" xfId="35294"/>
    <cellStyle name="一般 2 4 2 6 2 4 3 2" xfId="35295"/>
    <cellStyle name="一般 2 4 2 6 2 4 3 2 2" xfId="35296"/>
    <cellStyle name="一般 2 4 2 6 2 4 3 3" xfId="35297"/>
    <cellStyle name="一般 2 4 2 6 2 4 4" xfId="35298"/>
    <cellStyle name="一般 2 4 2 6 2 4 4 2" xfId="35299"/>
    <cellStyle name="一般 2 4 2 6 2 4 5" xfId="35300"/>
    <cellStyle name="一般 2 4 2 6 2 5" xfId="35301"/>
    <cellStyle name="一般 2 4 2 6 2 5 2" xfId="35302"/>
    <cellStyle name="一般 2 4 2 6 2 5 2 2" xfId="35303"/>
    <cellStyle name="一般 2 4 2 6 2 5 3" xfId="35304"/>
    <cellStyle name="一般 2 4 2 6 2 6" xfId="35305"/>
    <cellStyle name="一般 2 4 2 6 2 6 2" xfId="35306"/>
    <cellStyle name="一般 2 4 2 6 2 6 2 2" xfId="35307"/>
    <cellStyle name="一般 2 4 2 6 2 6 3" xfId="35308"/>
    <cellStyle name="一般 2 4 2 6 2 7" xfId="35309"/>
    <cellStyle name="一般 2 4 2 6 2 7 2" xfId="35310"/>
    <cellStyle name="一般 2 4 2 6 2 8" xfId="35311"/>
    <cellStyle name="一般 2 4 2 6 3" xfId="35312"/>
    <cellStyle name="一般 2 4 2 6 3 2" xfId="35313"/>
    <cellStyle name="一般 2 4 2 6 3 2 2" xfId="35314"/>
    <cellStyle name="一般 2 4 2 6 3 2 2 2" xfId="35315"/>
    <cellStyle name="一般 2 4 2 6 3 2 2 2 2" xfId="35316"/>
    <cellStyle name="一般 2 4 2 6 3 2 2 3" xfId="35317"/>
    <cellStyle name="一般 2 4 2 6 3 2 3" xfId="35318"/>
    <cellStyle name="一般 2 4 2 6 3 2 3 2" xfId="35319"/>
    <cellStyle name="一般 2 4 2 6 3 2 3 2 2" xfId="35320"/>
    <cellStyle name="一般 2 4 2 6 3 2 3 3" xfId="35321"/>
    <cellStyle name="一般 2 4 2 6 3 2 4" xfId="35322"/>
    <cellStyle name="一般 2 4 2 6 3 2 4 2" xfId="35323"/>
    <cellStyle name="一般 2 4 2 6 3 2 5" xfId="35324"/>
    <cellStyle name="一般 2 4 2 6 3 3" xfId="35325"/>
    <cellStyle name="一般 2 4 2 6 3 3 2" xfId="35326"/>
    <cellStyle name="一般 2 4 2 6 3 3 2 2" xfId="35327"/>
    <cellStyle name="一般 2 4 2 6 3 3 2 2 2" xfId="35328"/>
    <cellStyle name="一般 2 4 2 6 3 3 2 3" xfId="35329"/>
    <cellStyle name="一般 2 4 2 6 3 3 3" xfId="35330"/>
    <cellStyle name="一般 2 4 2 6 3 3 3 2" xfId="35331"/>
    <cellStyle name="一般 2 4 2 6 3 3 3 2 2" xfId="35332"/>
    <cellStyle name="一般 2 4 2 6 3 3 3 3" xfId="35333"/>
    <cellStyle name="一般 2 4 2 6 3 3 4" xfId="35334"/>
    <cellStyle name="一般 2 4 2 6 3 3 4 2" xfId="35335"/>
    <cellStyle name="一般 2 4 2 6 3 3 5" xfId="35336"/>
    <cellStyle name="一般 2 4 2 6 3 4" xfId="35337"/>
    <cellStyle name="一般 2 4 2 6 3 4 2" xfId="35338"/>
    <cellStyle name="一般 2 4 2 6 3 4 2 2" xfId="35339"/>
    <cellStyle name="一般 2 4 2 6 3 4 3" xfId="35340"/>
    <cellStyle name="一般 2 4 2 6 3 5" xfId="35341"/>
    <cellStyle name="一般 2 4 2 6 3 5 2" xfId="35342"/>
    <cellStyle name="一般 2 4 2 6 3 5 2 2" xfId="35343"/>
    <cellStyle name="一般 2 4 2 6 3 5 3" xfId="35344"/>
    <cellStyle name="一般 2 4 2 6 3 6" xfId="35345"/>
    <cellStyle name="一般 2 4 2 6 3 6 2" xfId="35346"/>
    <cellStyle name="一般 2 4 2 6 3 7" xfId="35347"/>
    <cellStyle name="一般 2 4 2 6 4" xfId="35348"/>
    <cellStyle name="一般 2 4 2 6 4 2" xfId="35349"/>
    <cellStyle name="一般 2 4 2 6 4 2 2" xfId="35350"/>
    <cellStyle name="一般 2 4 2 6 4 2 2 2" xfId="35351"/>
    <cellStyle name="一般 2 4 2 6 4 2 3" xfId="35352"/>
    <cellStyle name="一般 2 4 2 6 4 3" xfId="35353"/>
    <cellStyle name="一般 2 4 2 6 4 3 2" xfId="35354"/>
    <cellStyle name="一般 2 4 2 6 4 3 2 2" xfId="35355"/>
    <cellStyle name="一般 2 4 2 6 4 3 3" xfId="35356"/>
    <cellStyle name="一般 2 4 2 6 4 4" xfId="35357"/>
    <cellStyle name="一般 2 4 2 6 4 4 2" xfId="35358"/>
    <cellStyle name="一般 2 4 2 6 4 5" xfId="35359"/>
    <cellStyle name="一般 2 4 2 6 5" xfId="35360"/>
    <cellStyle name="一般 2 4 2 6 5 2" xfId="35361"/>
    <cellStyle name="一般 2 4 2 6 5 2 2" xfId="35362"/>
    <cellStyle name="一般 2 4 2 6 5 2 2 2" xfId="35363"/>
    <cellStyle name="一般 2 4 2 6 5 2 3" xfId="35364"/>
    <cellStyle name="一般 2 4 2 6 5 3" xfId="35365"/>
    <cellStyle name="一般 2 4 2 6 5 3 2" xfId="35366"/>
    <cellStyle name="一般 2 4 2 6 5 3 2 2" xfId="35367"/>
    <cellStyle name="一般 2 4 2 6 5 3 3" xfId="35368"/>
    <cellStyle name="一般 2 4 2 6 5 4" xfId="35369"/>
    <cellStyle name="一般 2 4 2 6 5 4 2" xfId="35370"/>
    <cellStyle name="一般 2 4 2 6 5 5" xfId="35371"/>
    <cellStyle name="一般 2 4 2 6 6" xfId="35372"/>
    <cellStyle name="一般 2 4 2 6 6 2" xfId="35373"/>
    <cellStyle name="一般 2 4 2 6 6 2 2" xfId="35374"/>
    <cellStyle name="一般 2 4 2 6 6 3" xfId="35375"/>
    <cellStyle name="一般 2 4 2 6 7" xfId="35376"/>
    <cellStyle name="一般 2 4 2 6 7 2" xfId="35377"/>
    <cellStyle name="一般 2 4 2 6 7 2 2" xfId="35378"/>
    <cellStyle name="一般 2 4 2 6 7 3" xfId="35379"/>
    <cellStyle name="一般 2 4 2 6 8" xfId="35380"/>
    <cellStyle name="一般 2 4 2 6 8 2" xfId="35381"/>
    <cellStyle name="一般 2 4 2 6 9" xfId="35382"/>
    <cellStyle name="一般 2 4 2 7" xfId="35383"/>
    <cellStyle name="一般 2 4 2 7 2" xfId="35384"/>
    <cellStyle name="一般 2 4 2 7 2 2" xfId="35385"/>
    <cellStyle name="一般 2 4 2 7 2 2 2" xfId="35386"/>
    <cellStyle name="一般 2 4 2 7 2 2 2 2" xfId="35387"/>
    <cellStyle name="一般 2 4 2 7 2 2 2 2 2" xfId="35388"/>
    <cellStyle name="一般 2 4 2 7 2 2 2 3" xfId="35389"/>
    <cellStyle name="一般 2 4 2 7 2 2 3" xfId="35390"/>
    <cellStyle name="一般 2 4 2 7 2 2 3 2" xfId="35391"/>
    <cellStyle name="一般 2 4 2 7 2 2 3 2 2" xfId="35392"/>
    <cellStyle name="一般 2 4 2 7 2 2 3 3" xfId="35393"/>
    <cellStyle name="一般 2 4 2 7 2 2 4" xfId="35394"/>
    <cellStyle name="一般 2 4 2 7 2 2 4 2" xfId="35395"/>
    <cellStyle name="一般 2 4 2 7 2 2 5" xfId="35396"/>
    <cellStyle name="一般 2 4 2 7 2 3" xfId="35397"/>
    <cellStyle name="一般 2 4 2 7 2 3 2" xfId="35398"/>
    <cellStyle name="一般 2 4 2 7 2 3 2 2" xfId="35399"/>
    <cellStyle name="一般 2 4 2 7 2 3 2 2 2" xfId="35400"/>
    <cellStyle name="一般 2 4 2 7 2 3 2 3" xfId="35401"/>
    <cellStyle name="一般 2 4 2 7 2 3 3" xfId="35402"/>
    <cellStyle name="一般 2 4 2 7 2 3 3 2" xfId="35403"/>
    <cellStyle name="一般 2 4 2 7 2 3 3 2 2" xfId="35404"/>
    <cellStyle name="一般 2 4 2 7 2 3 3 3" xfId="35405"/>
    <cellStyle name="一般 2 4 2 7 2 3 4" xfId="35406"/>
    <cellStyle name="一般 2 4 2 7 2 3 4 2" xfId="35407"/>
    <cellStyle name="一般 2 4 2 7 2 3 5" xfId="35408"/>
    <cellStyle name="一般 2 4 2 7 2 4" xfId="35409"/>
    <cellStyle name="一般 2 4 2 7 2 4 2" xfId="35410"/>
    <cellStyle name="一般 2 4 2 7 2 4 2 2" xfId="35411"/>
    <cellStyle name="一般 2 4 2 7 2 4 3" xfId="35412"/>
    <cellStyle name="一般 2 4 2 7 2 5" xfId="35413"/>
    <cellStyle name="一般 2 4 2 7 2 5 2" xfId="35414"/>
    <cellStyle name="一般 2 4 2 7 2 5 2 2" xfId="35415"/>
    <cellStyle name="一般 2 4 2 7 2 5 3" xfId="35416"/>
    <cellStyle name="一般 2 4 2 7 2 6" xfId="35417"/>
    <cellStyle name="一般 2 4 2 7 2 6 2" xfId="35418"/>
    <cellStyle name="一般 2 4 2 7 2 7" xfId="35419"/>
    <cellStyle name="一般 2 4 2 7 3" xfId="35420"/>
    <cellStyle name="一般 2 4 2 7 3 2" xfId="35421"/>
    <cellStyle name="一般 2 4 2 7 3 2 2" xfId="35422"/>
    <cellStyle name="一般 2 4 2 7 3 2 2 2" xfId="35423"/>
    <cellStyle name="一般 2 4 2 7 3 2 3" xfId="35424"/>
    <cellStyle name="一般 2 4 2 7 3 3" xfId="35425"/>
    <cellStyle name="一般 2 4 2 7 3 3 2" xfId="35426"/>
    <cellStyle name="一般 2 4 2 7 3 3 2 2" xfId="35427"/>
    <cellStyle name="一般 2 4 2 7 3 3 3" xfId="35428"/>
    <cellStyle name="一般 2 4 2 7 3 4" xfId="35429"/>
    <cellStyle name="一般 2 4 2 7 3 4 2" xfId="35430"/>
    <cellStyle name="一般 2 4 2 7 3 5" xfId="35431"/>
    <cellStyle name="一般 2 4 2 7 4" xfId="35432"/>
    <cellStyle name="一般 2 4 2 7 4 2" xfId="35433"/>
    <cellStyle name="一般 2 4 2 7 4 2 2" xfId="35434"/>
    <cellStyle name="一般 2 4 2 7 4 2 2 2" xfId="35435"/>
    <cellStyle name="一般 2 4 2 7 4 2 3" xfId="35436"/>
    <cellStyle name="一般 2 4 2 7 4 3" xfId="35437"/>
    <cellStyle name="一般 2 4 2 7 4 3 2" xfId="35438"/>
    <cellStyle name="一般 2 4 2 7 4 3 2 2" xfId="35439"/>
    <cellStyle name="一般 2 4 2 7 4 3 3" xfId="35440"/>
    <cellStyle name="一般 2 4 2 7 4 4" xfId="35441"/>
    <cellStyle name="一般 2 4 2 7 4 4 2" xfId="35442"/>
    <cellStyle name="一般 2 4 2 7 4 5" xfId="35443"/>
    <cellStyle name="一般 2 4 2 7 5" xfId="35444"/>
    <cellStyle name="一般 2 4 2 7 5 2" xfId="35445"/>
    <cellStyle name="一般 2 4 2 7 5 2 2" xfId="35446"/>
    <cellStyle name="一般 2 4 2 7 5 3" xfId="35447"/>
    <cellStyle name="一般 2 4 2 7 6" xfId="35448"/>
    <cellStyle name="一般 2 4 2 7 6 2" xfId="35449"/>
    <cellStyle name="一般 2 4 2 7 6 2 2" xfId="35450"/>
    <cellStyle name="一般 2 4 2 7 6 3" xfId="35451"/>
    <cellStyle name="一般 2 4 2 7 7" xfId="35452"/>
    <cellStyle name="一般 2 4 2 7 7 2" xfId="35453"/>
    <cellStyle name="一般 2 4 2 7 8" xfId="35454"/>
    <cellStyle name="一般 2 4 2 8" xfId="35455"/>
    <cellStyle name="一般 2 4 2 8 2" xfId="35456"/>
    <cellStyle name="一般 2 4 2 8 2 2" xfId="35457"/>
    <cellStyle name="一般 2 4 2 8 2 2 2" xfId="35458"/>
    <cellStyle name="一般 2 4 2 8 2 2 2 2" xfId="35459"/>
    <cellStyle name="一般 2 4 2 8 2 2 3" xfId="35460"/>
    <cellStyle name="一般 2 4 2 8 2 3" xfId="35461"/>
    <cellStyle name="一般 2 4 2 8 2 3 2" xfId="35462"/>
    <cellStyle name="一般 2 4 2 8 2 3 2 2" xfId="35463"/>
    <cellStyle name="一般 2 4 2 8 2 3 3" xfId="35464"/>
    <cellStyle name="一般 2 4 2 8 2 4" xfId="35465"/>
    <cellStyle name="一般 2 4 2 8 2 4 2" xfId="35466"/>
    <cellStyle name="一般 2 4 2 8 2 5" xfId="35467"/>
    <cellStyle name="一般 2 4 2 8 3" xfId="35468"/>
    <cellStyle name="一般 2 4 2 8 3 2" xfId="35469"/>
    <cellStyle name="一般 2 4 2 8 3 2 2" xfId="35470"/>
    <cellStyle name="一般 2 4 2 8 3 2 2 2" xfId="35471"/>
    <cellStyle name="一般 2 4 2 8 3 2 3" xfId="35472"/>
    <cellStyle name="一般 2 4 2 8 3 3" xfId="35473"/>
    <cellStyle name="一般 2 4 2 8 3 3 2" xfId="35474"/>
    <cellStyle name="一般 2 4 2 8 3 3 2 2" xfId="35475"/>
    <cellStyle name="一般 2 4 2 8 3 3 3" xfId="35476"/>
    <cellStyle name="一般 2 4 2 8 3 4" xfId="35477"/>
    <cellStyle name="一般 2 4 2 8 3 4 2" xfId="35478"/>
    <cellStyle name="一般 2 4 2 8 3 5" xfId="35479"/>
    <cellStyle name="一般 2 4 2 8 4" xfId="35480"/>
    <cellStyle name="一般 2 4 2 8 4 2" xfId="35481"/>
    <cellStyle name="一般 2 4 2 8 4 2 2" xfId="35482"/>
    <cellStyle name="一般 2 4 2 8 4 3" xfId="35483"/>
    <cellStyle name="一般 2 4 2 8 5" xfId="35484"/>
    <cellStyle name="一般 2 4 2 8 5 2" xfId="35485"/>
    <cellStyle name="一般 2 4 2 8 5 2 2" xfId="35486"/>
    <cellStyle name="一般 2 4 2 8 5 3" xfId="35487"/>
    <cellStyle name="一般 2 4 2 8 6" xfId="35488"/>
    <cellStyle name="一般 2 4 2 8 6 2" xfId="35489"/>
    <cellStyle name="一般 2 4 2 8 7" xfId="35490"/>
    <cellStyle name="一般 2 4 2 9" xfId="35491"/>
    <cellStyle name="一般 2 4 2 9 2" xfId="35492"/>
    <cellStyle name="一般 2 4 2 9 2 2" xfId="35493"/>
    <cellStyle name="一般 2 4 2 9 2 2 2" xfId="35494"/>
    <cellStyle name="一般 2 4 2 9 2 3" xfId="35495"/>
    <cellStyle name="一般 2 4 2 9 3" xfId="35496"/>
    <cellStyle name="一般 2 4 2 9 3 2" xfId="35497"/>
    <cellStyle name="一般 2 4 2 9 3 2 2" xfId="35498"/>
    <cellStyle name="一般 2 4 2 9 3 3" xfId="35499"/>
    <cellStyle name="一般 2 4 2 9 4" xfId="35500"/>
    <cellStyle name="一般 2 4 2 9 4 2" xfId="35501"/>
    <cellStyle name="一般 2 4 2 9 5" xfId="35502"/>
    <cellStyle name="一般 2 4 3" xfId="35503"/>
    <cellStyle name="一般 2 4 3 10" xfId="35504"/>
    <cellStyle name="一般 2 4 3 10 2" xfId="35505"/>
    <cellStyle name="一般 2 4 3 10 2 2" xfId="35506"/>
    <cellStyle name="一般 2 4 3 10 3" xfId="35507"/>
    <cellStyle name="一般 2 4 3 11" xfId="35508"/>
    <cellStyle name="一般 2 4 3 11 2" xfId="35509"/>
    <cellStyle name="一般 2 4 3 11 2 2" xfId="35510"/>
    <cellStyle name="一般 2 4 3 11 3" xfId="35511"/>
    <cellStyle name="一般 2 4 3 12" xfId="35512"/>
    <cellStyle name="一般 2 4 3 12 2" xfId="35513"/>
    <cellStyle name="一般 2 4 3 13" xfId="35514"/>
    <cellStyle name="一般 2 4 3 2" xfId="35515"/>
    <cellStyle name="一般 2 4 3 2 10" xfId="35516"/>
    <cellStyle name="一般 2 4 3 2 10 2" xfId="35517"/>
    <cellStyle name="一般 2 4 3 2 11" xfId="35518"/>
    <cellStyle name="一般 2 4 3 2 2" xfId="35519"/>
    <cellStyle name="一般 2 4 3 2 2 2" xfId="35520"/>
    <cellStyle name="一般 2 4 3 2 2 2 2" xfId="35521"/>
    <cellStyle name="一般 2 4 3 2 2 2 2 2" xfId="35522"/>
    <cellStyle name="一般 2 4 3 2 2 2 2 2 2" xfId="35523"/>
    <cellStyle name="一般 2 4 3 2 2 2 2 2 2 2" xfId="35524"/>
    <cellStyle name="一般 2 4 3 2 2 2 2 2 2 2 2" xfId="35525"/>
    <cellStyle name="一般 2 4 3 2 2 2 2 2 2 3" xfId="35526"/>
    <cellStyle name="一般 2 4 3 2 2 2 2 2 3" xfId="35527"/>
    <cellStyle name="一般 2 4 3 2 2 2 2 2 3 2" xfId="35528"/>
    <cellStyle name="一般 2 4 3 2 2 2 2 2 3 2 2" xfId="35529"/>
    <cellStyle name="一般 2 4 3 2 2 2 2 2 3 3" xfId="35530"/>
    <cellStyle name="一般 2 4 3 2 2 2 2 2 4" xfId="35531"/>
    <cellStyle name="一般 2 4 3 2 2 2 2 2 4 2" xfId="35532"/>
    <cellStyle name="一般 2 4 3 2 2 2 2 2 5" xfId="35533"/>
    <cellStyle name="一般 2 4 3 2 2 2 2 3" xfId="35534"/>
    <cellStyle name="一般 2 4 3 2 2 2 2 3 2" xfId="35535"/>
    <cellStyle name="一般 2 4 3 2 2 2 2 3 2 2" xfId="35536"/>
    <cellStyle name="一般 2 4 3 2 2 2 2 3 2 2 2" xfId="35537"/>
    <cellStyle name="一般 2 4 3 2 2 2 2 3 2 3" xfId="35538"/>
    <cellStyle name="一般 2 4 3 2 2 2 2 3 3" xfId="35539"/>
    <cellStyle name="一般 2 4 3 2 2 2 2 3 3 2" xfId="35540"/>
    <cellStyle name="一般 2 4 3 2 2 2 2 3 3 2 2" xfId="35541"/>
    <cellStyle name="一般 2 4 3 2 2 2 2 3 3 3" xfId="35542"/>
    <cellStyle name="一般 2 4 3 2 2 2 2 3 4" xfId="35543"/>
    <cellStyle name="一般 2 4 3 2 2 2 2 3 4 2" xfId="35544"/>
    <cellStyle name="一般 2 4 3 2 2 2 2 3 5" xfId="35545"/>
    <cellStyle name="一般 2 4 3 2 2 2 2 4" xfId="35546"/>
    <cellStyle name="一般 2 4 3 2 2 2 2 4 2" xfId="35547"/>
    <cellStyle name="一般 2 4 3 2 2 2 2 4 2 2" xfId="35548"/>
    <cellStyle name="一般 2 4 3 2 2 2 2 4 3" xfId="35549"/>
    <cellStyle name="一般 2 4 3 2 2 2 2 5" xfId="35550"/>
    <cellStyle name="一般 2 4 3 2 2 2 2 5 2" xfId="35551"/>
    <cellStyle name="一般 2 4 3 2 2 2 2 5 2 2" xfId="35552"/>
    <cellStyle name="一般 2 4 3 2 2 2 2 5 3" xfId="35553"/>
    <cellStyle name="一般 2 4 3 2 2 2 2 6" xfId="35554"/>
    <cellStyle name="一般 2 4 3 2 2 2 2 6 2" xfId="35555"/>
    <cellStyle name="一般 2 4 3 2 2 2 2 7" xfId="35556"/>
    <cellStyle name="一般 2 4 3 2 2 2 3" xfId="35557"/>
    <cellStyle name="一般 2 4 3 2 2 2 3 2" xfId="35558"/>
    <cellStyle name="一般 2 4 3 2 2 2 3 2 2" xfId="35559"/>
    <cellStyle name="一般 2 4 3 2 2 2 3 2 2 2" xfId="35560"/>
    <cellStyle name="一般 2 4 3 2 2 2 3 2 3" xfId="35561"/>
    <cellStyle name="一般 2 4 3 2 2 2 3 3" xfId="35562"/>
    <cellStyle name="一般 2 4 3 2 2 2 3 3 2" xfId="35563"/>
    <cellStyle name="一般 2 4 3 2 2 2 3 3 2 2" xfId="35564"/>
    <cellStyle name="一般 2 4 3 2 2 2 3 3 3" xfId="35565"/>
    <cellStyle name="一般 2 4 3 2 2 2 3 4" xfId="35566"/>
    <cellStyle name="一般 2 4 3 2 2 2 3 4 2" xfId="35567"/>
    <cellStyle name="一般 2 4 3 2 2 2 3 5" xfId="35568"/>
    <cellStyle name="一般 2 4 3 2 2 2 4" xfId="35569"/>
    <cellStyle name="一般 2 4 3 2 2 2 4 2" xfId="35570"/>
    <cellStyle name="一般 2 4 3 2 2 2 4 2 2" xfId="35571"/>
    <cellStyle name="一般 2 4 3 2 2 2 4 2 2 2" xfId="35572"/>
    <cellStyle name="一般 2 4 3 2 2 2 4 2 3" xfId="35573"/>
    <cellStyle name="一般 2 4 3 2 2 2 4 3" xfId="35574"/>
    <cellStyle name="一般 2 4 3 2 2 2 4 3 2" xfId="35575"/>
    <cellStyle name="一般 2 4 3 2 2 2 4 3 2 2" xfId="35576"/>
    <cellStyle name="一般 2 4 3 2 2 2 4 3 3" xfId="35577"/>
    <cellStyle name="一般 2 4 3 2 2 2 4 4" xfId="35578"/>
    <cellStyle name="一般 2 4 3 2 2 2 4 4 2" xfId="35579"/>
    <cellStyle name="一般 2 4 3 2 2 2 4 5" xfId="35580"/>
    <cellStyle name="一般 2 4 3 2 2 2 5" xfId="35581"/>
    <cellStyle name="一般 2 4 3 2 2 2 5 2" xfId="35582"/>
    <cellStyle name="一般 2 4 3 2 2 2 5 2 2" xfId="35583"/>
    <cellStyle name="一般 2 4 3 2 2 2 5 3" xfId="35584"/>
    <cellStyle name="一般 2 4 3 2 2 2 6" xfId="35585"/>
    <cellStyle name="一般 2 4 3 2 2 2 6 2" xfId="35586"/>
    <cellStyle name="一般 2 4 3 2 2 2 6 2 2" xfId="35587"/>
    <cellStyle name="一般 2 4 3 2 2 2 6 3" xfId="35588"/>
    <cellStyle name="一般 2 4 3 2 2 2 7" xfId="35589"/>
    <cellStyle name="一般 2 4 3 2 2 2 7 2" xfId="35590"/>
    <cellStyle name="一般 2 4 3 2 2 2 8" xfId="35591"/>
    <cellStyle name="一般 2 4 3 2 2 3" xfId="35592"/>
    <cellStyle name="一般 2 4 3 2 2 3 2" xfId="35593"/>
    <cellStyle name="一般 2 4 3 2 2 3 2 2" xfId="35594"/>
    <cellStyle name="一般 2 4 3 2 2 3 2 2 2" xfId="35595"/>
    <cellStyle name="一般 2 4 3 2 2 3 2 2 2 2" xfId="35596"/>
    <cellStyle name="一般 2 4 3 2 2 3 2 2 3" xfId="35597"/>
    <cellStyle name="一般 2 4 3 2 2 3 2 3" xfId="35598"/>
    <cellStyle name="一般 2 4 3 2 2 3 2 3 2" xfId="35599"/>
    <cellStyle name="一般 2 4 3 2 2 3 2 3 2 2" xfId="35600"/>
    <cellStyle name="一般 2 4 3 2 2 3 2 3 3" xfId="35601"/>
    <cellStyle name="一般 2 4 3 2 2 3 2 4" xfId="35602"/>
    <cellStyle name="一般 2 4 3 2 2 3 2 4 2" xfId="35603"/>
    <cellStyle name="一般 2 4 3 2 2 3 2 5" xfId="35604"/>
    <cellStyle name="一般 2 4 3 2 2 3 3" xfId="35605"/>
    <cellStyle name="一般 2 4 3 2 2 3 3 2" xfId="35606"/>
    <cellStyle name="一般 2 4 3 2 2 3 3 2 2" xfId="35607"/>
    <cellStyle name="一般 2 4 3 2 2 3 3 2 2 2" xfId="35608"/>
    <cellStyle name="一般 2 4 3 2 2 3 3 2 3" xfId="35609"/>
    <cellStyle name="一般 2 4 3 2 2 3 3 3" xfId="35610"/>
    <cellStyle name="一般 2 4 3 2 2 3 3 3 2" xfId="35611"/>
    <cellStyle name="一般 2 4 3 2 2 3 3 3 2 2" xfId="35612"/>
    <cellStyle name="一般 2 4 3 2 2 3 3 3 3" xfId="35613"/>
    <cellStyle name="一般 2 4 3 2 2 3 3 4" xfId="35614"/>
    <cellStyle name="一般 2 4 3 2 2 3 3 4 2" xfId="35615"/>
    <cellStyle name="一般 2 4 3 2 2 3 3 5" xfId="35616"/>
    <cellStyle name="一般 2 4 3 2 2 3 4" xfId="35617"/>
    <cellStyle name="一般 2 4 3 2 2 3 4 2" xfId="35618"/>
    <cellStyle name="一般 2 4 3 2 2 3 4 2 2" xfId="35619"/>
    <cellStyle name="一般 2 4 3 2 2 3 4 3" xfId="35620"/>
    <cellStyle name="一般 2 4 3 2 2 3 5" xfId="35621"/>
    <cellStyle name="一般 2 4 3 2 2 3 5 2" xfId="35622"/>
    <cellStyle name="一般 2 4 3 2 2 3 5 2 2" xfId="35623"/>
    <cellStyle name="一般 2 4 3 2 2 3 5 3" xfId="35624"/>
    <cellStyle name="一般 2 4 3 2 2 3 6" xfId="35625"/>
    <cellStyle name="一般 2 4 3 2 2 3 6 2" xfId="35626"/>
    <cellStyle name="一般 2 4 3 2 2 3 7" xfId="35627"/>
    <cellStyle name="一般 2 4 3 2 2 4" xfId="35628"/>
    <cellStyle name="一般 2 4 3 2 2 4 2" xfId="35629"/>
    <cellStyle name="一般 2 4 3 2 2 4 2 2" xfId="35630"/>
    <cellStyle name="一般 2 4 3 2 2 4 2 2 2" xfId="35631"/>
    <cellStyle name="一般 2 4 3 2 2 4 2 3" xfId="35632"/>
    <cellStyle name="一般 2 4 3 2 2 4 3" xfId="35633"/>
    <cellStyle name="一般 2 4 3 2 2 4 3 2" xfId="35634"/>
    <cellStyle name="一般 2 4 3 2 2 4 3 2 2" xfId="35635"/>
    <cellStyle name="一般 2 4 3 2 2 4 3 3" xfId="35636"/>
    <cellStyle name="一般 2 4 3 2 2 4 4" xfId="35637"/>
    <cellStyle name="一般 2 4 3 2 2 4 4 2" xfId="35638"/>
    <cellStyle name="一般 2 4 3 2 2 4 5" xfId="35639"/>
    <cellStyle name="一般 2 4 3 2 2 5" xfId="35640"/>
    <cellStyle name="一般 2 4 3 2 2 5 2" xfId="35641"/>
    <cellStyle name="一般 2 4 3 2 2 5 2 2" xfId="35642"/>
    <cellStyle name="一般 2 4 3 2 2 5 2 2 2" xfId="35643"/>
    <cellStyle name="一般 2 4 3 2 2 5 2 3" xfId="35644"/>
    <cellStyle name="一般 2 4 3 2 2 5 3" xfId="35645"/>
    <cellStyle name="一般 2 4 3 2 2 5 3 2" xfId="35646"/>
    <cellStyle name="一般 2 4 3 2 2 5 3 2 2" xfId="35647"/>
    <cellStyle name="一般 2 4 3 2 2 5 3 3" xfId="35648"/>
    <cellStyle name="一般 2 4 3 2 2 5 4" xfId="35649"/>
    <cellStyle name="一般 2 4 3 2 2 5 4 2" xfId="35650"/>
    <cellStyle name="一般 2 4 3 2 2 5 5" xfId="35651"/>
    <cellStyle name="一般 2 4 3 2 2 6" xfId="35652"/>
    <cellStyle name="一般 2 4 3 2 2 6 2" xfId="35653"/>
    <cellStyle name="一般 2 4 3 2 2 6 2 2" xfId="35654"/>
    <cellStyle name="一般 2 4 3 2 2 6 3" xfId="35655"/>
    <cellStyle name="一般 2 4 3 2 2 7" xfId="35656"/>
    <cellStyle name="一般 2 4 3 2 2 7 2" xfId="35657"/>
    <cellStyle name="一般 2 4 3 2 2 7 2 2" xfId="35658"/>
    <cellStyle name="一般 2 4 3 2 2 7 3" xfId="35659"/>
    <cellStyle name="一般 2 4 3 2 2 8" xfId="35660"/>
    <cellStyle name="一般 2 4 3 2 2 8 2" xfId="35661"/>
    <cellStyle name="一般 2 4 3 2 2 9" xfId="35662"/>
    <cellStyle name="一般 2 4 3 2 3" xfId="35663"/>
    <cellStyle name="一般 2 4 3 2 3 2" xfId="35664"/>
    <cellStyle name="一般 2 4 3 2 3 2 2" xfId="35665"/>
    <cellStyle name="一般 2 4 3 2 3 2 2 2" xfId="35666"/>
    <cellStyle name="一般 2 4 3 2 3 2 2 2 2" xfId="35667"/>
    <cellStyle name="一般 2 4 3 2 3 2 2 2 2 2" xfId="35668"/>
    <cellStyle name="一般 2 4 3 2 3 2 2 2 2 2 2" xfId="35669"/>
    <cellStyle name="一般 2 4 3 2 3 2 2 2 2 3" xfId="35670"/>
    <cellStyle name="一般 2 4 3 2 3 2 2 2 3" xfId="35671"/>
    <cellStyle name="一般 2 4 3 2 3 2 2 2 3 2" xfId="35672"/>
    <cellStyle name="一般 2 4 3 2 3 2 2 2 3 2 2" xfId="35673"/>
    <cellStyle name="一般 2 4 3 2 3 2 2 2 3 3" xfId="35674"/>
    <cellStyle name="一般 2 4 3 2 3 2 2 2 4" xfId="35675"/>
    <cellStyle name="一般 2 4 3 2 3 2 2 2 4 2" xfId="35676"/>
    <cellStyle name="一般 2 4 3 2 3 2 2 2 5" xfId="35677"/>
    <cellStyle name="一般 2 4 3 2 3 2 2 3" xfId="35678"/>
    <cellStyle name="一般 2 4 3 2 3 2 2 3 2" xfId="35679"/>
    <cellStyle name="一般 2 4 3 2 3 2 2 3 2 2" xfId="35680"/>
    <cellStyle name="一般 2 4 3 2 3 2 2 3 2 2 2" xfId="35681"/>
    <cellStyle name="一般 2 4 3 2 3 2 2 3 2 3" xfId="35682"/>
    <cellStyle name="一般 2 4 3 2 3 2 2 3 3" xfId="35683"/>
    <cellStyle name="一般 2 4 3 2 3 2 2 3 3 2" xfId="35684"/>
    <cellStyle name="一般 2 4 3 2 3 2 2 3 3 2 2" xfId="35685"/>
    <cellStyle name="一般 2 4 3 2 3 2 2 3 3 3" xfId="35686"/>
    <cellStyle name="一般 2 4 3 2 3 2 2 3 4" xfId="35687"/>
    <cellStyle name="一般 2 4 3 2 3 2 2 3 4 2" xfId="35688"/>
    <cellStyle name="一般 2 4 3 2 3 2 2 3 5" xfId="35689"/>
    <cellStyle name="一般 2 4 3 2 3 2 2 4" xfId="35690"/>
    <cellStyle name="一般 2 4 3 2 3 2 2 4 2" xfId="35691"/>
    <cellStyle name="一般 2 4 3 2 3 2 2 4 2 2" xfId="35692"/>
    <cellStyle name="一般 2 4 3 2 3 2 2 4 3" xfId="35693"/>
    <cellStyle name="一般 2 4 3 2 3 2 2 5" xfId="35694"/>
    <cellStyle name="一般 2 4 3 2 3 2 2 5 2" xfId="35695"/>
    <cellStyle name="一般 2 4 3 2 3 2 2 5 2 2" xfId="35696"/>
    <cellStyle name="一般 2 4 3 2 3 2 2 5 3" xfId="35697"/>
    <cellStyle name="一般 2 4 3 2 3 2 2 6" xfId="35698"/>
    <cellStyle name="一般 2 4 3 2 3 2 2 6 2" xfId="35699"/>
    <cellStyle name="一般 2 4 3 2 3 2 2 7" xfId="35700"/>
    <cellStyle name="一般 2 4 3 2 3 2 3" xfId="35701"/>
    <cellStyle name="一般 2 4 3 2 3 2 3 2" xfId="35702"/>
    <cellStyle name="一般 2 4 3 2 3 2 3 2 2" xfId="35703"/>
    <cellStyle name="一般 2 4 3 2 3 2 3 2 2 2" xfId="35704"/>
    <cellStyle name="一般 2 4 3 2 3 2 3 2 3" xfId="35705"/>
    <cellStyle name="一般 2 4 3 2 3 2 3 3" xfId="35706"/>
    <cellStyle name="一般 2 4 3 2 3 2 3 3 2" xfId="35707"/>
    <cellStyle name="一般 2 4 3 2 3 2 3 3 2 2" xfId="35708"/>
    <cellStyle name="一般 2 4 3 2 3 2 3 3 3" xfId="35709"/>
    <cellStyle name="一般 2 4 3 2 3 2 3 4" xfId="35710"/>
    <cellStyle name="一般 2 4 3 2 3 2 3 4 2" xfId="35711"/>
    <cellStyle name="一般 2 4 3 2 3 2 3 5" xfId="35712"/>
    <cellStyle name="一般 2 4 3 2 3 2 4" xfId="35713"/>
    <cellStyle name="一般 2 4 3 2 3 2 4 2" xfId="35714"/>
    <cellStyle name="一般 2 4 3 2 3 2 4 2 2" xfId="35715"/>
    <cellStyle name="一般 2 4 3 2 3 2 4 2 2 2" xfId="35716"/>
    <cellStyle name="一般 2 4 3 2 3 2 4 2 3" xfId="35717"/>
    <cellStyle name="一般 2 4 3 2 3 2 4 3" xfId="35718"/>
    <cellStyle name="一般 2 4 3 2 3 2 4 3 2" xfId="35719"/>
    <cellStyle name="一般 2 4 3 2 3 2 4 3 2 2" xfId="35720"/>
    <cellStyle name="一般 2 4 3 2 3 2 4 3 3" xfId="35721"/>
    <cellStyle name="一般 2 4 3 2 3 2 4 4" xfId="35722"/>
    <cellStyle name="一般 2 4 3 2 3 2 4 4 2" xfId="35723"/>
    <cellStyle name="一般 2 4 3 2 3 2 4 5" xfId="35724"/>
    <cellStyle name="一般 2 4 3 2 3 2 5" xfId="35725"/>
    <cellStyle name="一般 2 4 3 2 3 2 5 2" xfId="35726"/>
    <cellStyle name="一般 2 4 3 2 3 2 5 2 2" xfId="35727"/>
    <cellStyle name="一般 2 4 3 2 3 2 5 3" xfId="35728"/>
    <cellStyle name="一般 2 4 3 2 3 2 6" xfId="35729"/>
    <cellStyle name="一般 2 4 3 2 3 2 6 2" xfId="35730"/>
    <cellStyle name="一般 2 4 3 2 3 2 6 2 2" xfId="35731"/>
    <cellStyle name="一般 2 4 3 2 3 2 6 3" xfId="35732"/>
    <cellStyle name="一般 2 4 3 2 3 2 7" xfId="35733"/>
    <cellStyle name="一般 2 4 3 2 3 2 7 2" xfId="35734"/>
    <cellStyle name="一般 2 4 3 2 3 2 8" xfId="35735"/>
    <cellStyle name="一般 2 4 3 2 3 3" xfId="35736"/>
    <cellStyle name="一般 2 4 3 2 3 3 2" xfId="35737"/>
    <cellStyle name="一般 2 4 3 2 3 3 2 2" xfId="35738"/>
    <cellStyle name="一般 2 4 3 2 3 3 2 2 2" xfId="35739"/>
    <cellStyle name="一般 2 4 3 2 3 3 2 2 2 2" xfId="35740"/>
    <cellStyle name="一般 2 4 3 2 3 3 2 2 3" xfId="35741"/>
    <cellStyle name="一般 2 4 3 2 3 3 2 3" xfId="35742"/>
    <cellStyle name="一般 2 4 3 2 3 3 2 3 2" xfId="35743"/>
    <cellStyle name="一般 2 4 3 2 3 3 2 3 2 2" xfId="35744"/>
    <cellStyle name="一般 2 4 3 2 3 3 2 3 3" xfId="35745"/>
    <cellStyle name="一般 2 4 3 2 3 3 2 4" xfId="35746"/>
    <cellStyle name="一般 2 4 3 2 3 3 2 4 2" xfId="35747"/>
    <cellStyle name="一般 2 4 3 2 3 3 2 5" xfId="35748"/>
    <cellStyle name="一般 2 4 3 2 3 3 3" xfId="35749"/>
    <cellStyle name="一般 2 4 3 2 3 3 3 2" xfId="35750"/>
    <cellStyle name="一般 2 4 3 2 3 3 3 2 2" xfId="35751"/>
    <cellStyle name="一般 2 4 3 2 3 3 3 2 2 2" xfId="35752"/>
    <cellStyle name="一般 2 4 3 2 3 3 3 2 3" xfId="35753"/>
    <cellStyle name="一般 2 4 3 2 3 3 3 3" xfId="35754"/>
    <cellStyle name="一般 2 4 3 2 3 3 3 3 2" xfId="35755"/>
    <cellStyle name="一般 2 4 3 2 3 3 3 3 2 2" xfId="35756"/>
    <cellStyle name="一般 2 4 3 2 3 3 3 3 3" xfId="35757"/>
    <cellStyle name="一般 2 4 3 2 3 3 3 4" xfId="35758"/>
    <cellStyle name="一般 2 4 3 2 3 3 3 4 2" xfId="35759"/>
    <cellStyle name="一般 2 4 3 2 3 3 3 5" xfId="35760"/>
    <cellStyle name="一般 2 4 3 2 3 3 4" xfId="35761"/>
    <cellStyle name="一般 2 4 3 2 3 3 4 2" xfId="35762"/>
    <cellStyle name="一般 2 4 3 2 3 3 4 2 2" xfId="35763"/>
    <cellStyle name="一般 2 4 3 2 3 3 4 3" xfId="35764"/>
    <cellStyle name="一般 2 4 3 2 3 3 5" xfId="35765"/>
    <cellStyle name="一般 2 4 3 2 3 3 5 2" xfId="35766"/>
    <cellStyle name="一般 2 4 3 2 3 3 5 2 2" xfId="35767"/>
    <cellStyle name="一般 2 4 3 2 3 3 5 3" xfId="35768"/>
    <cellStyle name="一般 2 4 3 2 3 3 6" xfId="35769"/>
    <cellStyle name="一般 2 4 3 2 3 3 6 2" xfId="35770"/>
    <cellStyle name="一般 2 4 3 2 3 3 7" xfId="35771"/>
    <cellStyle name="一般 2 4 3 2 3 4" xfId="35772"/>
    <cellStyle name="一般 2 4 3 2 3 4 2" xfId="35773"/>
    <cellStyle name="一般 2 4 3 2 3 4 2 2" xfId="35774"/>
    <cellStyle name="一般 2 4 3 2 3 4 2 2 2" xfId="35775"/>
    <cellStyle name="一般 2 4 3 2 3 4 2 3" xfId="35776"/>
    <cellStyle name="一般 2 4 3 2 3 4 3" xfId="35777"/>
    <cellStyle name="一般 2 4 3 2 3 4 3 2" xfId="35778"/>
    <cellStyle name="一般 2 4 3 2 3 4 3 2 2" xfId="35779"/>
    <cellStyle name="一般 2 4 3 2 3 4 3 3" xfId="35780"/>
    <cellStyle name="一般 2 4 3 2 3 4 4" xfId="35781"/>
    <cellStyle name="一般 2 4 3 2 3 4 4 2" xfId="35782"/>
    <cellStyle name="一般 2 4 3 2 3 4 5" xfId="35783"/>
    <cellStyle name="一般 2 4 3 2 3 5" xfId="35784"/>
    <cellStyle name="一般 2 4 3 2 3 5 2" xfId="35785"/>
    <cellStyle name="一般 2 4 3 2 3 5 2 2" xfId="35786"/>
    <cellStyle name="一般 2 4 3 2 3 5 2 2 2" xfId="35787"/>
    <cellStyle name="一般 2 4 3 2 3 5 2 3" xfId="35788"/>
    <cellStyle name="一般 2 4 3 2 3 5 3" xfId="35789"/>
    <cellStyle name="一般 2 4 3 2 3 5 3 2" xfId="35790"/>
    <cellStyle name="一般 2 4 3 2 3 5 3 2 2" xfId="35791"/>
    <cellStyle name="一般 2 4 3 2 3 5 3 3" xfId="35792"/>
    <cellStyle name="一般 2 4 3 2 3 5 4" xfId="35793"/>
    <cellStyle name="一般 2 4 3 2 3 5 4 2" xfId="35794"/>
    <cellStyle name="一般 2 4 3 2 3 5 5" xfId="35795"/>
    <cellStyle name="一般 2 4 3 2 3 6" xfId="35796"/>
    <cellStyle name="一般 2 4 3 2 3 6 2" xfId="35797"/>
    <cellStyle name="一般 2 4 3 2 3 6 2 2" xfId="35798"/>
    <cellStyle name="一般 2 4 3 2 3 6 3" xfId="35799"/>
    <cellStyle name="一般 2 4 3 2 3 7" xfId="35800"/>
    <cellStyle name="一般 2 4 3 2 3 7 2" xfId="35801"/>
    <cellStyle name="一般 2 4 3 2 3 7 2 2" xfId="35802"/>
    <cellStyle name="一般 2 4 3 2 3 7 3" xfId="35803"/>
    <cellStyle name="一般 2 4 3 2 3 8" xfId="35804"/>
    <cellStyle name="一般 2 4 3 2 3 8 2" xfId="35805"/>
    <cellStyle name="一般 2 4 3 2 3 9" xfId="35806"/>
    <cellStyle name="一般 2 4 3 2 4" xfId="35807"/>
    <cellStyle name="一般 2 4 3 2 4 2" xfId="35808"/>
    <cellStyle name="一般 2 4 3 2 4 2 2" xfId="35809"/>
    <cellStyle name="一般 2 4 3 2 4 2 2 2" xfId="35810"/>
    <cellStyle name="一般 2 4 3 2 4 2 2 2 2" xfId="35811"/>
    <cellStyle name="一般 2 4 3 2 4 2 2 2 2 2" xfId="35812"/>
    <cellStyle name="一般 2 4 3 2 4 2 2 2 3" xfId="35813"/>
    <cellStyle name="一般 2 4 3 2 4 2 2 3" xfId="35814"/>
    <cellStyle name="一般 2 4 3 2 4 2 2 3 2" xfId="35815"/>
    <cellStyle name="一般 2 4 3 2 4 2 2 3 2 2" xfId="35816"/>
    <cellStyle name="一般 2 4 3 2 4 2 2 3 3" xfId="35817"/>
    <cellStyle name="一般 2 4 3 2 4 2 2 4" xfId="35818"/>
    <cellStyle name="一般 2 4 3 2 4 2 2 4 2" xfId="35819"/>
    <cellStyle name="一般 2 4 3 2 4 2 2 5" xfId="35820"/>
    <cellStyle name="一般 2 4 3 2 4 2 3" xfId="35821"/>
    <cellStyle name="一般 2 4 3 2 4 2 3 2" xfId="35822"/>
    <cellStyle name="一般 2 4 3 2 4 2 3 2 2" xfId="35823"/>
    <cellStyle name="一般 2 4 3 2 4 2 3 2 2 2" xfId="35824"/>
    <cellStyle name="一般 2 4 3 2 4 2 3 2 3" xfId="35825"/>
    <cellStyle name="一般 2 4 3 2 4 2 3 3" xfId="35826"/>
    <cellStyle name="一般 2 4 3 2 4 2 3 3 2" xfId="35827"/>
    <cellStyle name="一般 2 4 3 2 4 2 3 3 2 2" xfId="35828"/>
    <cellStyle name="一般 2 4 3 2 4 2 3 3 3" xfId="35829"/>
    <cellStyle name="一般 2 4 3 2 4 2 3 4" xfId="35830"/>
    <cellStyle name="一般 2 4 3 2 4 2 3 4 2" xfId="35831"/>
    <cellStyle name="一般 2 4 3 2 4 2 3 5" xfId="35832"/>
    <cellStyle name="一般 2 4 3 2 4 2 4" xfId="35833"/>
    <cellStyle name="一般 2 4 3 2 4 2 4 2" xfId="35834"/>
    <cellStyle name="一般 2 4 3 2 4 2 4 2 2" xfId="35835"/>
    <cellStyle name="一般 2 4 3 2 4 2 4 3" xfId="35836"/>
    <cellStyle name="一般 2 4 3 2 4 2 5" xfId="35837"/>
    <cellStyle name="一般 2 4 3 2 4 2 5 2" xfId="35838"/>
    <cellStyle name="一般 2 4 3 2 4 2 5 2 2" xfId="35839"/>
    <cellStyle name="一般 2 4 3 2 4 2 5 3" xfId="35840"/>
    <cellStyle name="一般 2 4 3 2 4 2 6" xfId="35841"/>
    <cellStyle name="一般 2 4 3 2 4 2 6 2" xfId="35842"/>
    <cellStyle name="一般 2 4 3 2 4 2 7" xfId="35843"/>
    <cellStyle name="一般 2 4 3 2 4 3" xfId="35844"/>
    <cellStyle name="一般 2 4 3 2 4 3 2" xfId="35845"/>
    <cellStyle name="一般 2 4 3 2 4 3 2 2" xfId="35846"/>
    <cellStyle name="一般 2 4 3 2 4 3 2 2 2" xfId="35847"/>
    <cellStyle name="一般 2 4 3 2 4 3 2 3" xfId="35848"/>
    <cellStyle name="一般 2 4 3 2 4 3 3" xfId="35849"/>
    <cellStyle name="一般 2 4 3 2 4 3 3 2" xfId="35850"/>
    <cellStyle name="一般 2 4 3 2 4 3 3 2 2" xfId="35851"/>
    <cellStyle name="一般 2 4 3 2 4 3 3 3" xfId="35852"/>
    <cellStyle name="一般 2 4 3 2 4 3 4" xfId="35853"/>
    <cellStyle name="一般 2 4 3 2 4 3 4 2" xfId="35854"/>
    <cellStyle name="一般 2 4 3 2 4 3 5" xfId="35855"/>
    <cellStyle name="一般 2 4 3 2 4 4" xfId="35856"/>
    <cellStyle name="一般 2 4 3 2 4 4 2" xfId="35857"/>
    <cellStyle name="一般 2 4 3 2 4 4 2 2" xfId="35858"/>
    <cellStyle name="一般 2 4 3 2 4 4 2 2 2" xfId="35859"/>
    <cellStyle name="一般 2 4 3 2 4 4 2 3" xfId="35860"/>
    <cellStyle name="一般 2 4 3 2 4 4 3" xfId="35861"/>
    <cellStyle name="一般 2 4 3 2 4 4 3 2" xfId="35862"/>
    <cellStyle name="一般 2 4 3 2 4 4 3 2 2" xfId="35863"/>
    <cellStyle name="一般 2 4 3 2 4 4 3 3" xfId="35864"/>
    <cellStyle name="一般 2 4 3 2 4 4 4" xfId="35865"/>
    <cellStyle name="一般 2 4 3 2 4 4 4 2" xfId="35866"/>
    <cellStyle name="一般 2 4 3 2 4 4 5" xfId="35867"/>
    <cellStyle name="一般 2 4 3 2 4 5" xfId="35868"/>
    <cellStyle name="一般 2 4 3 2 4 5 2" xfId="35869"/>
    <cellStyle name="一般 2 4 3 2 4 5 2 2" xfId="35870"/>
    <cellStyle name="一般 2 4 3 2 4 5 3" xfId="35871"/>
    <cellStyle name="一般 2 4 3 2 4 6" xfId="35872"/>
    <cellStyle name="一般 2 4 3 2 4 6 2" xfId="35873"/>
    <cellStyle name="一般 2 4 3 2 4 6 2 2" xfId="35874"/>
    <cellStyle name="一般 2 4 3 2 4 6 3" xfId="35875"/>
    <cellStyle name="一般 2 4 3 2 4 7" xfId="35876"/>
    <cellStyle name="一般 2 4 3 2 4 7 2" xfId="35877"/>
    <cellStyle name="一般 2 4 3 2 4 8" xfId="35878"/>
    <cellStyle name="一般 2 4 3 2 5" xfId="35879"/>
    <cellStyle name="一般 2 4 3 2 5 2" xfId="35880"/>
    <cellStyle name="一般 2 4 3 2 5 2 2" xfId="35881"/>
    <cellStyle name="一般 2 4 3 2 5 2 2 2" xfId="35882"/>
    <cellStyle name="一般 2 4 3 2 5 2 2 2 2" xfId="35883"/>
    <cellStyle name="一般 2 4 3 2 5 2 2 3" xfId="35884"/>
    <cellStyle name="一般 2 4 3 2 5 2 3" xfId="35885"/>
    <cellStyle name="一般 2 4 3 2 5 2 3 2" xfId="35886"/>
    <cellStyle name="一般 2 4 3 2 5 2 3 2 2" xfId="35887"/>
    <cellStyle name="一般 2 4 3 2 5 2 3 3" xfId="35888"/>
    <cellStyle name="一般 2 4 3 2 5 2 4" xfId="35889"/>
    <cellStyle name="一般 2 4 3 2 5 2 4 2" xfId="35890"/>
    <cellStyle name="一般 2 4 3 2 5 2 5" xfId="35891"/>
    <cellStyle name="一般 2 4 3 2 5 3" xfId="35892"/>
    <cellStyle name="一般 2 4 3 2 5 3 2" xfId="35893"/>
    <cellStyle name="一般 2 4 3 2 5 3 2 2" xfId="35894"/>
    <cellStyle name="一般 2 4 3 2 5 3 2 2 2" xfId="35895"/>
    <cellStyle name="一般 2 4 3 2 5 3 2 3" xfId="35896"/>
    <cellStyle name="一般 2 4 3 2 5 3 3" xfId="35897"/>
    <cellStyle name="一般 2 4 3 2 5 3 3 2" xfId="35898"/>
    <cellStyle name="一般 2 4 3 2 5 3 3 2 2" xfId="35899"/>
    <cellStyle name="一般 2 4 3 2 5 3 3 3" xfId="35900"/>
    <cellStyle name="一般 2 4 3 2 5 3 4" xfId="35901"/>
    <cellStyle name="一般 2 4 3 2 5 3 4 2" xfId="35902"/>
    <cellStyle name="一般 2 4 3 2 5 3 5" xfId="35903"/>
    <cellStyle name="一般 2 4 3 2 5 4" xfId="35904"/>
    <cellStyle name="一般 2 4 3 2 5 4 2" xfId="35905"/>
    <cellStyle name="一般 2 4 3 2 5 4 2 2" xfId="35906"/>
    <cellStyle name="一般 2 4 3 2 5 4 3" xfId="35907"/>
    <cellStyle name="一般 2 4 3 2 5 5" xfId="35908"/>
    <cellStyle name="一般 2 4 3 2 5 5 2" xfId="35909"/>
    <cellStyle name="一般 2 4 3 2 5 5 2 2" xfId="35910"/>
    <cellStyle name="一般 2 4 3 2 5 5 3" xfId="35911"/>
    <cellStyle name="一般 2 4 3 2 5 6" xfId="35912"/>
    <cellStyle name="一般 2 4 3 2 5 6 2" xfId="35913"/>
    <cellStyle name="一般 2 4 3 2 5 7" xfId="35914"/>
    <cellStyle name="一般 2 4 3 2 6" xfId="35915"/>
    <cellStyle name="一般 2 4 3 2 6 2" xfId="35916"/>
    <cellStyle name="一般 2 4 3 2 6 2 2" xfId="35917"/>
    <cellStyle name="一般 2 4 3 2 6 2 2 2" xfId="35918"/>
    <cellStyle name="一般 2 4 3 2 6 2 3" xfId="35919"/>
    <cellStyle name="一般 2 4 3 2 6 3" xfId="35920"/>
    <cellStyle name="一般 2 4 3 2 6 3 2" xfId="35921"/>
    <cellStyle name="一般 2 4 3 2 6 3 2 2" xfId="35922"/>
    <cellStyle name="一般 2 4 3 2 6 3 3" xfId="35923"/>
    <cellStyle name="一般 2 4 3 2 6 4" xfId="35924"/>
    <cellStyle name="一般 2 4 3 2 6 4 2" xfId="35925"/>
    <cellStyle name="一般 2 4 3 2 6 5" xfId="35926"/>
    <cellStyle name="一般 2 4 3 2 7" xfId="35927"/>
    <cellStyle name="一般 2 4 3 2 7 2" xfId="35928"/>
    <cellStyle name="一般 2 4 3 2 7 2 2" xfId="35929"/>
    <cellStyle name="一般 2 4 3 2 7 2 2 2" xfId="35930"/>
    <cellStyle name="一般 2 4 3 2 7 2 3" xfId="35931"/>
    <cellStyle name="一般 2 4 3 2 7 3" xfId="35932"/>
    <cellStyle name="一般 2 4 3 2 7 3 2" xfId="35933"/>
    <cellStyle name="一般 2 4 3 2 7 3 2 2" xfId="35934"/>
    <cellStyle name="一般 2 4 3 2 7 3 3" xfId="35935"/>
    <cellStyle name="一般 2 4 3 2 7 4" xfId="35936"/>
    <cellStyle name="一般 2 4 3 2 7 4 2" xfId="35937"/>
    <cellStyle name="一般 2 4 3 2 7 5" xfId="35938"/>
    <cellStyle name="一般 2 4 3 2 8" xfId="35939"/>
    <cellStyle name="一般 2 4 3 2 8 2" xfId="35940"/>
    <cellStyle name="一般 2 4 3 2 8 2 2" xfId="35941"/>
    <cellStyle name="一般 2 4 3 2 8 3" xfId="35942"/>
    <cellStyle name="一般 2 4 3 2 9" xfId="35943"/>
    <cellStyle name="一般 2 4 3 2 9 2" xfId="35944"/>
    <cellStyle name="一般 2 4 3 2 9 2 2" xfId="35945"/>
    <cellStyle name="一般 2 4 3 2 9 3" xfId="35946"/>
    <cellStyle name="一般 2 4 3 3" xfId="35947"/>
    <cellStyle name="一般 2 4 3 3 10" xfId="35948"/>
    <cellStyle name="一般 2 4 3 3 10 2" xfId="35949"/>
    <cellStyle name="一般 2 4 3 3 11" xfId="35950"/>
    <cellStyle name="一般 2 4 3 3 2" xfId="35951"/>
    <cellStyle name="一般 2 4 3 3 2 2" xfId="35952"/>
    <cellStyle name="一般 2 4 3 3 2 2 2" xfId="35953"/>
    <cellStyle name="一般 2 4 3 3 2 2 2 2" xfId="35954"/>
    <cellStyle name="一般 2 4 3 3 2 2 2 2 2" xfId="35955"/>
    <cellStyle name="一般 2 4 3 3 2 2 2 2 2 2" xfId="35956"/>
    <cellStyle name="一般 2 4 3 3 2 2 2 2 2 2 2" xfId="35957"/>
    <cellStyle name="一般 2 4 3 3 2 2 2 2 2 3" xfId="35958"/>
    <cellStyle name="一般 2 4 3 3 2 2 2 2 3" xfId="35959"/>
    <cellStyle name="一般 2 4 3 3 2 2 2 2 3 2" xfId="35960"/>
    <cellStyle name="一般 2 4 3 3 2 2 2 2 3 2 2" xfId="35961"/>
    <cellStyle name="一般 2 4 3 3 2 2 2 2 3 3" xfId="35962"/>
    <cellStyle name="一般 2 4 3 3 2 2 2 2 4" xfId="35963"/>
    <cellStyle name="一般 2 4 3 3 2 2 2 2 4 2" xfId="35964"/>
    <cellStyle name="一般 2 4 3 3 2 2 2 2 5" xfId="35965"/>
    <cellStyle name="一般 2 4 3 3 2 2 2 3" xfId="35966"/>
    <cellStyle name="一般 2 4 3 3 2 2 2 3 2" xfId="35967"/>
    <cellStyle name="一般 2 4 3 3 2 2 2 3 2 2" xfId="35968"/>
    <cellStyle name="一般 2 4 3 3 2 2 2 3 2 2 2" xfId="35969"/>
    <cellStyle name="一般 2 4 3 3 2 2 2 3 2 3" xfId="35970"/>
    <cellStyle name="一般 2 4 3 3 2 2 2 3 3" xfId="35971"/>
    <cellStyle name="一般 2 4 3 3 2 2 2 3 3 2" xfId="35972"/>
    <cellStyle name="一般 2 4 3 3 2 2 2 3 3 2 2" xfId="35973"/>
    <cellStyle name="一般 2 4 3 3 2 2 2 3 3 3" xfId="35974"/>
    <cellStyle name="一般 2 4 3 3 2 2 2 3 4" xfId="35975"/>
    <cellStyle name="一般 2 4 3 3 2 2 2 3 4 2" xfId="35976"/>
    <cellStyle name="一般 2 4 3 3 2 2 2 3 5" xfId="35977"/>
    <cellStyle name="一般 2 4 3 3 2 2 2 4" xfId="35978"/>
    <cellStyle name="一般 2 4 3 3 2 2 2 4 2" xfId="35979"/>
    <cellStyle name="一般 2 4 3 3 2 2 2 4 2 2" xfId="35980"/>
    <cellStyle name="一般 2 4 3 3 2 2 2 4 3" xfId="35981"/>
    <cellStyle name="一般 2 4 3 3 2 2 2 5" xfId="35982"/>
    <cellStyle name="一般 2 4 3 3 2 2 2 5 2" xfId="35983"/>
    <cellStyle name="一般 2 4 3 3 2 2 2 5 2 2" xfId="35984"/>
    <cellStyle name="一般 2 4 3 3 2 2 2 5 3" xfId="35985"/>
    <cellStyle name="一般 2 4 3 3 2 2 2 6" xfId="35986"/>
    <cellStyle name="一般 2 4 3 3 2 2 2 6 2" xfId="35987"/>
    <cellStyle name="一般 2 4 3 3 2 2 2 7" xfId="35988"/>
    <cellStyle name="一般 2 4 3 3 2 2 3" xfId="35989"/>
    <cellStyle name="一般 2 4 3 3 2 2 3 2" xfId="35990"/>
    <cellStyle name="一般 2 4 3 3 2 2 3 2 2" xfId="35991"/>
    <cellStyle name="一般 2 4 3 3 2 2 3 2 2 2" xfId="35992"/>
    <cellStyle name="一般 2 4 3 3 2 2 3 2 3" xfId="35993"/>
    <cellStyle name="一般 2 4 3 3 2 2 3 3" xfId="35994"/>
    <cellStyle name="一般 2 4 3 3 2 2 3 3 2" xfId="35995"/>
    <cellStyle name="一般 2 4 3 3 2 2 3 3 2 2" xfId="35996"/>
    <cellStyle name="一般 2 4 3 3 2 2 3 3 3" xfId="35997"/>
    <cellStyle name="一般 2 4 3 3 2 2 3 4" xfId="35998"/>
    <cellStyle name="一般 2 4 3 3 2 2 3 4 2" xfId="35999"/>
    <cellStyle name="一般 2 4 3 3 2 2 3 5" xfId="36000"/>
    <cellStyle name="一般 2 4 3 3 2 2 4" xfId="36001"/>
    <cellStyle name="一般 2 4 3 3 2 2 4 2" xfId="36002"/>
    <cellStyle name="一般 2 4 3 3 2 2 4 2 2" xfId="36003"/>
    <cellStyle name="一般 2 4 3 3 2 2 4 2 2 2" xfId="36004"/>
    <cellStyle name="一般 2 4 3 3 2 2 4 2 3" xfId="36005"/>
    <cellStyle name="一般 2 4 3 3 2 2 4 3" xfId="36006"/>
    <cellStyle name="一般 2 4 3 3 2 2 4 3 2" xfId="36007"/>
    <cellStyle name="一般 2 4 3 3 2 2 4 3 2 2" xfId="36008"/>
    <cellStyle name="一般 2 4 3 3 2 2 4 3 3" xfId="36009"/>
    <cellStyle name="一般 2 4 3 3 2 2 4 4" xfId="36010"/>
    <cellStyle name="一般 2 4 3 3 2 2 4 4 2" xfId="36011"/>
    <cellStyle name="一般 2 4 3 3 2 2 4 5" xfId="36012"/>
    <cellStyle name="一般 2 4 3 3 2 2 5" xfId="36013"/>
    <cellStyle name="一般 2 4 3 3 2 2 5 2" xfId="36014"/>
    <cellStyle name="一般 2 4 3 3 2 2 5 2 2" xfId="36015"/>
    <cellStyle name="一般 2 4 3 3 2 2 5 3" xfId="36016"/>
    <cellStyle name="一般 2 4 3 3 2 2 6" xfId="36017"/>
    <cellStyle name="一般 2 4 3 3 2 2 6 2" xfId="36018"/>
    <cellStyle name="一般 2 4 3 3 2 2 6 2 2" xfId="36019"/>
    <cellStyle name="一般 2 4 3 3 2 2 6 3" xfId="36020"/>
    <cellStyle name="一般 2 4 3 3 2 2 7" xfId="36021"/>
    <cellStyle name="一般 2 4 3 3 2 2 7 2" xfId="36022"/>
    <cellStyle name="一般 2 4 3 3 2 2 8" xfId="36023"/>
    <cellStyle name="一般 2 4 3 3 2 3" xfId="36024"/>
    <cellStyle name="一般 2 4 3 3 2 3 2" xfId="36025"/>
    <cellStyle name="一般 2 4 3 3 2 3 2 2" xfId="36026"/>
    <cellStyle name="一般 2 4 3 3 2 3 2 2 2" xfId="36027"/>
    <cellStyle name="一般 2 4 3 3 2 3 2 2 2 2" xfId="36028"/>
    <cellStyle name="一般 2 4 3 3 2 3 2 2 3" xfId="36029"/>
    <cellStyle name="一般 2 4 3 3 2 3 2 3" xfId="36030"/>
    <cellStyle name="一般 2 4 3 3 2 3 2 3 2" xfId="36031"/>
    <cellStyle name="一般 2 4 3 3 2 3 2 3 2 2" xfId="36032"/>
    <cellStyle name="一般 2 4 3 3 2 3 2 3 3" xfId="36033"/>
    <cellStyle name="一般 2 4 3 3 2 3 2 4" xfId="36034"/>
    <cellStyle name="一般 2 4 3 3 2 3 2 4 2" xfId="36035"/>
    <cellStyle name="一般 2 4 3 3 2 3 2 5" xfId="36036"/>
    <cellStyle name="一般 2 4 3 3 2 3 3" xfId="36037"/>
    <cellStyle name="一般 2 4 3 3 2 3 3 2" xfId="36038"/>
    <cellStyle name="一般 2 4 3 3 2 3 3 2 2" xfId="36039"/>
    <cellStyle name="一般 2 4 3 3 2 3 3 2 2 2" xfId="36040"/>
    <cellStyle name="一般 2 4 3 3 2 3 3 2 3" xfId="36041"/>
    <cellStyle name="一般 2 4 3 3 2 3 3 3" xfId="36042"/>
    <cellStyle name="一般 2 4 3 3 2 3 3 3 2" xfId="36043"/>
    <cellStyle name="一般 2 4 3 3 2 3 3 3 2 2" xfId="36044"/>
    <cellStyle name="一般 2 4 3 3 2 3 3 3 3" xfId="36045"/>
    <cellStyle name="一般 2 4 3 3 2 3 3 4" xfId="36046"/>
    <cellStyle name="一般 2 4 3 3 2 3 3 4 2" xfId="36047"/>
    <cellStyle name="一般 2 4 3 3 2 3 3 5" xfId="36048"/>
    <cellStyle name="一般 2 4 3 3 2 3 4" xfId="36049"/>
    <cellStyle name="一般 2 4 3 3 2 3 4 2" xfId="36050"/>
    <cellStyle name="一般 2 4 3 3 2 3 4 2 2" xfId="36051"/>
    <cellStyle name="一般 2 4 3 3 2 3 4 3" xfId="36052"/>
    <cellStyle name="一般 2 4 3 3 2 3 5" xfId="36053"/>
    <cellStyle name="一般 2 4 3 3 2 3 5 2" xfId="36054"/>
    <cellStyle name="一般 2 4 3 3 2 3 5 2 2" xfId="36055"/>
    <cellStyle name="一般 2 4 3 3 2 3 5 3" xfId="36056"/>
    <cellStyle name="一般 2 4 3 3 2 3 6" xfId="36057"/>
    <cellStyle name="一般 2 4 3 3 2 3 6 2" xfId="36058"/>
    <cellStyle name="一般 2 4 3 3 2 3 7" xfId="36059"/>
    <cellStyle name="一般 2 4 3 3 2 4" xfId="36060"/>
    <cellStyle name="一般 2 4 3 3 2 4 2" xfId="36061"/>
    <cellStyle name="一般 2 4 3 3 2 4 2 2" xfId="36062"/>
    <cellStyle name="一般 2 4 3 3 2 4 2 2 2" xfId="36063"/>
    <cellStyle name="一般 2 4 3 3 2 4 2 3" xfId="36064"/>
    <cellStyle name="一般 2 4 3 3 2 4 3" xfId="36065"/>
    <cellStyle name="一般 2 4 3 3 2 4 3 2" xfId="36066"/>
    <cellStyle name="一般 2 4 3 3 2 4 3 2 2" xfId="36067"/>
    <cellStyle name="一般 2 4 3 3 2 4 3 3" xfId="36068"/>
    <cellStyle name="一般 2 4 3 3 2 4 4" xfId="36069"/>
    <cellStyle name="一般 2 4 3 3 2 4 4 2" xfId="36070"/>
    <cellStyle name="一般 2 4 3 3 2 4 5" xfId="36071"/>
    <cellStyle name="一般 2 4 3 3 2 5" xfId="36072"/>
    <cellStyle name="一般 2 4 3 3 2 5 2" xfId="36073"/>
    <cellStyle name="一般 2 4 3 3 2 5 2 2" xfId="36074"/>
    <cellStyle name="一般 2 4 3 3 2 5 2 2 2" xfId="36075"/>
    <cellStyle name="一般 2 4 3 3 2 5 2 3" xfId="36076"/>
    <cellStyle name="一般 2 4 3 3 2 5 3" xfId="36077"/>
    <cellStyle name="一般 2 4 3 3 2 5 3 2" xfId="36078"/>
    <cellStyle name="一般 2 4 3 3 2 5 3 2 2" xfId="36079"/>
    <cellStyle name="一般 2 4 3 3 2 5 3 3" xfId="36080"/>
    <cellStyle name="一般 2 4 3 3 2 5 4" xfId="36081"/>
    <cellStyle name="一般 2 4 3 3 2 5 4 2" xfId="36082"/>
    <cellStyle name="一般 2 4 3 3 2 5 5" xfId="36083"/>
    <cellStyle name="一般 2 4 3 3 2 6" xfId="36084"/>
    <cellStyle name="一般 2 4 3 3 2 6 2" xfId="36085"/>
    <cellStyle name="一般 2 4 3 3 2 6 2 2" xfId="36086"/>
    <cellStyle name="一般 2 4 3 3 2 6 3" xfId="36087"/>
    <cellStyle name="一般 2 4 3 3 2 7" xfId="36088"/>
    <cellStyle name="一般 2 4 3 3 2 7 2" xfId="36089"/>
    <cellStyle name="一般 2 4 3 3 2 7 2 2" xfId="36090"/>
    <cellStyle name="一般 2 4 3 3 2 7 3" xfId="36091"/>
    <cellStyle name="一般 2 4 3 3 2 8" xfId="36092"/>
    <cellStyle name="一般 2 4 3 3 2 8 2" xfId="36093"/>
    <cellStyle name="一般 2 4 3 3 2 9" xfId="36094"/>
    <cellStyle name="一般 2 4 3 3 3" xfId="36095"/>
    <cellStyle name="一般 2 4 3 3 3 2" xfId="36096"/>
    <cellStyle name="一般 2 4 3 3 3 2 2" xfId="36097"/>
    <cellStyle name="一般 2 4 3 3 3 2 2 2" xfId="36098"/>
    <cellStyle name="一般 2 4 3 3 3 2 2 2 2" xfId="36099"/>
    <cellStyle name="一般 2 4 3 3 3 2 2 2 2 2" xfId="36100"/>
    <cellStyle name="一般 2 4 3 3 3 2 2 2 2 2 2" xfId="36101"/>
    <cellStyle name="一般 2 4 3 3 3 2 2 2 2 3" xfId="36102"/>
    <cellStyle name="一般 2 4 3 3 3 2 2 2 3" xfId="36103"/>
    <cellStyle name="一般 2 4 3 3 3 2 2 2 3 2" xfId="36104"/>
    <cellStyle name="一般 2 4 3 3 3 2 2 2 3 2 2" xfId="36105"/>
    <cellStyle name="一般 2 4 3 3 3 2 2 2 3 3" xfId="36106"/>
    <cellStyle name="一般 2 4 3 3 3 2 2 2 4" xfId="36107"/>
    <cellStyle name="一般 2 4 3 3 3 2 2 2 4 2" xfId="36108"/>
    <cellStyle name="一般 2 4 3 3 3 2 2 2 5" xfId="36109"/>
    <cellStyle name="一般 2 4 3 3 3 2 2 3" xfId="36110"/>
    <cellStyle name="一般 2 4 3 3 3 2 2 3 2" xfId="36111"/>
    <cellStyle name="一般 2 4 3 3 3 2 2 3 2 2" xfId="36112"/>
    <cellStyle name="一般 2 4 3 3 3 2 2 3 2 2 2" xfId="36113"/>
    <cellStyle name="一般 2 4 3 3 3 2 2 3 2 3" xfId="36114"/>
    <cellStyle name="一般 2 4 3 3 3 2 2 3 3" xfId="36115"/>
    <cellStyle name="一般 2 4 3 3 3 2 2 3 3 2" xfId="36116"/>
    <cellStyle name="一般 2 4 3 3 3 2 2 3 3 2 2" xfId="36117"/>
    <cellStyle name="一般 2 4 3 3 3 2 2 3 3 3" xfId="36118"/>
    <cellStyle name="一般 2 4 3 3 3 2 2 3 4" xfId="36119"/>
    <cellStyle name="一般 2 4 3 3 3 2 2 3 4 2" xfId="36120"/>
    <cellStyle name="一般 2 4 3 3 3 2 2 3 5" xfId="36121"/>
    <cellStyle name="一般 2 4 3 3 3 2 2 4" xfId="36122"/>
    <cellStyle name="一般 2 4 3 3 3 2 2 4 2" xfId="36123"/>
    <cellStyle name="一般 2 4 3 3 3 2 2 4 2 2" xfId="36124"/>
    <cellStyle name="一般 2 4 3 3 3 2 2 4 3" xfId="36125"/>
    <cellStyle name="一般 2 4 3 3 3 2 2 5" xfId="36126"/>
    <cellStyle name="一般 2 4 3 3 3 2 2 5 2" xfId="36127"/>
    <cellStyle name="一般 2 4 3 3 3 2 2 5 2 2" xfId="36128"/>
    <cellStyle name="一般 2 4 3 3 3 2 2 5 3" xfId="36129"/>
    <cellStyle name="一般 2 4 3 3 3 2 2 6" xfId="36130"/>
    <cellStyle name="一般 2 4 3 3 3 2 2 6 2" xfId="36131"/>
    <cellStyle name="一般 2 4 3 3 3 2 2 7" xfId="36132"/>
    <cellStyle name="一般 2 4 3 3 3 2 3" xfId="36133"/>
    <cellStyle name="一般 2 4 3 3 3 2 3 2" xfId="36134"/>
    <cellStyle name="一般 2 4 3 3 3 2 3 2 2" xfId="36135"/>
    <cellStyle name="一般 2 4 3 3 3 2 3 2 2 2" xfId="36136"/>
    <cellStyle name="一般 2 4 3 3 3 2 3 2 3" xfId="36137"/>
    <cellStyle name="一般 2 4 3 3 3 2 3 3" xfId="36138"/>
    <cellStyle name="一般 2 4 3 3 3 2 3 3 2" xfId="36139"/>
    <cellStyle name="一般 2 4 3 3 3 2 3 3 2 2" xfId="36140"/>
    <cellStyle name="一般 2 4 3 3 3 2 3 3 3" xfId="36141"/>
    <cellStyle name="一般 2 4 3 3 3 2 3 4" xfId="36142"/>
    <cellStyle name="一般 2 4 3 3 3 2 3 4 2" xfId="36143"/>
    <cellStyle name="一般 2 4 3 3 3 2 3 5" xfId="36144"/>
    <cellStyle name="一般 2 4 3 3 3 2 4" xfId="36145"/>
    <cellStyle name="一般 2 4 3 3 3 2 4 2" xfId="36146"/>
    <cellStyle name="一般 2 4 3 3 3 2 4 2 2" xfId="36147"/>
    <cellStyle name="一般 2 4 3 3 3 2 4 2 2 2" xfId="36148"/>
    <cellStyle name="一般 2 4 3 3 3 2 4 2 3" xfId="36149"/>
    <cellStyle name="一般 2 4 3 3 3 2 4 3" xfId="36150"/>
    <cellStyle name="一般 2 4 3 3 3 2 4 3 2" xfId="36151"/>
    <cellStyle name="一般 2 4 3 3 3 2 4 3 2 2" xfId="36152"/>
    <cellStyle name="一般 2 4 3 3 3 2 4 3 3" xfId="36153"/>
    <cellStyle name="一般 2 4 3 3 3 2 4 4" xfId="36154"/>
    <cellStyle name="一般 2 4 3 3 3 2 4 4 2" xfId="36155"/>
    <cellStyle name="一般 2 4 3 3 3 2 4 5" xfId="36156"/>
    <cellStyle name="一般 2 4 3 3 3 2 5" xfId="36157"/>
    <cellStyle name="一般 2 4 3 3 3 2 5 2" xfId="36158"/>
    <cellStyle name="一般 2 4 3 3 3 2 5 2 2" xfId="36159"/>
    <cellStyle name="一般 2 4 3 3 3 2 5 3" xfId="36160"/>
    <cellStyle name="一般 2 4 3 3 3 2 6" xfId="36161"/>
    <cellStyle name="一般 2 4 3 3 3 2 6 2" xfId="36162"/>
    <cellStyle name="一般 2 4 3 3 3 2 6 2 2" xfId="36163"/>
    <cellStyle name="一般 2 4 3 3 3 2 6 3" xfId="36164"/>
    <cellStyle name="一般 2 4 3 3 3 2 7" xfId="36165"/>
    <cellStyle name="一般 2 4 3 3 3 2 7 2" xfId="36166"/>
    <cellStyle name="一般 2 4 3 3 3 2 8" xfId="36167"/>
    <cellStyle name="一般 2 4 3 3 3 3" xfId="36168"/>
    <cellStyle name="一般 2 4 3 3 3 3 2" xfId="36169"/>
    <cellStyle name="一般 2 4 3 3 3 3 2 2" xfId="36170"/>
    <cellStyle name="一般 2 4 3 3 3 3 2 2 2" xfId="36171"/>
    <cellStyle name="一般 2 4 3 3 3 3 2 2 2 2" xfId="36172"/>
    <cellStyle name="一般 2 4 3 3 3 3 2 2 3" xfId="36173"/>
    <cellStyle name="一般 2 4 3 3 3 3 2 3" xfId="36174"/>
    <cellStyle name="一般 2 4 3 3 3 3 2 3 2" xfId="36175"/>
    <cellStyle name="一般 2 4 3 3 3 3 2 3 2 2" xfId="36176"/>
    <cellStyle name="一般 2 4 3 3 3 3 2 3 3" xfId="36177"/>
    <cellStyle name="一般 2 4 3 3 3 3 2 4" xfId="36178"/>
    <cellStyle name="一般 2 4 3 3 3 3 2 4 2" xfId="36179"/>
    <cellStyle name="一般 2 4 3 3 3 3 2 5" xfId="36180"/>
    <cellStyle name="一般 2 4 3 3 3 3 3" xfId="36181"/>
    <cellStyle name="一般 2 4 3 3 3 3 3 2" xfId="36182"/>
    <cellStyle name="一般 2 4 3 3 3 3 3 2 2" xfId="36183"/>
    <cellStyle name="一般 2 4 3 3 3 3 3 2 2 2" xfId="36184"/>
    <cellStyle name="一般 2 4 3 3 3 3 3 2 3" xfId="36185"/>
    <cellStyle name="一般 2 4 3 3 3 3 3 3" xfId="36186"/>
    <cellStyle name="一般 2 4 3 3 3 3 3 3 2" xfId="36187"/>
    <cellStyle name="一般 2 4 3 3 3 3 3 3 2 2" xfId="36188"/>
    <cellStyle name="一般 2 4 3 3 3 3 3 3 3" xfId="36189"/>
    <cellStyle name="一般 2 4 3 3 3 3 3 4" xfId="36190"/>
    <cellStyle name="一般 2 4 3 3 3 3 3 4 2" xfId="36191"/>
    <cellStyle name="一般 2 4 3 3 3 3 3 5" xfId="36192"/>
    <cellStyle name="一般 2 4 3 3 3 3 4" xfId="36193"/>
    <cellStyle name="一般 2 4 3 3 3 3 4 2" xfId="36194"/>
    <cellStyle name="一般 2 4 3 3 3 3 4 2 2" xfId="36195"/>
    <cellStyle name="一般 2 4 3 3 3 3 4 3" xfId="36196"/>
    <cellStyle name="一般 2 4 3 3 3 3 5" xfId="36197"/>
    <cellStyle name="一般 2 4 3 3 3 3 5 2" xfId="36198"/>
    <cellStyle name="一般 2 4 3 3 3 3 5 2 2" xfId="36199"/>
    <cellStyle name="一般 2 4 3 3 3 3 5 3" xfId="36200"/>
    <cellStyle name="一般 2 4 3 3 3 3 6" xfId="36201"/>
    <cellStyle name="一般 2 4 3 3 3 3 6 2" xfId="36202"/>
    <cellStyle name="一般 2 4 3 3 3 3 7" xfId="36203"/>
    <cellStyle name="一般 2 4 3 3 3 4" xfId="36204"/>
    <cellStyle name="一般 2 4 3 3 3 4 2" xfId="36205"/>
    <cellStyle name="一般 2 4 3 3 3 4 2 2" xfId="36206"/>
    <cellStyle name="一般 2 4 3 3 3 4 2 2 2" xfId="36207"/>
    <cellStyle name="一般 2 4 3 3 3 4 2 3" xfId="36208"/>
    <cellStyle name="一般 2 4 3 3 3 4 3" xfId="36209"/>
    <cellStyle name="一般 2 4 3 3 3 4 3 2" xfId="36210"/>
    <cellStyle name="一般 2 4 3 3 3 4 3 2 2" xfId="36211"/>
    <cellStyle name="一般 2 4 3 3 3 4 3 3" xfId="36212"/>
    <cellStyle name="一般 2 4 3 3 3 4 4" xfId="36213"/>
    <cellStyle name="一般 2 4 3 3 3 4 4 2" xfId="36214"/>
    <cellStyle name="一般 2 4 3 3 3 4 5" xfId="36215"/>
    <cellStyle name="一般 2 4 3 3 3 5" xfId="36216"/>
    <cellStyle name="一般 2 4 3 3 3 5 2" xfId="36217"/>
    <cellStyle name="一般 2 4 3 3 3 5 2 2" xfId="36218"/>
    <cellStyle name="一般 2 4 3 3 3 5 2 2 2" xfId="36219"/>
    <cellStyle name="一般 2 4 3 3 3 5 2 3" xfId="36220"/>
    <cellStyle name="一般 2 4 3 3 3 5 3" xfId="36221"/>
    <cellStyle name="一般 2 4 3 3 3 5 3 2" xfId="36222"/>
    <cellStyle name="一般 2 4 3 3 3 5 3 2 2" xfId="36223"/>
    <cellStyle name="一般 2 4 3 3 3 5 3 3" xfId="36224"/>
    <cellStyle name="一般 2 4 3 3 3 5 4" xfId="36225"/>
    <cellStyle name="一般 2 4 3 3 3 5 4 2" xfId="36226"/>
    <cellStyle name="一般 2 4 3 3 3 5 5" xfId="36227"/>
    <cellStyle name="一般 2 4 3 3 3 6" xfId="36228"/>
    <cellStyle name="一般 2 4 3 3 3 6 2" xfId="36229"/>
    <cellStyle name="一般 2 4 3 3 3 6 2 2" xfId="36230"/>
    <cellStyle name="一般 2 4 3 3 3 6 3" xfId="36231"/>
    <cellStyle name="一般 2 4 3 3 3 7" xfId="36232"/>
    <cellStyle name="一般 2 4 3 3 3 7 2" xfId="36233"/>
    <cellStyle name="一般 2 4 3 3 3 7 2 2" xfId="36234"/>
    <cellStyle name="一般 2 4 3 3 3 7 3" xfId="36235"/>
    <cellStyle name="一般 2 4 3 3 3 8" xfId="36236"/>
    <cellStyle name="一般 2 4 3 3 3 8 2" xfId="36237"/>
    <cellStyle name="一般 2 4 3 3 3 9" xfId="36238"/>
    <cellStyle name="一般 2 4 3 3 4" xfId="36239"/>
    <cellStyle name="一般 2 4 3 3 4 2" xfId="36240"/>
    <cellStyle name="一般 2 4 3 3 4 2 2" xfId="36241"/>
    <cellStyle name="一般 2 4 3 3 4 2 2 2" xfId="36242"/>
    <cellStyle name="一般 2 4 3 3 4 2 2 2 2" xfId="36243"/>
    <cellStyle name="一般 2 4 3 3 4 2 2 2 2 2" xfId="36244"/>
    <cellStyle name="一般 2 4 3 3 4 2 2 2 3" xfId="36245"/>
    <cellStyle name="一般 2 4 3 3 4 2 2 3" xfId="36246"/>
    <cellStyle name="一般 2 4 3 3 4 2 2 3 2" xfId="36247"/>
    <cellStyle name="一般 2 4 3 3 4 2 2 3 2 2" xfId="36248"/>
    <cellStyle name="一般 2 4 3 3 4 2 2 3 3" xfId="36249"/>
    <cellStyle name="一般 2 4 3 3 4 2 2 4" xfId="36250"/>
    <cellStyle name="一般 2 4 3 3 4 2 2 4 2" xfId="36251"/>
    <cellStyle name="一般 2 4 3 3 4 2 2 5" xfId="36252"/>
    <cellStyle name="一般 2 4 3 3 4 2 3" xfId="36253"/>
    <cellStyle name="一般 2 4 3 3 4 2 3 2" xfId="36254"/>
    <cellStyle name="一般 2 4 3 3 4 2 3 2 2" xfId="36255"/>
    <cellStyle name="一般 2 4 3 3 4 2 3 2 2 2" xfId="36256"/>
    <cellStyle name="一般 2 4 3 3 4 2 3 2 3" xfId="36257"/>
    <cellStyle name="一般 2 4 3 3 4 2 3 3" xfId="36258"/>
    <cellStyle name="一般 2 4 3 3 4 2 3 3 2" xfId="36259"/>
    <cellStyle name="一般 2 4 3 3 4 2 3 3 2 2" xfId="36260"/>
    <cellStyle name="一般 2 4 3 3 4 2 3 3 3" xfId="36261"/>
    <cellStyle name="一般 2 4 3 3 4 2 3 4" xfId="36262"/>
    <cellStyle name="一般 2 4 3 3 4 2 3 4 2" xfId="36263"/>
    <cellStyle name="一般 2 4 3 3 4 2 3 5" xfId="36264"/>
    <cellStyle name="一般 2 4 3 3 4 2 4" xfId="36265"/>
    <cellStyle name="一般 2 4 3 3 4 2 4 2" xfId="36266"/>
    <cellStyle name="一般 2 4 3 3 4 2 4 2 2" xfId="36267"/>
    <cellStyle name="一般 2 4 3 3 4 2 4 3" xfId="36268"/>
    <cellStyle name="一般 2 4 3 3 4 2 5" xfId="36269"/>
    <cellStyle name="一般 2 4 3 3 4 2 5 2" xfId="36270"/>
    <cellStyle name="一般 2 4 3 3 4 2 5 2 2" xfId="36271"/>
    <cellStyle name="一般 2 4 3 3 4 2 5 3" xfId="36272"/>
    <cellStyle name="一般 2 4 3 3 4 2 6" xfId="36273"/>
    <cellStyle name="一般 2 4 3 3 4 2 6 2" xfId="36274"/>
    <cellStyle name="一般 2 4 3 3 4 2 7" xfId="36275"/>
    <cellStyle name="一般 2 4 3 3 4 3" xfId="36276"/>
    <cellStyle name="一般 2 4 3 3 4 3 2" xfId="36277"/>
    <cellStyle name="一般 2 4 3 3 4 3 2 2" xfId="36278"/>
    <cellStyle name="一般 2 4 3 3 4 3 2 2 2" xfId="36279"/>
    <cellStyle name="一般 2 4 3 3 4 3 2 3" xfId="36280"/>
    <cellStyle name="一般 2 4 3 3 4 3 3" xfId="36281"/>
    <cellStyle name="一般 2 4 3 3 4 3 3 2" xfId="36282"/>
    <cellStyle name="一般 2 4 3 3 4 3 3 2 2" xfId="36283"/>
    <cellStyle name="一般 2 4 3 3 4 3 3 3" xfId="36284"/>
    <cellStyle name="一般 2 4 3 3 4 3 4" xfId="36285"/>
    <cellStyle name="一般 2 4 3 3 4 3 4 2" xfId="36286"/>
    <cellStyle name="一般 2 4 3 3 4 3 5" xfId="36287"/>
    <cellStyle name="一般 2 4 3 3 4 4" xfId="36288"/>
    <cellStyle name="一般 2 4 3 3 4 4 2" xfId="36289"/>
    <cellStyle name="一般 2 4 3 3 4 4 2 2" xfId="36290"/>
    <cellStyle name="一般 2 4 3 3 4 4 2 2 2" xfId="36291"/>
    <cellStyle name="一般 2 4 3 3 4 4 2 3" xfId="36292"/>
    <cellStyle name="一般 2 4 3 3 4 4 3" xfId="36293"/>
    <cellStyle name="一般 2 4 3 3 4 4 3 2" xfId="36294"/>
    <cellStyle name="一般 2 4 3 3 4 4 3 2 2" xfId="36295"/>
    <cellStyle name="一般 2 4 3 3 4 4 3 3" xfId="36296"/>
    <cellStyle name="一般 2 4 3 3 4 4 4" xfId="36297"/>
    <cellStyle name="一般 2 4 3 3 4 4 4 2" xfId="36298"/>
    <cellStyle name="一般 2 4 3 3 4 4 5" xfId="36299"/>
    <cellStyle name="一般 2 4 3 3 4 5" xfId="36300"/>
    <cellStyle name="一般 2 4 3 3 4 5 2" xfId="36301"/>
    <cellStyle name="一般 2 4 3 3 4 5 2 2" xfId="36302"/>
    <cellStyle name="一般 2 4 3 3 4 5 3" xfId="36303"/>
    <cellStyle name="一般 2 4 3 3 4 6" xfId="36304"/>
    <cellStyle name="一般 2 4 3 3 4 6 2" xfId="36305"/>
    <cellStyle name="一般 2 4 3 3 4 6 2 2" xfId="36306"/>
    <cellStyle name="一般 2 4 3 3 4 6 3" xfId="36307"/>
    <cellStyle name="一般 2 4 3 3 4 7" xfId="36308"/>
    <cellStyle name="一般 2 4 3 3 4 7 2" xfId="36309"/>
    <cellStyle name="一般 2 4 3 3 4 8" xfId="36310"/>
    <cellStyle name="一般 2 4 3 3 5" xfId="36311"/>
    <cellStyle name="一般 2 4 3 3 5 2" xfId="36312"/>
    <cellStyle name="一般 2 4 3 3 5 2 2" xfId="36313"/>
    <cellStyle name="一般 2 4 3 3 5 2 2 2" xfId="36314"/>
    <cellStyle name="一般 2 4 3 3 5 2 2 2 2" xfId="36315"/>
    <cellStyle name="一般 2 4 3 3 5 2 2 3" xfId="36316"/>
    <cellStyle name="一般 2 4 3 3 5 2 3" xfId="36317"/>
    <cellStyle name="一般 2 4 3 3 5 2 3 2" xfId="36318"/>
    <cellStyle name="一般 2 4 3 3 5 2 3 2 2" xfId="36319"/>
    <cellStyle name="一般 2 4 3 3 5 2 3 3" xfId="36320"/>
    <cellStyle name="一般 2 4 3 3 5 2 4" xfId="36321"/>
    <cellStyle name="一般 2 4 3 3 5 2 4 2" xfId="36322"/>
    <cellStyle name="一般 2 4 3 3 5 2 5" xfId="36323"/>
    <cellStyle name="一般 2 4 3 3 5 3" xfId="36324"/>
    <cellStyle name="一般 2 4 3 3 5 3 2" xfId="36325"/>
    <cellStyle name="一般 2 4 3 3 5 3 2 2" xfId="36326"/>
    <cellStyle name="一般 2 4 3 3 5 3 2 2 2" xfId="36327"/>
    <cellStyle name="一般 2 4 3 3 5 3 2 3" xfId="36328"/>
    <cellStyle name="一般 2 4 3 3 5 3 3" xfId="36329"/>
    <cellStyle name="一般 2 4 3 3 5 3 3 2" xfId="36330"/>
    <cellStyle name="一般 2 4 3 3 5 3 3 2 2" xfId="36331"/>
    <cellStyle name="一般 2 4 3 3 5 3 3 3" xfId="36332"/>
    <cellStyle name="一般 2 4 3 3 5 3 4" xfId="36333"/>
    <cellStyle name="一般 2 4 3 3 5 3 4 2" xfId="36334"/>
    <cellStyle name="一般 2 4 3 3 5 3 5" xfId="36335"/>
    <cellStyle name="一般 2 4 3 3 5 4" xfId="36336"/>
    <cellStyle name="一般 2 4 3 3 5 4 2" xfId="36337"/>
    <cellStyle name="一般 2 4 3 3 5 4 2 2" xfId="36338"/>
    <cellStyle name="一般 2 4 3 3 5 4 3" xfId="36339"/>
    <cellStyle name="一般 2 4 3 3 5 5" xfId="36340"/>
    <cellStyle name="一般 2 4 3 3 5 5 2" xfId="36341"/>
    <cellStyle name="一般 2 4 3 3 5 5 2 2" xfId="36342"/>
    <cellStyle name="一般 2 4 3 3 5 5 3" xfId="36343"/>
    <cellStyle name="一般 2 4 3 3 5 6" xfId="36344"/>
    <cellStyle name="一般 2 4 3 3 5 6 2" xfId="36345"/>
    <cellStyle name="一般 2 4 3 3 5 7" xfId="36346"/>
    <cellStyle name="一般 2 4 3 3 6" xfId="36347"/>
    <cellStyle name="一般 2 4 3 3 6 2" xfId="36348"/>
    <cellStyle name="一般 2 4 3 3 6 2 2" xfId="36349"/>
    <cellStyle name="一般 2 4 3 3 6 2 2 2" xfId="36350"/>
    <cellStyle name="一般 2 4 3 3 6 2 3" xfId="36351"/>
    <cellStyle name="一般 2 4 3 3 6 3" xfId="36352"/>
    <cellStyle name="一般 2 4 3 3 6 3 2" xfId="36353"/>
    <cellStyle name="一般 2 4 3 3 6 3 2 2" xfId="36354"/>
    <cellStyle name="一般 2 4 3 3 6 3 3" xfId="36355"/>
    <cellStyle name="一般 2 4 3 3 6 4" xfId="36356"/>
    <cellStyle name="一般 2 4 3 3 6 4 2" xfId="36357"/>
    <cellStyle name="一般 2 4 3 3 6 5" xfId="36358"/>
    <cellStyle name="一般 2 4 3 3 7" xfId="36359"/>
    <cellStyle name="一般 2 4 3 3 7 2" xfId="36360"/>
    <cellStyle name="一般 2 4 3 3 7 2 2" xfId="36361"/>
    <cellStyle name="一般 2 4 3 3 7 2 2 2" xfId="36362"/>
    <cellStyle name="一般 2 4 3 3 7 2 3" xfId="36363"/>
    <cellStyle name="一般 2 4 3 3 7 3" xfId="36364"/>
    <cellStyle name="一般 2 4 3 3 7 3 2" xfId="36365"/>
    <cellStyle name="一般 2 4 3 3 7 3 2 2" xfId="36366"/>
    <cellStyle name="一般 2 4 3 3 7 3 3" xfId="36367"/>
    <cellStyle name="一般 2 4 3 3 7 4" xfId="36368"/>
    <cellStyle name="一般 2 4 3 3 7 4 2" xfId="36369"/>
    <cellStyle name="一般 2 4 3 3 7 5" xfId="36370"/>
    <cellStyle name="一般 2 4 3 3 8" xfId="36371"/>
    <cellStyle name="一般 2 4 3 3 8 2" xfId="36372"/>
    <cellStyle name="一般 2 4 3 3 8 2 2" xfId="36373"/>
    <cellStyle name="一般 2 4 3 3 8 3" xfId="36374"/>
    <cellStyle name="一般 2 4 3 3 9" xfId="36375"/>
    <cellStyle name="一般 2 4 3 3 9 2" xfId="36376"/>
    <cellStyle name="一般 2 4 3 3 9 2 2" xfId="36377"/>
    <cellStyle name="一般 2 4 3 3 9 3" xfId="36378"/>
    <cellStyle name="一般 2 4 3 4" xfId="36379"/>
    <cellStyle name="一般 2 4 3 4 2" xfId="36380"/>
    <cellStyle name="一般 2 4 3 4 2 2" xfId="36381"/>
    <cellStyle name="一般 2 4 3 4 2 2 2" xfId="36382"/>
    <cellStyle name="一般 2 4 3 4 2 2 2 2" xfId="36383"/>
    <cellStyle name="一般 2 4 3 4 2 2 2 2 2" xfId="36384"/>
    <cellStyle name="一般 2 4 3 4 2 2 2 2 2 2" xfId="36385"/>
    <cellStyle name="一般 2 4 3 4 2 2 2 2 3" xfId="36386"/>
    <cellStyle name="一般 2 4 3 4 2 2 2 3" xfId="36387"/>
    <cellStyle name="一般 2 4 3 4 2 2 2 3 2" xfId="36388"/>
    <cellStyle name="一般 2 4 3 4 2 2 2 3 2 2" xfId="36389"/>
    <cellStyle name="一般 2 4 3 4 2 2 2 3 3" xfId="36390"/>
    <cellStyle name="一般 2 4 3 4 2 2 2 4" xfId="36391"/>
    <cellStyle name="一般 2 4 3 4 2 2 2 4 2" xfId="36392"/>
    <cellStyle name="一般 2 4 3 4 2 2 2 5" xfId="36393"/>
    <cellStyle name="一般 2 4 3 4 2 2 3" xfId="36394"/>
    <cellStyle name="一般 2 4 3 4 2 2 3 2" xfId="36395"/>
    <cellStyle name="一般 2 4 3 4 2 2 3 2 2" xfId="36396"/>
    <cellStyle name="一般 2 4 3 4 2 2 3 2 2 2" xfId="36397"/>
    <cellStyle name="一般 2 4 3 4 2 2 3 2 3" xfId="36398"/>
    <cellStyle name="一般 2 4 3 4 2 2 3 3" xfId="36399"/>
    <cellStyle name="一般 2 4 3 4 2 2 3 3 2" xfId="36400"/>
    <cellStyle name="一般 2 4 3 4 2 2 3 3 2 2" xfId="36401"/>
    <cellStyle name="一般 2 4 3 4 2 2 3 3 3" xfId="36402"/>
    <cellStyle name="一般 2 4 3 4 2 2 3 4" xfId="36403"/>
    <cellStyle name="一般 2 4 3 4 2 2 3 4 2" xfId="36404"/>
    <cellStyle name="一般 2 4 3 4 2 2 3 5" xfId="36405"/>
    <cellStyle name="一般 2 4 3 4 2 2 4" xfId="36406"/>
    <cellStyle name="一般 2 4 3 4 2 2 4 2" xfId="36407"/>
    <cellStyle name="一般 2 4 3 4 2 2 4 2 2" xfId="36408"/>
    <cellStyle name="一般 2 4 3 4 2 2 4 3" xfId="36409"/>
    <cellStyle name="一般 2 4 3 4 2 2 5" xfId="36410"/>
    <cellStyle name="一般 2 4 3 4 2 2 5 2" xfId="36411"/>
    <cellStyle name="一般 2 4 3 4 2 2 5 2 2" xfId="36412"/>
    <cellStyle name="一般 2 4 3 4 2 2 5 3" xfId="36413"/>
    <cellStyle name="一般 2 4 3 4 2 2 6" xfId="36414"/>
    <cellStyle name="一般 2 4 3 4 2 2 6 2" xfId="36415"/>
    <cellStyle name="一般 2 4 3 4 2 2 7" xfId="36416"/>
    <cellStyle name="一般 2 4 3 4 2 3" xfId="36417"/>
    <cellStyle name="一般 2 4 3 4 2 3 2" xfId="36418"/>
    <cellStyle name="一般 2 4 3 4 2 3 2 2" xfId="36419"/>
    <cellStyle name="一般 2 4 3 4 2 3 2 2 2" xfId="36420"/>
    <cellStyle name="一般 2 4 3 4 2 3 2 3" xfId="36421"/>
    <cellStyle name="一般 2 4 3 4 2 3 3" xfId="36422"/>
    <cellStyle name="一般 2 4 3 4 2 3 3 2" xfId="36423"/>
    <cellStyle name="一般 2 4 3 4 2 3 3 2 2" xfId="36424"/>
    <cellStyle name="一般 2 4 3 4 2 3 3 3" xfId="36425"/>
    <cellStyle name="一般 2 4 3 4 2 3 4" xfId="36426"/>
    <cellStyle name="一般 2 4 3 4 2 3 4 2" xfId="36427"/>
    <cellStyle name="一般 2 4 3 4 2 3 5" xfId="36428"/>
    <cellStyle name="一般 2 4 3 4 2 4" xfId="36429"/>
    <cellStyle name="一般 2 4 3 4 2 4 2" xfId="36430"/>
    <cellStyle name="一般 2 4 3 4 2 4 2 2" xfId="36431"/>
    <cellStyle name="一般 2 4 3 4 2 4 2 2 2" xfId="36432"/>
    <cellStyle name="一般 2 4 3 4 2 4 2 3" xfId="36433"/>
    <cellStyle name="一般 2 4 3 4 2 4 3" xfId="36434"/>
    <cellStyle name="一般 2 4 3 4 2 4 3 2" xfId="36435"/>
    <cellStyle name="一般 2 4 3 4 2 4 3 2 2" xfId="36436"/>
    <cellStyle name="一般 2 4 3 4 2 4 3 3" xfId="36437"/>
    <cellStyle name="一般 2 4 3 4 2 4 4" xfId="36438"/>
    <cellStyle name="一般 2 4 3 4 2 4 4 2" xfId="36439"/>
    <cellStyle name="一般 2 4 3 4 2 4 5" xfId="36440"/>
    <cellStyle name="一般 2 4 3 4 2 5" xfId="36441"/>
    <cellStyle name="一般 2 4 3 4 2 5 2" xfId="36442"/>
    <cellStyle name="一般 2 4 3 4 2 5 2 2" xfId="36443"/>
    <cellStyle name="一般 2 4 3 4 2 5 3" xfId="36444"/>
    <cellStyle name="一般 2 4 3 4 2 6" xfId="36445"/>
    <cellStyle name="一般 2 4 3 4 2 6 2" xfId="36446"/>
    <cellStyle name="一般 2 4 3 4 2 6 2 2" xfId="36447"/>
    <cellStyle name="一般 2 4 3 4 2 6 3" xfId="36448"/>
    <cellStyle name="一般 2 4 3 4 2 7" xfId="36449"/>
    <cellStyle name="一般 2 4 3 4 2 7 2" xfId="36450"/>
    <cellStyle name="一般 2 4 3 4 2 8" xfId="36451"/>
    <cellStyle name="一般 2 4 3 4 3" xfId="36452"/>
    <cellStyle name="一般 2 4 3 4 3 2" xfId="36453"/>
    <cellStyle name="一般 2 4 3 4 3 2 2" xfId="36454"/>
    <cellStyle name="一般 2 4 3 4 3 2 2 2" xfId="36455"/>
    <cellStyle name="一般 2 4 3 4 3 2 2 2 2" xfId="36456"/>
    <cellStyle name="一般 2 4 3 4 3 2 2 3" xfId="36457"/>
    <cellStyle name="一般 2 4 3 4 3 2 3" xfId="36458"/>
    <cellStyle name="一般 2 4 3 4 3 2 3 2" xfId="36459"/>
    <cellStyle name="一般 2 4 3 4 3 2 3 2 2" xfId="36460"/>
    <cellStyle name="一般 2 4 3 4 3 2 3 3" xfId="36461"/>
    <cellStyle name="一般 2 4 3 4 3 2 4" xfId="36462"/>
    <cellStyle name="一般 2 4 3 4 3 2 4 2" xfId="36463"/>
    <cellStyle name="一般 2 4 3 4 3 2 5" xfId="36464"/>
    <cellStyle name="一般 2 4 3 4 3 3" xfId="36465"/>
    <cellStyle name="一般 2 4 3 4 3 3 2" xfId="36466"/>
    <cellStyle name="一般 2 4 3 4 3 3 2 2" xfId="36467"/>
    <cellStyle name="一般 2 4 3 4 3 3 2 2 2" xfId="36468"/>
    <cellStyle name="一般 2 4 3 4 3 3 2 3" xfId="36469"/>
    <cellStyle name="一般 2 4 3 4 3 3 3" xfId="36470"/>
    <cellStyle name="一般 2 4 3 4 3 3 3 2" xfId="36471"/>
    <cellStyle name="一般 2 4 3 4 3 3 3 2 2" xfId="36472"/>
    <cellStyle name="一般 2 4 3 4 3 3 3 3" xfId="36473"/>
    <cellStyle name="一般 2 4 3 4 3 3 4" xfId="36474"/>
    <cellStyle name="一般 2 4 3 4 3 3 4 2" xfId="36475"/>
    <cellStyle name="一般 2 4 3 4 3 3 5" xfId="36476"/>
    <cellStyle name="一般 2 4 3 4 3 4" xfId="36477"/>
    <cellStyle name="一般 2 4 3 4 3 4 2" xfId="36478"/>
    <cellStyle name="一般 2 4 3 4 3 4 2 2" xfId="36479"/>
    <cellStyle name="一般 2 4 3 4 3 4 3" xfId="36480"/>
    <cellStyle name="一般 2 4 3 4 3 5" xfId="36481"/>
    <cellStyle name="一般 2 4 3 4 3 5 2" xfId="36482"/>
    <cellStyle name="一般 2 4 3 4 3 5 2 2" xfId="36483"/>
    <cellStyle name="一般 2 4 3 4 3 5 3" xfId="36484"/>
    <cellStyle name="一般 2 4 3 4 3 6" xfId="36485"/>
    <cellStyle name="一般 2 4 3 4 3 6 2" xfId="36486"/>
    <cellStyle name="一般 2 4 3 4 3 7" xfId="36487"/>
    <cellStyle name="一般 2 4 3 4 4" xfId="36488"/>
    <cellStyle name="一般 2 4 3 4 4 2" xfId="36489"/>
    <cellStyle name="一般 2 4 3 4 4 2 2" xfId="36490"/>
    <cellStyle name="一般 2 4 3 4 4 2 2 2" xfId="36491"/>
    <cellStyle name="一般 2 4 3 4 4 2 3" xfId="36492"/>
    <cellStyle name="一般 2 4 3 4 4 3" xfId="36493"/>
    <cellStyle name="一般 2 4 3 4 4 3 2" xfId="36494"/>
    <cellStyle name="一般 2 4 3 4 4 3 2 2" xfId="36495"/>
    <cellStyle name="一般 2 4 3 4 4 3 3" xfId="36496"/>
    <cellStyle name="一般 2 4 3 4 4 4" xfId="36497"/>
    <cellStyle name="一般 2 4 3 4 4 4 2" xfId="36498"/>
    <cellStyle name="一般 2 4 3 4 4 5" xfId="36499"/>
    <cellStyle name="一般 2 4 3 4 5" xfId="36500"/>
    <cellStyle name="一般 2 4 3 4 5 2" xfId="36501"/>
    <cellStyle name="一般 2 4 3 4 5 2 2" xfId="36502"/>
    <cellStyle name="一般 2 4 3 4 5 2 2 2" xfId="36503"/>
    <cellStyle name="一般 2 4 3 4 5 2 3" xfId="36504"/>
    <cellStyle name="一般 2 4 3 4 5 3" xfId="36505"/>
    <cellStyle name="一般 2 4 3 4 5 3 2" xfId="36506"/>
    <cellStyle name="一般 2 4 3 4 5 3 2 2" xfId="36507"/>
    <cellStyle name="一般 2 4 3 4 5 3 3" xfId="36508"/>
    <cellStyle name="一般 2 4 3 4 5 4" xfId="36509"/>
    <cellStyle name="一般 2 4 3 4 5 4 2" xfId="36510"/>
    <cellStyle name="一般 2 4 3 4 5 5" xfId="36511"/>
    <cellStyle name="一般 2 4 3 4 6" xfId="36512"/>
    <cellStyle name="一般 2 4 3 4 6 2" xfId="36513"/>
    <cellStyle name="一般 2 4 3 4 6 2 2" xfId="36514"/>
    <cellStyle name="一般 2 4 3 4 6 3" xfId="36515"/>
    <cellStyle name="一般 2 4 3 4 7" xfId="36516"/>
    <cellStyle name="一般 2 4 3 4 7 2" xfId="36517"/>
    <cellStyle name="一般 2 4 3 4 7 2 2" xfId="36518"/>
    <cellStyle name="一般 2 4 3 4 7 3" xfId="36519"/>
    <cellStyle name="一般 2 4 3 4 8" xfId="36520"/>
    <cellStyle name="一般 2 4 3 4 8 2" xfId="36521"/>
    <cellStyle name="一般 2 4 3 4 9" xfId="36522"/>
    <cellStyle name="一般 2 4 3 5" xfId="36523"/>
    <cellStyle name="一般 2 4 3 5 2" xfId="36524"/>
    <cellStyle name="一般 2 4 3 5 2 2" xfId="36525"/>
    <cellStyle name="一般 2 4 3 5 2 2 2" xfId="36526"/>
    <cellStyle name="一般 2 4 3 5 2 2 2 2" xfId="36527"/>
    <cellStyle name="一般 2 4 3 5 2 2 2 2 2" xfId="36528"/>
    <cellStyle name="一般 2 4 3 5 2 2 2 2 2 2" xfId="36529"/>
    <cellStyle name="一般 2 4 3 5 2 2 2 2 3" xfId="36530"/>
    <cellStyle name="一般 2 4 3 5 2 2 2 3" xfId="36531"/>
    <cellStyle name="一般 2 4 3 5 2 2 2 3 2" xfId="36532"/>
    <cellStyle name="一般 2 4 3 5 2 2 2 3 2 2" xfId="36533"/>
    <cellStyle name="一般 2 4 3 5 2 2 2 3 3" xfId="36534"/>
    <cellStyle name="一般 2 4 3 5 2 2 2 4" xfId="36535"/>
    <cellStyle name="一般 2 4 3 5 2 2 2 4 2" xfId="36536"/>
    <cellStyle name="一般 2 4 3 5 2 2 2 5" xfId="36537"/>
    <cellStyle name="一般 2 4 3 5 2 2 3" xfId="36538"/>
    <cellStyle name="一般 2 4 3 5 2 2 3 2" xfId="36539"/>
    <cellStyle name="一般 2 4 3 5 2 2 3 2 2" xfId="36540"/>
    <cellStyle name="一般 2 4 3 5 2 2 3 2 2 2" xfId="36541"/>
    <cellStyle name="一般 2 4 3 5 2 2 3 2 3" xfId="36542"/>
    <cellStyle name="一般 2 4 3 5 2 2 3 3" xfId="36543"/>
    <cellStyle name="一般 2 4 3 5 2 2 3 3 2" xfId="36544"/>
    <cellStyle name="一般 2 4 3 5 2 2 3 3 2 2" xfId="36545"/>
    <cellStyle name="一般 2 4 3 5 2 2 3 3 3" xfId="36546"/>
    <cellStyle name="一般 2 4 3 5 2 2 3 4" xfId="36547"/>
    <cellStyle name="一般 2 4 3 5 2 2 3 4 2" xfId="36548"/>
    <cellStyle name="一般 2 4 3 5 2 2 3 5" xfId="36549"/>
    <cellStyle name="一般 2 4 3 5 2 2 4" xfId="36550"/>
    <cellStyle name="一般 2 4 3 5 2 2 4 2" xfId="36551"/>
    <cellStyle name="一般 2 4 3 5 2 2 4 2 2" xfId="36552"/>
    <cellStyle name="一般 2 4 3 5 2 2 4 3" xfId="36553"/>
    <cellStyle name="一般 2 4 3 5 2 2 5" xfId="36554"/>
    <cellStyle name="一般 2 4 3 5 2 2 5 2" xfId="36555"/>
    <cellStyle name="一般 2 4 3 5 2 2 5 2 2" xfId="36556"/>
    <cellStyle name="一般 2 4 3 5 2 2 5 3" xfId="36557"/>
    <cellStyle name="一般 2 4 3 5 2 2 6" xfId="36558"/>
    <cellStyle name="一般 2 4 3 5 2 2 6 2" xfId="36559"/>
    <cellStyle name="一般 2 4 3 5 2 2 7" xfId="36560"/>
    <cellStyle name="一般 2 4 3 5 2 3" xfId="36561"/>
    <cellStyle name="一般 2 4 3 5 2 3 2" xfId="36562"/>
    <cellStyle name="一般 2 4 3 5 2 3 2 2" xfId="36563"/>
    <cellStyle name="一般 2 4 3 5 2 3 2 2 2" xfId="36564"/>
    <cellStyle name="一般 2 4 3 5 2 3 2 3" xfId="36565"/>
    <cellStyle name="一般 2 4 3 5 2 3 3" xfId="36566"/>
    <cellStyle name="一般 2 4 3 5 2 3 3 2" xfId="36567"/>
    <cellStyle name="一般 2 4 3 5 2 3 3 2 2" xfId="36568"/>
    <cellStyle name="一般 2 4 3 5 2 3 3 3" xfId="36569"/>
    <cellStyle name="一般 2 4 3 5 2 3 4" xfId="36570"/>
    <cellStyle name="一般 2 4 3 5 2 3 4 2" xfId="36571"/>
    <cellStyle name="一般 2 4 3 5 2 3 5" xfId="36572"/>
    <cellStyle name="一般 2 4 3 5 2 4" xfId="36573"/>
    <cellStyle name="一般 2 4 3 5 2 4 2" xfId="36574"/>
    <cellStyle name="一般 2 4 3 5 2 4 2 2" xfId="36575"/>
    <cellStyle name="一般 2 4 3 5 2 4 2 2 2" xfId="36576"/>
    <cellStyle name="一般 2 4 3 5 2 4 2 3" xfId="36577"/>
    <cellStyle name="一般 2 4 3 5 2 4 3" xfId="36578"/>
    <cellStyle name="一般 2 4 3 5 2 4 3 2" xfId="36579"/>
    <cellStyle name="一般 2 4 3 5 2 4 3 2 2" xfId="36580"/>
    <cellStyle name="一般 2 4 3 5 2 4 3 3" xfId="36581"/>
    <cellStyle name="一般 2 4 3 5 2 4 4" xfId="36582"/>
    <cellStyle name="一般 2 4 3 5 2 4 4 2" xfId="36583"/>
    <cellStyle name="一般 2 4 3 5 2 4 5" xfId="36584"/>
    <cellStyle name="一般 2 4 3 5 2 5" xfId="36585"/>
    <cellStyle name="一般 2 4 3 5 2 5 2" xfId="36586"/>
    <cellStyle name="一般 2 4 3 5 2 5 2 2" xfId="36587"/>
    <cellStyle name="一般 2 4 3 5 2 5 3" xfId="36588"/>
    <cellStyle name="一般 2 4 3 5 2 6" xfId="36589"/>
    <cellStyle name="一般 2 4 3 5 2 6 2" xfId="36590"/>
    <cellStyle name="一般 2 4 3 5 2 6 2 2" xfId="36591"/>
    <cellStyle name="一般 2 4 3 5 2 6 3" xfId="36592"/>
    <cellStyle name="一般 2 4 3 5 2 7" xfId="36593"/>
    <cellStyle name="一般 2 4 3 5 2 7 2" xfId="36594"/>
    <cellStyle name="一般 2 4 3 5 2 8" xfId="36595"/>
    <cellStyle name="一般 2 4 3 5 3" xfId="36596"/>
    <cellStyle name="一般 2 4 3 5 3 2" xfId="36597"/>
    <cellStyle name="一般 2 4 3 5 3 2 2" xfId="36598"/>
    <cellStyle name="一般 2 4 3 5 3 2 2 2" xfId="36599"/>
    <cellStyle name="一般 2 4 3 5 3 2 2 2 2" xfId="36600"/>
    <cellStyle name="一般 2 4 3 5 3 2 2 3" xfId="36601"/>
    <cellStyle name="一般 2 4 3 5 3 2 3" xfId="36602"/>
    <cellStyle name="一般 2 4 3 5 3 2 3 2" xfId="36603"/>
    <cellStyle name="一般 2 4 3 5 3 2 3 2 2" xfId="36604"/>
    <cellStyle name="一般 2 4 3 5 3 2 3 3" xfId="36605"/>
    <cellStyle name="一般 2 4 3 5 3 2 4" xfId="36606"/>
    <cellStyle name="一般 2 4 3 5 3 2 4 2" xfId="36607"/>
    <cellStyle name="一般 2 4 3 5 3 2 5" xfId="36608"/>
    <cellStyle name="一般 2 4 3 5 3 3" xfId="36609"/>
    <cellStyle name="一般 2 4 3 5 3 3 2" xfId="36610"/>
    <cellStyle name="一般 2 4 3 5 3 3 2 2" xfId="36611"/>
    <cellStyle name="一般 2 4 3 5 3 3 2 2 2" xfId="36612"/>
    <cellStyle name="一般 2 4 3 5 3 3 2 3" xfId="36613"/>
    <cellStyle name="一般 2 4 3 5 3 3 3" xfId="36614"/>
    <cellStyle name="一般 2 4 3 5 3 3 3 2" xfId="36615"/>
    <cellStyle name="一般 2 4 3 5 3 3 3 2 2" xfId="36616"/>
    <cellStyle name="一般 2 4 3 5 3 3 3 3" xfId="36617"/>
    <cellStyle name="一般 2 4 3 5 3 3 4" xfId="36618"/>
    <cellStyle name="一般 2 4 3 5 3 3 4 2" xfId="36619"/>
    <cellStyle name="一般 2 4 3 5 3 3 5" xfId="36620"/>
    <cellStyle name="一般 2 4 3 5 3 4" xfId="36621"/>
    <cellStyle name="一般 2 4 3 5 3 4 2" xfId="36622"/>
    <cellStyle name="一般 2 4 3 5 3 4 2 2" xfId="36623"/>
    <cellStyle name="一般 2 4 3 5 3 4 3" xfId="36624"/>
    <cellStyle name="一般 2 4 3 5 3 5" xfId="36625"/>
    <cellStyle name="一般 2 4 3 5 3 5 2" xfId="36626"/>
    <cellStyle name="一般 2 4 3 5 3 5 2 2" xfId="36627"/>
    <cellStyle name="一般 2 4 3 5 3 5 3" xfId="36628"/>
    <cellStyle name="一般 2 4 3 5 3 6" xfId="36629"/>
    <cellStyle name="一般 2 4 3 5 3 6 2" xfId="36630"/>
    <cellStyle name="一般 2 4 3 5 3 7" xfId="36631"/>
    <cellStyle name="一般 2 4 3 5 4" xfId="36632"/>
    <cellStyle name="一般 2 4 3 5 4 2" xfId="36633"/>
    <cellStyle name="一般 2 4 3 5 4 2 2" xfId="36634"/>
    <cellStyle name="一般 2 4 3 5 4 2 2 2" xfId="36635"/>
    <cellStyle name="一般 2 4 3 5 4 2 3" xfId="36636"/>
    <cellStyle name="一般 2 4 3 5 4 3" xfId="36637"/>
    <cellStyle name="一般 2 4 3 5 4 3 2" xfId="36638"/>
    <cellStyle name="一般 2 4 3 5 4 3 2 2" xfId="36639"/>
    <cellStyle name="一般 2 4 3 5 4 3 3" xfId="36640"/>
    <cellStyle name="一般 2 4 3 5 4 4" xfId="36641"/>
    <cellStyle name="一般 2 4 3 5 4 4 2" xfId="36642"/>
    <cellStyle name="一般 2 4 3 5 4 5" xfId="36643"/>
    <cellStyle name="一般 2 4 3 5 5" xfId="36644"/>
    <cellStyle name="一般 2 4 3 5 5 2" xfId="36645"/>
    <cellStyle name="一般 2 4 3 5 5 2 2" xfId="36646"/>
    <cellStyle name="一般 2 4 3 5 5 2 2 2" xfId="36647"/>
    <cellStyle name="一般 2 4 3 5 5 2 3" xfId="36648"/>
    <cellStyle name="一般 2 4 3 5 5 3" xfId="36649"/>
    <cellStyle name="一般 2 4 3 5 5 3 2" xfId="36650"/>
    <cellStyle name="一般 2 4 3 5 5 3 2 2" xfId="36651"/>
    <cellStyle name="一般 2 4 3 5 5 3 3" xfId="36652"/>
    <cellStyle name="一般 2 4 3 5 5 4" xfId="36653"/>
    <cellStyle name="一般 2 4 3 5 5 4 2" xfId="36654"/>
    <cellStyle name="一般 2 4 3 5 5 5" xfId="36655"/>
    <cellStyle name="一般 2 4 3 5 6" xfId="36656"/>
    <cellStyle name="一般 2 4 3 5 6 2" xfId="36657"/>
    <cellStyle name="一般 2 4 3 5 6 2 2" xfId="36658"/>
    <cellStyle name="一般 2 4 3 5 6 3" xfId="36659"/>
    <cellStyle name="一般 2 4 3 5 7" xfId="36660"/>
    <cellStyle name="一般 2 4 3 5 7 2" xfId="36661"/>
    <cellStyle name="一般 2 4 3 5 7 2 2" xfId="36662"/>
    <cellStyle name="一般 2 4 3 5 7 3" xfId="36663"/>
    <cellStyle name="一般 2 4 3 5 8" xfId="36664"/>
    <cellStyle name="一般 2 4 3 5 8 2" xfId="36665"/>
    <cellStyle name="一般 2 4 3 5 9" xfId="36666"/>
    <cellStyle name="一般 2 4 3 6" xfId="36667"/>
    <cellStyle name="一般 2 4 3 6 2" xfId="36668"/>
    <cellStyle name="一般 2 4 3 6 2 2" xfId="36669"/>
    <cellStyle name="一般 2 4 3 6 2 2 2" xfId="36670"/>
    <cellStyle name="一般 2 4 3 6 2 2 2 2" xfId="36671"/>
    <cellStyle name="一般 2 4 3 6 2 2 2 2 2" xfId="36672"/>
    <cellStyle name="一般 2 4 3 6 2 2 2 3" xfId="36673"/>
    <cellStyle name="一般 2 4 3 6 2 2 3" xfId="36674"/>
    <cellStyle name="一般 2 4 3 6 2 2 3 2" xfId="36675"/>
    <cellStyle name="一般 2 4 3 6 2 2 3 2 2" xfId="36676"/>
    <cellStyle name="一般 2 4 3 6 2 2 3 3" xfId="36677"/>
    <cellStyle name="一般 2 4 3 6 2 2 4" xfId="36678"/>
    <cellStyle name="一般 2 4 3 6 2 2 4 2" xfId="36679"/>
    <cellStyle name="一般 2 4 3 6 2 2 5" xfId="36680"/>
    <cellStyle name="一般 2 4 3 6 2 3" xfId="36681"/>
    <cellStyle name="一般 2 4 3 6 2 3 2" xfId="36682"/>
    <cellStyle name="一般 2 4 3 6 2 3 2 2" xfId="36683"/>
    <cellStyle name="一般 2 4 3 6 2 3 2 2 2" xfId="36684"/>
    <cellStyle name="一般 2 4 3 6 2 3 2 3" xfId="36685"/>
    <cellStyle name="一般 2 4 3 6 2 3 3" xfId="36686"/>
    <cellStyle name="一般 2 4 3 6 2 3 3 2" xfId="36687"/>
    <cellStyle name="一般 2 4 3 6 2 3 3 2 2" xfId="36688"/>
    <cellStyle name="一般 2 4 3 6 2 3 3 3" xfId="36689"/>
    <cellStyle name="一般 2 4 3 6 2 3 4" xfId="36690"/>
    <cellStyle name="一般 2 4 3 6 2 3 4 2" xfId="36691"/>
    <cellStyle name="一般 2 4 3 6 2 3 5" xfId="36692"/>
    <cellStyle name="一般 2 4 3 6 2 4" xfId="36693"/>
    <cellStyle name="一般 2 4 3 6 2 4 2" xfId="36694"/>
    <cellStyle name="一般 2 4 3 6 2 4 2 2" xfId="36695"/>
    <cellStyle name="一般 2 4 3 6 2 4 3" xfId="36696"/>
    <cellStyle name="一般 2 4 3 6 2 5" xfId="36697"/>
    <cellStyle name="一般 2 4 3 6 2 5 2" xfId="36698"/>
    <cellStyle name="一般 2 4 3 6 2 5 2 2" xfId="36699"/>
    <cellStyle name="一般 2 4 3 6 2 5 3" xfId="36700"/>
    <cellStyle name="一般 2 4 3 6 2 6" xfId="36701"/>
    <cellStyle name="一般 2 4 3 6 2 6 2" xfId="36702"/>
    <cellStyle name="一般 2 4 3 6 2 7" xfId="36703"/>
    <cellStyle name="一般 2 4 3 6 3" xfId="36704"/>
    <cellStyle name="一般 2 4 3 6 3 2" xfId="36705"/>
    <cellStyle name="一般 2 4 3 6 3 2 2" xfId="36706"/>
    <cellStyle name="一般 2 4 3 6 3 2 2 2" xfId="36707"/>
    <cellStyle name="一般 2 4 3 6 3 2 3" xfId="36708"/>
    <cellStyle name="一般 2 4 3 6 3 3" xfId="36709"/>
    <cellStyle name="一般 2 4 3 6 3 3 2" xfId="36710"/>
    <cellStyle name="一般 2 4 3 6 3 3 2 2" xfId="36711"/>
    <cellStyle name="一般 2 4 3 6 3 3 3" xfId="36712"/>
    <cellStyle name="一般 2 4 3 6 3 4" xfId="36713"/>
    <cellStyle name="一般 2 4 3 6 3 4 2" xfId="36714"/>
    <cellStyle name="一般 2 4 3 6 3 5" xfId="36715"/>
    <cellStyle name="一般 2 4 3 6 4" xfId="36716"/>
    <cellStyle name="一般 2 4 3 6 4 2" xfId="36717"/>
    <cellStyle name="一般 2 4 3 6 4 2 2" xfId="36718"/>
    <cellStyle name="一般 2 4 3 6 4 2 2 2" xfId="36719"/>
    <cellStyle name="一般 2 4 3 6 4 2 3" xfId="36720"/>
    <cellStyle name="一般 2 4 3 6 4 3" xfId="36721"/>
    <cellStyle name="一般 2 4 3 6 4 3 2" xfId="36722"/>
    <cellStyle name="一般 2 4 3 6 4 3 2 2" xfId="36723"/>
    <cellStyle name="一般 2 4 3 6 4 3 3" xfId="36724"/>
    <cellStyle name="一般 2 4 3 6 4 4" xfId="36725"/>
    <cellStyle name="一般 2 4 3 6 4 4 2" xfId="36726"/>
    <cellStyle name="一般 2 4 3 6 4 5" xfId="36727"/>
    <cellStyle name="一般 2 4 3 6 5" xfId="36728"/>
    <cellStyle name="一般 2 4 3 6 5 2" xfId="36729"/>
    <cellStyle name="一般 2 4 3 6 5 2 2" xfId="36730"/>
    <cellStyle name="一般 2 4 3 6 5 3" xfId="36731"/>
    <cellStyle name="一般 2 4 3 6 6" xfId="36732"/>
    <cellStyle name="一般 2 4 3 6 6 2" xfId="36733"/>
    <cellStyle name="一般 2 4 3 6 6 2 2" xfId="36734"/>
    <cellStyle name="一般 2 4 3 6 6 3" xfId="36735"/>
    <cellStyle name="一般 2 4 3 6 7" xfId="36736"/>
    <cellStyle name="一般 2 4 3 6 7 2" xfId="36737"/>
    <cellStyle name="一般 2 4 3 6 8" xfId="36738"/>
    <cellStyle name="一般 2 4 3 7" xfId="36739"/>
    <cellStyle name="一般 2 4 3 7 2" xfId="36740"/>
    <cellStyle name="一般 2 4 3 7 2 2" xfId="36741"/>
    <cellStyle name="一般 2 4 3 7 2 2 2" xfId="36742"/>
    <cellStyle name="一般 2 4 3 7 2 2 2 2" xfId="36743"/>
    <cellStyle name="一般 2 4 3 7 2 2 3" xfId="36744"/>
    <cellStyle name="一般 2 4 3 7 2 3" xfId="36745"/>
    <cellStyle name="一般 2 4 3 7 2 3 2" xfId="36746"/>
    <cellStyle name="一般 2 4 3 7 2 3 2 2" xfId="36747"/>
    <cellStyle name="一般 2 4 3 7 2 3 3" xfId="36748"/>
    <cellStyle name="一般 2 4 3 7 2 4" xfId="36749"/>
    <cellStyle name="一般 2 4 3 7 2 4 2" xfId="36750"/>
    <cellStyle name="一般 2 4 3 7 2 5" xfId="36751"/>
    <cellStyle name="一般 2 4 3 7 3" xfId="36752"/>
    <cellStyle name="一般 2 4 3 7 3 2" xfId="36753"/>
    <cellStyle name="一般 2 4 3 7 3 2 2" xfId="36754"/>
    <cellStyle name="一般 2 4 3 7 3 2 2 2" xfId="36755"/>
    <cellStyle name="一般 2 4 3 7 3 2 3" xfId="36756"/>
    <cellStyle name="一般 2 4 3 7 3 3" xfId="36757"/>
    <cellStyle name="一般 2 4 3 7 3 3 2" xfId="36758"/>
    <cellStyle name="一般 2 4 3 7 3 3 2 2" xfId="36759"/>
    <cellStyle name="一般 2 4 3 7 3 3 3" xfId="36760"/>
    <cellStyle name="一般 2 4 3 7 3 4" xfId="36761"/>
    <cellStyle name="一般 2 4 3 7 3 4 2" xfId="36762"/>
    <cellStyle name="一般 2 4 3 7 3 5" xfId="36763"/>
    <cellStyle name="一般 2 4 3 7 4" xfId="36764"/>
    <cellStyle name="一般 2 4 3 7 4 2" xfId="36765"/>
    <cellStyle name="一般 2 4 3 7 4 2 2" xfId="36766"/>
    <cellStyle name="一般 2 4 3 7 4 3" xfId="36767"/>
    <cellStyle name="一般 2 4 3 7 5" xfId="36768"/>
    <cellStyle name="一般 2 4 3 7 5 2" xfId="36769"/>
    <cellStyle name="一般 2 4 3 7 5 2 2" xfId="36770"/>
    <cellStyle name="一般 2 4 3 7 5 3" xfId="36771"/>
    <cellStyle name="一般 2 4 3 7 6" xfId="36772"/>
    <cellStyle name="一般 2 4 3 7 6 2" xfId="36773"/>
    <cellStyle name="一般 2 4 3 7 7" xfId="36774"/>
    <cellStyle name="一般 2 4 3 8" xfId="36775"/>
    <cellStyle name="一般 2 4 3 8 2" xfId="36776"/>
    <cellStyle name="一般 2 4 3 8 2 2" xfId="36777"/>
    <cellStyle name="一般 2 4 3 8 2 2 2" xfId="36778"/>
    <cellStyle name="一般 2 4 3 8 2 3" xfId="36779"/>
    <cellStyle name="一般 2 4 3 8 3" xfId="36780"/>
    <cellStyle name="一般 2 4 3 8 3 2" xfId="36781"/>
    <cellStyle name="一般 2 4 3 8 3 2 2" xfId="36782"/>
    <cellStyle name="一般 2 4 3 8 3 3" xfId="36783"/>
    <cellStyle name="一般 2 4 3 8 4" xfId="36784"/>
    <cellStyle name="一般 2 4 3 8 4 2" xfId="36785"/>
    <cellStyle name="一般 2 4 3 8 5" xfId="36786"/>
    <cellStyle name="一般 2 4 3 9" xfId="36787"/>
    <cellStyle name="一般 2 4 3 9 2" xfId="36788"/>
    <cellStyle name="一般 2 4 3 9 2 2" xfId="36789"/>
    <cellStyle name="一般 2 4 3 9 2 2 2" xfId="36790"/>
    <cellStyle name="一般 2 4 3 9 2 3" xfId="36791"/>
    <cellStyle name="一般 2 4 3 9 3" xfId="36792"/>
    <cellStyle name="一般 2 4 3 9 3 2" xfId="36793"/>
    <cellStyle name="一般 2 4 3 9 3 2 2" xfId="36794"/>
    <cellStyle name="一般 2 4 3 9 3 3" xfId="36795"/>
    <cellStyle name="一般 2 4 3 9 4" xfId="36796"/>
    <cellStyle name="一般 2 4 3 9 4 2" xfId="36797"/>
    <cellStyle name="一般 2 4 3 9 5" xfId="36798"/>
    <cellStyle name="一般 2 4 4" xfId="36799"/>
    <cellStyle name="一般 2 4 4 10" xfId="36800"/>
    <cellStyle name="一般 2 4 4 10 2" xfId="36801"/>
    <cellStyle name="一般 2 4 4 10 2 2" xfId="36802"/>
    <cellStyle name="一般 2 4 4 10 3" xfId="36803"/>
    <cellStyle name="一般 2 4 4 11" xfId="36804"/>
    <cellStyle name="一般 2 4 4 11 2" xfId="36805"/>
    <cellStyle name="一般 2 4 4 11 2 2" xfId="36806"/>
    <cellStyle name="一般 2 4 4 11 3" xfId="36807"/>
    <cellStyle name="一般 2 4 4 12" xfId="36808"/>
    <cellStyle name="一般 2 4 4 12 2" xfId="36809"/>
    <cellStyle name="一般 2 4 4 13" xfId="36810"/>
    <cellStyle name="一般 2 4 4 2" xfId="36811"/>
    <cellStyle name="一般 2 4 4 2 10" xfId="36812"/>
    <cellStyle name="一般 2 4 4 2 10 2" xfId="36813"/>
    <cellStyle name="一般 2 4 4 2 11" xfId="36814"/>
    <cellStyle name="一般 2 4 4 2 2" xfId="36815"/>
    <cellStyle name="一般 2 4 4 2 2 2" xfId="36816"/>
    <cellStyle name="一般 2 4 4 2 2 2 2" xfId="36817"/>
    <cellStyle name="一般 2 4 4 2 2 2 2 2" xfId="36818"/>
    <cellStyle name="一般 2 4 4 2 2 2 2 2 2" xfId="36819"/>
    <cellStyle name="一般 2 4 4 2 2 2 2 2 2 2" xfId="36820"/>
    <cellStyle name="一般 2 4 4 2 2 2 2 2 2 2 2" xfId="36821"/>
    <cellStyle name="一般 2 4 4 2 2 2 2 2 2 3" xfId="36822"/>
    <cellStyle name="一般 2 4 4 2 2 2 2 2 3" xfId="36823"/>
    <cellStyle name="一般 2 4 4 2 2 2 2 2 3 2" xfId="36824"/>
    <cellStyle name="一般 2 4 4 2 2 2 2 2 3 2 2" xfId="36825"/>
    <cellStyle name="一般 2 4 4 2 2 2 2 2 3 3" xfId="36826"/>
    <cellStyle name="一般 2 4 4 2 2 2 2 2 4" xfId="36827"/>
    <cellStyle name="一般 2 4 4 2 2 2 2 2 4 2" xfId="36828"/>
    <cellStyle name="一般 2 4 4 2 2 2 2 2 5" xfId="36829"/>
    <cellStyle name="一般 2 4 4 2 2 2 2 3" xfId="36830"/>
    <cellStyle name="一般 2 4 4 2 2 2 2 3 2" xfId="36831"/>
    <cellStyle name="一般 2 4 4 2 2 2 2 3 2 2" xfId="36832"/>
    <cellStyle name="一般 2 4 4 2 2 2 2 3 2 2 2" xfId="36833"/>
    <cellStyle name="一般 2 4 4 2 2 2 2 3 2 3" xfId="36834"/>
    <cellStyle name="一般 2 4 4 2 2 2 2 3 3" xfId="36835"/>
    <cellStyle name="一般 2 4 4 2 2 2 2 3 3 2" xfId="36836"/>
    <cellStyle name="一般 2 4 4 2 2 2 2 3 3 2 2" xfId="36837"/>
    <cellStyle name="一般 2 4 4 2 2 2 2 3 3 3" xfId="36838"/>
    <cellStyle name="一般 2 4 4 2 2 2 2 3 4" xfId="36839"/>
    <cellStyle name="一般 2 4 4 2 2 2 2 3 4 2" xfId="36840"/>
    <cellStyle name="一般 2 4 4 2 2 2 2 3 5" xfId="36841"/>
    <cellStyle name="一般 2 4 4 2 2 2 2 4" xfId="36842"/>
    <cellStyle name="一般 2 4 4 2 2 2 2 4 2" xfId="36843"/>
    <cellStyle name="一般 2 4 4 2 2 2 2 4 2 2" xfId="36844"/>
    <cellStyle name="一般 2 4 4 2 2 2 2 4 3" xfId="36845"/>
    <cellStyle name="一般 2 4 4 2 2 2 2 5" xfId="36846"/>
    <cellStyle name="一般 2 4 4 2 2 2 2 5 2" xfId="36847"/>
    <cellStyle name="一般 2 4 4 2 2 2 2 5 2 2" xfId="36848"/>
    <cellStyle name="一般 2 4 4 2 2 2 2 5 3" xfId="36849"/>
    <cellStyle name="一般 2 4 4 2 2 2 2 6" xfId="36850"/>
    <cellStyle name="一般 2 4 4 2 2 2 2 6 2" xfId="36851"/>
    <cellStyle name="一般 2 4 4 2 2 2 2 7" xfId="36852"/>
    <cellStyle name="一般 2 4 4 2 2 2 3" xfId="36853"/>
    <cellStyle name="一般 2 4 4 2 2 2 3 2" xfId="36854"/>
    <cellStyle name="一般 2 4 4 2 2 2 3 2 2" xfId="36855"/>
    <cellStyle name="一般 2 4 4 2 2 2 3 2 2 2" xfId="36856"/>
    <cellStyle name="一般 2 4 4 2 2 2 3 2 3" xfId="36857"/>
    <cellStyle name="一般 2 4 4 2 2 2 3 3" xfId="36858"/>
    <cellStyle name="一般 2 4 4 2 2 2 3 3 2" xfId="36859"/>
    <cellStyle name="一般 2 4 4 2 2 2 3 3 2 2" xfId="36860"/>
    <cellStyle name="一般 2 4 4 2 2 2 3 3 3" xfId="36861"/>
    <cellStyle name="一般 2 4 4 2 2 2 3 4" xfId="36862"/>
    <cellStyle name="一般 2 4 4 2 2 2 3 4 2" xfId="36863"/>
    <cellStyle name="一般 2 4 4 2 2 2 3 5" xfId="36864"/>
    <cellStyle name="一般 2 4 4 2 2 2 4" xfId="36865"/>
    <cellStyle name="一般 2 4 4 2 2 2 4 2" xfId="36866"/>
    <cellStyle name="一般 2 4 4 2 2 2 4 2 2" xfId="36867"/>
    <cellStyle name="一般 2 4 4 2 2 2 4 2 2 2" xfId="36868"/>
    <cellStyle name="一般 2 4 4 2 2 2 4 2 3" xfId="36869"/>
    <cellStyle name="一般 2 4 4 2 2 2 4 3" xfId="36870"/>
    <cellStyle name="一般 2 4 4 2 2 2 4 3 2" xfId="36871"/>
    <cellStyle name="一般 2 4 4 2 2 2 4 3 2 2" xfId="36872"/>
    <cellStyle name="一般 2 4 4 2 2 2 4 3 3" xfId="36873"/>
    <cellStyle name="一般 2 4 4 2 2 2 4 4" xfId="36874"/>
    <cellStyle name="一般 2 4 4 2 2 2 4 4 2" xfId="36875"/>
    <cellStyle name="一般 2 4 4 2 2 2 4 5" xfId="36876"/>
    <cellStyle name="一般 2 4 4 2 2 2 5" xfId="36877"/>
    <cellStyle name="一般 2 4 4 2 2 2 5 2" xfId="36878"/>
    <cellStyle name="一般 2 4 4 2 2 2 5 2 2" xfId="36879"/>
    <cellStyle name="一般 2 4 4 2 2 2 5 3" xfId="36880"/>
    <cellStyle name="一般 2 4 4 2 2 2 6" xfId="36881"/>
    <cellStyle name="一般 2 4 4 2 2 2 6 2" xfId="36882"/>
    <cellStyle name="一般 2 4 4 2 2 2 6 2 2" xfId="36883"/>
    <cellStyle name="一般 2 4 4 2 2 2 6 3" xfId="36884"/>
    <cellStyle name="一般 2 4 4 2 2 2 7" xfId="36885"/>
    <cellStyle name="一般 2 4 4 2 2 2 7 2" xfId="36886"/>
    <cellStyle name="一般 2 4 4 2 2 2 8" xfId="36887"/>
    <cellStyle name="一般 2 4 4 2 2 3" xfId="36888"/>
    <cellStyle name="一般 2 4 4 2 2 3 2" xfId="36889"/>
    <cellStyle name="一般 2 4 4 2 2 3 2 2" xfId="36890"/>
    <cellStyle name="一般 2 4 4 2 2 3 2 2 2" xfId="36891"/>
    <cellStyle name="一般 2 4 4 2 2 3 2 2 2 2" xfId="36892"/>
    <cellStyle name="一般 2 4 4 2 2 3 2 2 3" xfId="36893"/>
    <cellStyle name="一般 2 4 4 2 2 3 2 3" xfId="36894"/>
    <cellStyle name="一般 2 4 4 2 2 3 2 3 2" xfId="36895"/>
    <cellStyle name="一般 2 4 4 2 2 3 2 3 2 2" xfId="36896"/>
    <cellStyle name="一般 2 4 4 2 2 3 2 3 3" xfId="36897"/>
    <cellStyle name="一般 2 4 4 2 2 3 2 4" xfId="36898"/>
    <cellStyle name="一般 2 4 4 2 2 3 2 4 2" xfId="36899"/>
    <cellStyle name="一般 2 4 4 2 2 3 2 5" xfId="36900"/>
    <cellStyle name="一般 2 4 4 2 2 3 3" xfId="36901"/>
    <cellStyle name="一般 2 4 4 2 2 3 3 2" xfId="36902"/>
    <cellStyle name="一般 2 4 4 2 2 3 3 2 2" xfId="36903"/>
    <cellStyle name="一般 2 4 4 2 2 3 3 2 2 2" xfId="36904"/>
    <cellStyle name="一般 2 4 4 2 2 3 3 2 3" xfId="36905"/>
    <cellStyle name="一般 2 4 4 2 2 3 3 3" xfId="36906"/>
    <cellStyle name="一般 2 4 4 2 2 3 3 3 2" xfId="36907"/>
    <cellStyle name="一般 2 4 4 2 2 3 3 3 2 2" xfId="36908"/>
    <cellStyle name="一般 2 4 4 2 2 3 3 3 3" xfId="36909"/>
    <cellStyle name="一般 2 4 4 2 2 3 3 4" xfId="36910"/>
    <cellStyle name="一般 2 4 4 2 2 3 3 4 2" xfId="36911"/>
    <cellStyle name="一般 2 4 4 2 2 3 3 5" xfId="36912"/>
    <cellStyle name="一般 2 4 4 2 2 3 4" xfId="36913"/>
    <cellStyle name="一般 2 4 4 2 2 3 4 2" xfId="36914"/>
    <cellStyle name="一般 2 4 4 2 2 3 4 2 2" xfId="36915"/>
    <cellStyle name="一般 2 4 4 2 2 3 4 3" xfId="36916"/>
    <cellStyle name="一般 2 4 4 2 2 3 5" xfId="36917"/>
    <cellStyle name="一般 2 4 4 2 2 3 5 2" xfId="36918"/>
    <cellStyle name="一般 2 4 4 2 2 3 5 2 2" xfId="36919"/>
    <cellStyle name="一般 2 4 4 2 2 3 5 3" xfId="36920"/>
    <cellStyle name="一般 2 4 4 2 2 3 6" xfId="36921"/>
    <cellStyle name="一般 2 4 4 2 2 3 6 2" xfId="36922"/>
    <cellStyle name="一般 2 4 4 2 2 3 7" xfId="36923"/>
    <cellStyle name="一般 2 4 4 2 2 4" xfId="36924"/>
    <cellStyle name="一般 2 4 4 2 2 4 2" xfId="36925"/>
    <cellStyle name="一般 2 4 4 2 2 4 2 2" xfId="36926"/>
    <cellStyle name="一般 2 4 4 2 2 4 2 2 2" xfId="36927"/>
    <cellStyle name="一般 2 4 4 2 2 4 2 3" xfId="36928"/>
    <cellStyle name="一般 2 4 4 2 2 4 3" xfId="36929"/>
    <cellStyle name="一般 2 4 4 2 2 4 3 2" xfId="36930"/>
    <cellStyle name="一般 2 4 4 2 2 4 3 2 2" xfId="36931"/>
    <cellStyle name="一般 2 4 4 2 2 4 3 3" xfId="36932"/>
    <cellStyle name="一般 2 4 4 2 2 4 4" xfId="36933"/>
    <cellStyle name="一般 2 4 4 2 2 4 4 2" xfId="36934"/>
    <cellStyle name="一般 2 4 4 2 2 4 5" xfId="36935"/>
    <cellStyle name="一般 2 4 4 2 2 5" xfId="36936"/>
    <cellStyle name="一般 2 4 4 2 2 5 2" xfId="36937"/>
    <cellStyle name="一般 2 4 4 2 2 5 2 2" xfId="36938"/>
    <cellStyle name="一般 2 4 4 2 2 5 2 2 2" xfId="36939"/>
    <cellStyle name="一般 2 4 4 2 2 5 2 3" xfId="36940"/>
    <cellStyle name="一般 2 4 4 2 2 5 3" xfId="36941"/>
    <cellStyle name="一般 2 4 4 2 2 5 3 2" xfId="36942"/>
    <cellStyle name="一般 2 4 4 2 2 5 3 2 2" xfId="36943"/>
    <cellStyle name="一般 2 4 4 2 2 5 3 3" xfId="36944"/>
    <cellStyle name="一般 2 4 4 2 2 5 4" xfId="36945"/>
    <cellStyle name="一般 2 4 4 2 2 5 4 2" xfId="36946"/>
    <cellStyle name="一般 2 4 4 2 2 5 5" xfId="36947"/>
    <cellStyle name="一般 2 4 4 2 2 6" xfId="36948"/>
    <cellStyle name="一般 2 4 4 2 2 6 2" xfId="36949"/>
    <cellStyle name="一般 2 4 4 2 2 6 2 2" xfId="36950"/>
    <cellStyle name="一般 2 4 4 2 2 6 3" xfId="36951"/>
    <cellStyle name="一般 2 4 4 2 2 7" xfId="36952"/>
    <cellStyle name="一般 2 4 4 2 2 7 2" xfId="36953"/>
    <cellStyle name="一般 2 4 4 2 2 7 2 2" xfId="36954"/>
    <cellStyle name="一般 2 4 4 2 2 7 3" xfId="36955"/>
    <cellStyle name="一般 2 4 4 2 2 8" xfId="36956"/>
    <cellStyle name="一般 2 4 4 2 2 8 2" xfId="36957"/>
    <cellStyle name="一般 2 4 4 2 2 9" xfId="36958"/>
    <cellStyle name="一般 2 4 4 2 3" xfId="36959"/>
    <cellStyle name="一般 2 4 4 2 3 2" xfId="36960"/>
    <cellStyle name="一般 2 4 4 2 3 2 2" xfId="36961"/>
    <cellStyle name="一般 2 4 4 2 3 2 2 2" xfId="36962"/>
    <cellStyle name="一般 2 4 4 2 3 2 2 2 2" xfId="36963"/>
    <cellStyle name="一般 2 4 4 2 3 2 2 2 2 2" xfId="36964"/>
    <cellStyle name="一般 2 4 4 2 3 2 2 2 2 2 2" xfId="36965"/>
    <cellStyle name="一般 2 4 4 2 3 2 2 2 2 3" xfId="36966"/>
    <cellStyle name="一般 2 4 4 2 3 2 2 2 3" xfId="36967"/>
    <cellStyle name="一般 2 4 4 2 3 2 2 2 3 2" xfId="36968"/>
    <cellStyle name="一般 2 4 4 2 3 2 2 2 3 2 2" xfId="36969"/>
    <cellStyle name="一般 2 4 4 2 3 2 2 2 3 3" xfId="36970"/>
    <cellStyle name="一般 2 4 4 2 3 2 2 2 4" xfId="36971"/>
    <cellStyle name="一般 2 4 4 2 3 2 2 2 4 2" xfId="36972"/>
    <cellStyle name="一般 2 4 4 2 3 2 2 2 5" xfId="36973"/>
    <cellStyle name="一般 2 4 4 2 3 2 2 3" xfId="36974"/>
    <cellStyle name="一般 2 4 4 2 3 2 2 3 2" xfId="36975"/>
    <cellStyle name="一般 2 4 4 2 3 2 2 3 2 2" xfId="36976"/>
    <cellStyle name="一般 2 4 4 2 3 2 2 3 2 2 2" xfId="36977"/>
    <cellStyle name="一般 2 4 4 2 3 2 2 3 2 3" xfId="36978"/>
    <cellStyle name="一般 2 4 4 2 3 2 2 3 3" xfId="36979"/>
    <cellStyle name="一般 2 4 4 2 3 2 2 3 3 2" xfId="36980"/>
    <cellStyle name="一般 2 4 4 2 3 2 2 3 3 2 2" xfId="36981"/>
    <cellStyle name="一般 2 4 4 2 3 2 2 3 3 3" xfId="36982"/>
    <cellStyle name="一般 2 4 4 2 3 2 2 3 4" xfId="36983"/>
    <cellStyle name="一般 2 4 4 2 3 2 2 3 4 2" xfId="36984"/>
    <cellStyle name="一般 2 4 4 2 3 2 2 3 5" xfId="36985"/>
    <cellStyle name="一般 2 4 4 2 3 2 2 4" xfId="36986"/>
    <cellStyle name="一般 2 4 4 2 3 2 2 4 2" xfId="36987"/>
    <cellStyle name="一般 2 4 4 2 3 2 2 4 2 2" xfId="36988"/>
    <cellStyle name="一般 2 4 4 2 3 2 2 4 3" xfId="36989"/>
    <cellStyle name="一般 2 4 4 2 3 2 2 5" xfId="36990"/>
    <cellStyle name="一般 2 4 4 2 3 2 2 5 2" xfId="36991"/>
    <cellStyle name="一般 2 4 4 2 3 2 2 5 2 2" xfId="36992"/>
    <cellStyle name="一般 2 4 4 2 3 2 2 5 3" xfId="36993"/>
    <cellStyle name="一般 2 4 4 2 3 2 2 6" xfId="36994"/>
    <cellStyle name="一般 2 4 4 2 3 2 2 6 2" xfId="36995"/>
    <cellStyle name="一般 2 4 4 2 3 2 2 7" xfId="36996"/>
    <cellStyle name="一般 2 4 4 2 3 2 3" xfId="36997"/>
    <cellStyle name="一般 2 4 4 2 3 2 3 2" xfId="36998"/>
    <cellStyle name="一般 2 4 4 2 3 2 3 2 2" xfId="36999"/>
    <cellStyle name="一般 2 4 4 2 3 2 3 2 2 2" xfId="37000"/>
    <cellStyle name="一般 2 4 4 2 3 2 3 2 3" xfId="37001"/>
    <cellStyle name="一般 2 4 4 2 3 2 3 3" xfId="37002"/>
    <cellStyle name="一般 2 4 4 2 3 2 3 3 2" xfId="37003"/>
    <cellStyle name="一般 2 4 4 2 3 2 3 3 2 2" xfId="37004"/>
    <cellStyle name="一般 2 4 4 2 3 2 3 3 3" xfId="37005"/>
    <cellStyle name="一般 2 4 4 2 3 2 3 4" xfId="37006"/>
    <cellStyle name="一般 2 4 4 2 3 2 3 4 2" xfId="37007"/>
    <cellStyle name="一般 2 4 4 2 3 2 3 5" xfId="37008"/>
    <cellStyle name="一般 2 4 4 2 3 2 4" xfId="37009"/>
    <cellStyle name="一般 2 4 4 2 3 2 4 2" xfId="37010"/>
    <cellStyle name="一般 2 4 4 2 3 2 4 2 2" xfId="37011"/>
    <cellStyle name="一般 2 4 4 2 3 2 4 2 2 2" xfId="37012"/>
    <cellStyle name="一般 2 4 4 2 3 2 4 2 3" xfId="37013"/>
    <cellStyle name="一般 2 4 4 2 3 2 4 3" xfId="37014"/>
    <cellStyle name="一般 2 4 4 2 3 2 4 3 2" xfId="37015"/>
    <cellStyle name="一般 2 4 4 2 3 2 4 3 2 2" xfId="37016"/>
    <cellStyle name="一般 2 4 4 2 3 2 4 3 3" xfId="37017"/>
    <cellStyle name="一般 2 4 4 2 3 2 4 4" xfId="37018"/>
    <cellStyle name="一般 2 4 4 2 3 2 4 4 2" xfId="37019"/>
    <cellStyle name="一般 2 4 4 2 3 2 4 5" xfId="37020"/>
    <cellStyle name="一般 2 4 4 2 3 2 5" xfId="37021"/>
    <cellStyle name="一般 2 4 4 2 3 2 5 2" xfId="37022"/>
    <cellStyle name="一般 2 4 4 2 3 2 5 2 2" xfId="37023"/>
    <cellStyle name="一般 2 4 4 2 3 2 5 3" xfId="37024"/>
    <cellStyle name="一般 2 4 4 2 3 2 6" xfId="37025"/>
    <cellStyle name="一般 2 4 4 2 3 2 6 2" xfId="37026"/>
    <cellStyle name="一般 2 4 4 2 3 2 6 2 2" xfId="37027"/>
    <cellStyle name="一般 2 4 4 2 3 2 6 3" xfId="37028"/>
    <cellStyle name="一般 2 4 4 2 3 2 7" xfId="37029"/>
    <cellStyle name="一般 2 4 4 2 3 2 7 2" xfId="37030"/>
    <cellStyle name="一般 2 4 4 2 3 2 8" xfId="37031"/>
    <cellStyle name="一般 2 4 4 2 3 3" xfId="37032"/>
    <cellStyle name="一般 2 4 4 2 3 3 2" xfId="37033"/>
    <cellStyle name="一般 2 4 4 2 3 3 2 2" xfId="37034"/>
    <cellStyle name="一般 2 4 4 2 3 3 2 2 2" xfId="37035"/>
    <cellStyle name="一般 2 4 4 2 3 3 2 2 2 2" xfId="37036"/>
    <cellStyle name="一般 2 4 4 2 3 3 2 2 3" xfId="37037"/>
    <cellStyle name="一般 2 4 4 2 3 3 2 3" xfId="37038"/>
    <cellStyle name="一般 2 4 4 2 3 3 2 3 2" xfId="37039"/>
    <cellStyle name="一般 2 4 4 2 3 3 2 3 2 2" xfId="37040"/>
    <cellStyle name="一般 2 4 4 2 3 3 2 3 3" xfId="37041"/>
    <cellStyle name="一般 2 4 4 2 3 3 2 4" xfId="37042"/>
    <cellStyle name="一般 2 4 4 2 3 3 2 4 2" xfId="37043"/>
    <cellStyle name="一般 2 4 4 2 3 3 2 5" xfId="37044"/>
    <cellStyle name="一般 2 4 4 2 3 3 3" xfId="37045"/>
    <cellStyle name="一般 2 4 4 2 3 3 3 2" xfId="37046"/>
    <cellStyle name="一般 2 4 4 2 3 3 3 2 2" xfId="37047"/>
    <cellStyle name="一般 2 4 4 2 3 3 3 2 2 2" xfId="37048"/>
    <cellStyle name="一般 2 4 4 2 3 3 3 2 3" xfId="37049"/>
    <cellStyle name="一般 2 4 4 2 3 3 3 3" xfId="37050"/>
    <cellStyle name="一般 2 4 4 2 3 3 3 3 2" xfId="37051"/>
    <cellStyle name="一般 2 4 4 2 3 3 3 3 2 2" xfId="37052"/>
    <cellStyle name="一般 2 4 4 2 3 3 3 3 3" xfId="37053"/>
    <cellStyle name="一般 2 4 4 2 3 3 3 4" xfId="37054"/>
    <cellStyle name="一般 2 4 4 2 3 3 3 4 2" xfId="37055"/>
    <cellStyle name="一般 2 4 4 2 3 3 3 5" xfId="37056"/>
    <cellStyle name="一般 2 4 4 2 3 3 4" xfId="37057"/>
    <cellStyle name="一般 2 4 4 2 3 3 4 2" xfId="37058"/>
    <cellStyle name="一般 2 4 4 2 3 3 4 2 2" xfId="37059"/>
    <cellStyle name="一般 2 4 4 2 3 3 4 3" xfId="37060"/>
    <cellStyle name="一般 2 4 4 2 3 3 5" xfId="37061"/>
    <cellStyle name="一般 2 4 4 2 3 3 5 2" xfId="37062"/>
    <cellStyle name="一般 2 4 4 2 3 3 5 2 2" xfId="37063"/>
    <cellStyle name="一般 2 4 4 2 3 3 5 3" xfId="37064"/>
    <cellStyle name="一般 2 4 4 2 3 3 6" xfId="37065"/>
    <cellStyle name="一般 2 4 4 2 3 3 6 2" xfId="37066"/>
    <cellStyle name="一般 2 4 4 2 3 3 7" xfId="37067"/>
    <cellStyle name="一般 2 4 4 2 3 4" xfId="37068"/>
    <cellStyle name="一般 2 4 4 2 3 4 2" xfId="37069"/>
    <cellStyle name="一般 2 4 4 2 3 4 2 2" xfId="37070"/>
    <cellStyle name="一般 2 4 4 2 3 4 2 2 2" xfId="37071"/>
    <cellStyle name="一般 2 4 4 2 3 4 2 3" xfId="37072"/>
    <cellStyle name="一般 2 4 4 2 3 4 3" xfId="37073"/>
    <cellStyle name="一般 2 4 4 2 3 4 3 2" xfId="37074"/>
    <cellStyle name="一般 2 4 4 2 3 4 3 2 2" xfId="37075"/>
    <cellStyle name="一般 2 4 4 2 3 4 3 3" xfId="37076"/>
    <cellStyle name="一般 2 4 4 2 3 4 4" xfId="37077"/>
    <cellStyle name="一般 2 4 4 2 3 4 4 2" xfId="37078"/>
    <cellStyle name="一般 2 4 4 2 3 4 5" xfId="37079"/>
    <cellStyle name="一般 2 4 4 2 3 5" xfId="37080"/>
    <cellStyle name="一般 2 4 4 2 3 5 2" xfId="37081"/>
    <cellStyle name="一般 2 4 4 2 3 5 2 2" xfId="37082"/>
    <cellStyle name="一般 2 4 4 2 3 5 2 2 2" xfId="37083"/>
    <cellStyle name="一般 2 4 4 2 3 5 2 3" xfId="37084"/>
    <cellStyle name="一般 2 4 4 2 3 5 3" xfId="37085"/>
    <cellStyle name="一般 2 4 4 2 3 5 3 2" xfId="37086"/>
    <cellStyle name="一般 2 4 4 2 3 5 3 2 2" xfId="37087"/>
    <cellStyle name="一般 2 4 4 2 3 5 3 3" xfId="37088"/>
    <cellStyle name="一般 2 4 4 2 3 5 4" xfId="37089"/>
    <cellStyle name="一般 2 4 4 2 3 5 4 2" xfId="37090"/>
    <cellStyle name="一般 2 4 4 2 3 5 5" xfId="37091"/>
    <cellStyle name="一般 2 4 4 2 3 6" xfId="37092"/>
    <cellStyle name="一般 2 4 4 2 3 6 2" xfId="37093"/>
    <cellStyle name="一般 2 4 4 2 3 6 2 2" xfId="37094"/>
    <cellStyle name="一般 2 4 4 2 3 6 3" xfId="37095"/>
    <cellStyle name="一般 2 4 4 2 3 7" xfId="37096"/>
    <cellStyle name="一般 2 4 4 2 3 7 2" xfId="37097"/>
    <cellStyle name="一般 2 4 4 2 3 7 2 2" xfId="37098"/>
    <cellStyle name="一般 2 4 4 2 3 7 3" xfId="37099"/>
    <cellStyle name="一般 2 4 4 2 3 8" xfId="37100"/>
    <cellStyle name="一般 2 4 4 2 3 8 2" xfId="37101"/>
    <cellStyle name="一般 2 4 4 2 3 9" xfId="37102"/>
    <cellStyle name="一般 2 4 4 2 4" xfId="37103"/>
    <cellStyle name="一般 2 4 4 2 4 2" xfId="37104"/>
    <cellStyle name="一般 2 4 4 2 4 2 2" xfId="37105"/>
    <cellStyle name="一般 2 4 4 2 4 2 2 2" xfId="37106"/>
    <cellStyle name="一般 2 4 4 2 4 2 2 2 2" xfId="37107"/>
    <cellStyle name="一般 2 4 4 2 4 2 2 2 2 2" xfId="37108"/>
    <cellStyle name="一般 2 4 4 2 4 2 2 2 3" xfId="37109"/>
    <cellStyle name="一般 2 4 4 2 4 2 2 3" xfId="37110"/>
    <cellStyle name="一般 2 4 4 2 4 2 2 3 2" xfId="37111"/>
    <cellStyle name="一般 2 4 4 2 4 2 2 3 2 2" xfId="37112"/>
    <cellStyle name="一般 2 4 4 2 4 2 2 3 3" xfId="37113"/>
    <cellStyle name="一般 2 4 4 2 4 2 2 4" xfId="37114"/>
    <cellStyle name="一般 2 4 4 2 4 2 2 4 2" xfId="37115"/>
    <cellStyle name="一般 2 4 4 2 4 2 2 5" xfId="37116"/>
    <cellStyle name="一般 2 4 4 2 4 2 3" xfId="37117"/>
    <cellStyle name="一般 2 4 4 2 4 2 3 2" xfId="37118"/>
    <cellStyle name="一般 2 4 4 2 4 2 3 2 2" xfId="37119"/>
    <cellStyle name="一般 2 4 4 2 4 2 3 2 2 2" xfId="37120"/>
    <cellStyle name="一般 2 4 4 2 4 2 3 2 3" xfId="37121"/>
    <cellStyle name="一般 2 4 4 2 4 2 3 3" xfId="37122"/>
    <cellStyle name="一般 2 4 4 2 4 2 3 3 2" xfId="37123"/>
    <cellStyle name="一般 2 4 4 2 4 2 3 3 2 2" xfId="37124"/>
    <cellStyle name="一般 2 4 4 2 4 2 3 3 3" xfId="37125"/>
    <cellStyle name="一般 2 4 4 2 4 2 3 4" xfId="37126"/>
    <cellStyle name="一般 2 4 4 2 4 2 3 4 2" xfId="37127"/>
    <cellStyle name="一般 2 4 4 2 4 2 3 5" xfId="37128"/>
    <cellStyle name="一般 2 4 4 2 4 2 4" xfId="37129"/>
    <cellStyle name="一般 2 4 4 2 4 2 4 2" xfId="37130"/>
    <cellStyle name="一般 2 4 4 2 4 2 4 2 2" xfId="37131"/>
    <cellStyle name="一般 2 4 4 2 4 2 4 3" xfId="37132"/>
    <cellStyle name="一般 2 4 4 2 4 2 5" xfId="37133"/>
    <cellStyle name="一般 2 4 4 2 4 2 5 2" xfId="37134"/>
    <cellStyle name="一般 2 4 4 2 4 2 5 2 2" xfId="37135"/>
    <cellStyle name="一般 2 4 4 2 4 2 5 3" xfId="37136"/>
    <cellStyle name="一般 2 4 4 2 4 2 6" xfId="37137"/>
    <cellStyle name="一般 2 4 4 2 4 2 6 2" xfId="37138"/>
    <cellStyle name="一般 2 4 4 2 4 2 7" xfId="37139"/>
    <cellStyle name="一般 2 4 4 2 4 3" xfId="37140"/>
    <cellStyle name="一般 2 4 4 2 4 3 2" xfId="37141"/>
    <cellStyle name="一般 2 4 4 2 4 3 2 2" xfId="37142"/>
    <cellStyle name="一般 2 4 4 2 4 3 2 2 2" xfId="37143"/>
    <cellStyle name="一般 2 4 4 2 4 3 2 3" xfId="37144"/>
    <cellStyle name="一般 2 4 4 2 4 3 3" xfId="37145"/>
    <cellStyle name="一般 2 4 4 2 4 3 3 2" xfId="37146"/>
    <cellStyle name="一般 2 4 4 2 4 3 3 2 2" xfId="37147"/>
    <cellStyle name="一般 2 4 4 2 4 3 3 3" xfId="37148"/>
    <cellStyle name="一般 2 4 4 2 4 3 4" xfId="37149"/>
    <cellStyle name="一般 2 4 4 2 4 3 4 2" xfId="37150"/>
    <cellStyle name="一般 2 4 4 2 4 3 5" xfId="37151"/>
    <cellStyle name="一般 2 4 4 2 4 4" xfId="37152"/>
    <cellStyle name="一般 2 4 4 2 4 4 2" xfId="37153"/>
    <cellStyle name="一般 2 4 4 2 4 4 2 2" xfId="37154"/>
    <cellStyle name="一般 2 4 4 2 4 4 2 2 2" xfId="37155"/>
    <cellStyle name="一般 2 4 4 2 4 4 2 3" xfId="37156"/>
    <cellStyle name="一般 2 4 4 2 4 4 3" xfId="37157"/>
    <cellStyle name="一般 2 4 4 2 4 4 3 2" xfId="37158"/>
    <cellStyle name="一般 2 4 4 2 4 4 3 2 2" xfId="37159"/>
    <cellStyle name="一般 2 4 4 2 4 4 3 3" xfId="37160"/>
    <cellStyle name="一般 2 4 4 2 4 4 4" xfId="37161"/>
    <cellStyle name="一般 2 4 4 2 4 4 4 2" xfId="37162"/>
    <cellStyle name="一般 2 4 4 2 4 4 5" xfId="37163"/>
    <cellStyle name="一般 2 4 4 2 4 5" xfId="37164"/>
    <cellStyle name="一般 2 4 4 2 4 5 2" xfId="37165"/>
    <cellStyle name="一般 2 4 4 2 4 5 2 2" xfId="37166"/>
    <cellStyle name="一般 2 4 4 2 4 5 3" xfId="37167"/>
    <cellStyle name="一般 2 4 4 2 4 6" xfId="37168"/>
    <cellStyle name="一般 2 4 4 2 4 6 2" xfId="37169"/>
    <cellStyle name="一般 2 4 4 2 4 6 2 2" xfId="37170"/>
    <cellStyle name="一般 2 4 4 2 4 6 3" xfId="37171"/>
    <cellStyle name="一般 2 4 4 2 4 7" xfId="37172"/>
    <cellStyle name="一般 2 4 4 2 4 7 2" xfId="37173"/>
    <cellStyle name="一般 2 4 4 2 4 8" xfId="37174"/>
    <cellStyle name="一般 2 4 4 2 5" xfId="37175"/>
    <cellStyle name="一般 2 4 4 2 5 2" xfId="37176"/>
    <cellStyle name="一般 2 4 4 2 5 2 2" xfId="37177"/>
    <cellStyle name="一般 2 4 4 2 5 2 2 2" xfId="37178"/>
    <cellStyle name="一般 2 4 4 2 5 2 2 2 2" xfId="37179"/>
    <cellStyle name="一般 2 4 4 2 5 2 2 3" xfId="37180"/>
    <cellStyle name="一般 2 4 4 2 5 2 3" xfId="37181"/>
    <cellStyle name="一般 2 4 4 2 5 2 3 2" xfId="37182"/>
    <cellStyle name="一般 2 4 4 2 5 2 3 2 2" xfId="37183"/>
    <cellStyle name="一般 2 4 4 2 5 2 3 3" xfId="37184"/>
    <cellStyle name="一般 2 4 4 2 5 2 4" xfId="37185"/>
    <cellStyle name="一般 2 4 4 2 5 2 4 2" xfId="37186"/>
    <cellStyle name="一般 2 4 4 2 5 2 5" xfId="37187"/>
    <cellStyle name="一般 2 4 4 2 5 3" xfId="37188"/>
    <cellStyle name="一般 2 4 4 2 5 3 2" xfId="37189"/>
    <cellStyle name="一般 2 4 4 2 5 3 2 2" xfId="37190"/>
    <cellStyle name="一般 2 4 4 2 5 3 2 2 2" xfId="37191"/>
    <cellStyle name="一般 2 4 4 2 5 3 2 3" xfId="37192"/>
    <cellStyle name="一般 2 4 4 2 5 3 3" xfId="37193"/>
    <cellStyle name="一般 2 4 4 2 5 3 3 2" xfId="37194"/>
    <cellStyle name="一般 2 4 4 2 5 3 3 2 2" xfId="37195"/>
    <cellStyle name="一般 2 4 4 2 5 3 3 3" xfId="37196"/>
    <cellStyle name="一般 2 4 4 2 5 3 4" xfId="37197"/>
    <cellStyle name="一般 2 4 4 2 5 3 4 2" xfId="37198"/>
    <cellStyle name="一般 2 4 4 2 5 3 5" xfId="37199"/>
    <cellStyle name="一般 2 4 4 2 5 4" xfId="37200"/>
    <cellStyle name="一般 2 4 4 2 5 4 2" xfId="37201"/>
    <cellStyle name="一般 2 4 4 2 5 4 2 2" xfId="37202"/>
    <cellStyle name="一般 2 4 4 2 5 4 3" xfId="37203"/>
    <cellStyle name="一般 2 4 4 2 5 5" xfId="37204"/>
    <cellStyle name="一般 2 4 4 2 5 5 2" xfId="37205"/>
    <cellStyle name="一般 2 4 4 2 5 5 2 2" xfId="37206"/>
    <cellStyle name="一般 2 4 4 2 5 5 3" xfId="37207"/>
    <cellStyle name="一般 2 4 4 2 5 6" xfId="37208"/>
    <cellStyle name="一般 2 4 4 2 5 6 2" xfId="37209"/>
    <cellStyle name="一般 2 4 4 2 5 7" xfId="37210"/>
    <cellStyle name="一般 2 4 4 2 6" xfId="37211"/>
    <cellStyle name="一般 2 4 4 2 6 2" xfId="37212"/>
    <cellStyle name="一般 2 4 4 2 6 2 2" xfId="37213"/>
    <cellStyle name="一般 2 4 4 2 6 2 2 2" xfId="37214"/>
    <cellStyle name="一般 2 4 4 2 6 2 3" xfId="37215"/>
    <cellStyle name="一般 2 4 4 2 6 3" xfId="37216"/>
    <cellStyle name="一般 2 4 4 2 6 3 2" xfId="37217"/>
    <cellStyle name="一般 2 4 4 2 6 3 2 2" xfId="37218"/>
    <cellStyle name="一般 2 4 4 2 6 3 3" xfId="37219"/>
    <cellStyle name="一般 2 4 4 2 6 4" xfId="37220"/>
    <cellStyle name="一般 2 4 4 2 6 4 2" xfId="37221"/>
    <cellStyle name="一般 2 4 4 2 6 5" xfId="37222"/>
    <cellStyle name="一般 2 4 4 2 7" xfId="37223"/>
    <cellStyle name="一般 2 4 4 2 7 2" xfId="37224"/>
    <cellStyle name="一般 2 4 4 2 7 2 2" xfId="37225"/>
    <cellStyle name="一般 2 4 4 2 7 2 2 2" xfId="37226"/>
    <cellStyle name="一般 2 4 4 2 7 2 3" xfId="37227"/>
    <cellStyle name="一般 2 4 4 2 7 3" xfId="37228"/>
    <cellStyle name="一般 2 4 4 2 7 3 2" xfId="37229"/>
    <cellStyle name="一般 2 4 4 2 7 3 2 2" xfId="37230"/>
    <cellStyle name="一般 2 4 4 2 7 3 3" xfId="37231"/>
    <cellStyle name="一般 2 4 4 2 7 4" xfId="37232"/>
    <cellStyle name="一般 2 4 4 2 7 4 2" xfId="37233"/>
    <cellStyle name="一般 2 4 4 2 7 5" xfId="37234"/>
    <cellStyle name="一般 2 4 4 2 8" xfId="37235"/>
    <cellStyle name="一般 2 4 4 2 8 2" xfId="37236"/>
    <cellStyle name="一般 2 4 4 2 8 2 2" xfId="37237"/>
    <cellStyle name="一般 2 4 4 2 8 3" xfId="37238"/>
    <cellStyle name="一般 2 4 4 2 9" xfId="37239"/>
    <cellStyle name="一般 2 4 4 2 9 2" xfId="37240"/>
    <cellStyle name="一般 2 4 4 2 9 2 2" xfId="37241"/>
    <cellStyle name="一般 2 4 4 2 9 3" xfId="37242"/>
    <cellStyle name="一般 2 4 4 3" xfId="37243"/>
    <cellStyle name="一般 2 4 4 3 10" xfId="37244"/>
    <cellStyle name="一般 2 4 4 3 10 2" xfId="37245"/>
    <cellStyle name="一般 2 4 4 3 11" xfId="37246"/>
    <cellStyle name="一般 2 4 4 3 2" xfId="37247"/>
    <cellStyle name="一般 2 4 4 3 2 2" xfId="37248"/>
    <cellStyle name="一般 2 4 4 3 2 2 2" xfId="37249"/>
    <cellStyle name="一般 2 4 4 3 2 2 2 2" xfId="37250"/>
    <cellStyle name="一般 2 4 4 3 2 2 2 2 2" xfId="37251"/>
    <cellStyle name="一般 2 4 4 3 2 2 2 2 2 2" xfId="37252"/>
    <cellStyle name="一般 2 4 4 3 2 2 2 2 2 2 2" xfId="37253"/>
    <cellStyle name="一般 2 4 4 3 2 2 2 2 2 3" xfId="37254"/>
    <cellStyle name="一般 2 4 4 3 2 2 2 2 3" xfId="37255"/>
    <cellStyle name="一般 2 4 4 3 2 2 2 2 3 2" xfId="37256"/>
    <cellStyle name="一般 2 4 4 3 2 2 2 2 3 2 2" xfId="37257"/>
    <cellStyle name="一般 2 4 4 3 2 2 2 2 3 3" xfId="37258"/>
    <cellStyle name="一般 2 4 4 3 2 2 2 2 4" xfId="37259"/>
    <cellStyle name="一般 2 4 4 3 2 2 2 2 4 2" xfId="37260"/>
    <cellStyle name="一般 2 4 4 3 2 2 2 2 5" xfId="37261"/>
    <cellStyle name="一般 2 4 4 3 2 2 2 3" xfId="37262"/>
    <cellStyle name="一般 2 4 4 3 2 2 2 3 2" xfId="37263"/>
    <cellStyle name="一般 2 4 4 3 2 2 2 3 2 2" xfId="37264"/>
    <cellStyle name="一般 2 4 4 3 2 2 2 3 2 2 2" xfId="37265"/>
    <cellStyle name="一般 2 4 4 3 2 2 2 3 2 3" xfId="37266"/>
    <cellStyle name="一般 2 4 4 3 2 2 2 3 3" xfId="37267"/>
    <cellStyle name="一般 2 4 4 3 2 2 2 3 3 2" xfId="37268"/>
    <cellStyle name="一般 2 4 4 3 2 2 2 3 3 2 2" xfId="37269"/>
    <cellStyle name="一般 2 4 4 3 2 2 2 3 3 3" xfId="37270"/>
    <cellStyle name="一般 2 4 4 3 2 2 2 3 4" xfId="37271"/>
    <cellStyle name="一般 2 4 4 3 2 2 2 3 4 2" xfId="37272"/>
    <cellStyle name="一般 2 4 4 3 2 2 2 3 5" xfId="37273"/>
    <cellStyle name="一般 2 4 4 3 2 2 2 4" xfId="37274"/>
    <cellStyle name="一般 2 4 4 3 2 2 2 4 2" xfId="37275"/>
    <cellStyle name="一般 2 4 4 3 2 2 2 4 2 2" xfId="37276"/>
    <cellStyle name="一般 2 4 4 3 2 2 2 4 3" xfId="37277"/>
    <cellStyle name="一般 2 4 4 3 2 2 2 5" xfId="37278"/>
    <cellStyle name="一般 2 4 4 3 2 2 2 5 2" xfId="37279"/>
    <cellStyle name="一般 2 4 4 3 2 2 2 5 2 2" xfId="37280"/>
    <cellStyle name="一般 2 4 4 3 2 2 2 5 3" xfId="37281"/>
    <cellStyle name="一般 2 4 4 3 2 2 2 6" xfId="37282"/>
    <cellStyle name="一般 2 4 4 3 2 2 2 6 2" xfId="37283"/>
    <cellStyle name="一般 2 4 4 3 2 2 2 7" xfId="37284"/>
    <cellStyle name="一般 2 4 4 3 2 2 3" xfId="37285"/>
    <cellStyle name="一般 2 4 4 3 2 2 3 2" xfId="37286"/>
    <cellStyle name="一般 2 4 4 3 2 2 3 2 2" xfId="37287"/>
    <cellStyle name="一般 2 4 4 3 2 2 3 2 2 2" xfId="37288"/>
    <cellStyle name="一般 2 4 4 3 2 2 3 2 3" xfId="37289"/>
    <cellStyle name="一般 2 4 4 3 2 2 3 3" xfId="37290"/>
    <cellStyle name="一般 2 4 4 3 2 2 3 3 2" xfId="37291"/>
    <cellStyle name="一般 2 4 4 3 2 2 3 3 2 2" xfId="37292"/>
    <cellStyle name="一般 2 4 4 3 2 2 3 3 3" xfId="37293"/>
    <cellStyle name="一般 2 4 4 3 2 2 3 4" xfId="37294"/>
    <cellStyle name="一般 2 4 4 3 2 2 3 4 2" xfId="37295"/>
    <cellStyle name="一般 2 4 4 3 2 2 3 5" xfId="37296"/>
    <cellStyle name="一般 2 4 4 3 2 2 4" xfId="37297"/>
    <cellStyle name="一般 2 4 4 3 2 2 4 2" xfId="37298"/>
    <cellStyle name="一般 2 4 4 3 2 2 4 2 2" xfId="37299"/>
    <cellStyle name="一般 2 4 4 3 2 2 4 2 2 2" xfId="37300"/>
    <cellStyle name="一般 2 4 4 3 2 2 4 2 3" xfId="37301"/>
    <cellStyle name="一般 2 4 4 3 2 2 4 3" xfId="37302"/>
    <cellStyle name="一般 2 4 4 3 2 2 4 3 2" xfId="37303"/>
    <cellStyle name="一般 2 4 4 3 2 2 4 3 2 2" xfId="37304"/>
    <cellStyle name="一般 2 4 4 3 2 2 4 3 3" xfId="37305"/>
    <cellStyle name="一般 2 4 4 3 2 2 4 4" xfId="37306"/>
    <cellStyle name="一般 2 4 4 3 2 2 4 4 2" xfId="37307"/>
    <cellStyle name="一般 2 4 4 3 2 2 4 5" xfId="37308"/>
    <cellStyle name="一般 2 4 4 3 2 2 5" xfId="37309"/>
    <cellStyle name="一般 2 4 4 3 2 2 5 2" xfId="37310"/>
    <cellStyle name="一般 2 4 4 3 2 2 5 2 2" xfId="37311"/>
    <cellStyle name="一般 2 4 4 3 2 2 5 3" xfId="37312"/>
    <cellStyle name="一般 2 4 4 3 2 2 6" xfId="37313"/>
    <cellStyle name="一般 2 4 4 3 2 2 6 2" xfId="37314"/>
    <cellStyle name="一般 2 4 4 3 2 2 6 2 2" xfId="37315"/>
    <cellStyle name="一般 2 4 4 3 2 2 6 3" xfId="37316"/>
    <cellStyle name="一般 2 4 4 3 2 2 7" xfId="37317"/>
    <cellStyle name="一般 2 4 4 3 2 2 7 2" xfId="37318"/>
    <cellStyle name="一般 2 4 4 3 2 2 8" xfId="37319"/>
    <cellStyle name="一般 2 4 4 3 2 3" xfId="37320"/>
    <cellStyle name="一般 2 4 4 3 2 3 2" xfId="37321"/>
    <cellStyle name="一般 2 4 4 3 2 3 2 2" xfId="37322"/>
    <cellStyle name="一般 2 4 4 3 2 3 2 2 2" xfId="37323"/>
    <cellStyle name="一般 2 4 4 3 2 3 2 2 2 2" xfId="37324"/>
    <cellStyle name="一般 2 4 4 3 2 3 2 2 3" xfId="37325"/>
    <cellStyle name="一般 2 4 4 3 2 3 2 3" xfId="37326"/>
    <cellStyle name="一般 2 4 4 3 2 3 2 3 2" xfId="37327"/>
    <cellStyle name="一般 2 4 4 3 2 3 2 3 2 2" xfId="37328"/>
    <cellStyle name="一般 2 4 4 3 2 3 2 3 3" xfId="37329"/>
    <cellStyle name="一般 2 4 4 3 2 3 2 4" xfId="37330"/>
    <cellStyle name="一般 2 4 4 3 2 3 2 4 2" xfId="37331"/>
    <cellStyle name="一般 2 4 4 3 2 3 2 5" xfId="37332"/>
    <cellStyle name="一般 2 4 4 3 2 3 3" xfId="37333"/>
    <cellStyle name="一般 2 4 4 3 2 3 3 2" xfId="37334"/>
    <cellStyle name="一般 2 4 4 3 2 3 3 2 2" xfId="37335"/>
    <cellStyle name="一般 2 4 4 3 2 3 3 2 2 2" xfId="37336"/>
    <cellStyle name="一般 2 4 4 3 2 3 3 2 3" xfId="37337"/>
    <cellStyle name="一般 2 4 4 3 2 3 3 3" xfId="37338"/>
    <cellStyle name="一般 2 4 4 3 2 3 3 3 2" xfId="37339"/>
    <cellStyle name="一般 2 4 4 3 2 3 3 3 2 2" xfId="37340"/>
    <cellStyle name="一般 2 4 4 3 2 3 3 3 3" xfId="37341"/>
    <cellStyle name="一般 2 4 4 3 2 3 3 4" xfId="37342"/>
    <cellStyle name="一般 2 4 4 3 2 3 3 4 2" xfId="37343"/>
    <cellStyle name="一般 2 4 4 3 2 3 3 5" xfId="37344"/>
    <cellStyle name="一般 2 4 4 3 2 3 4" xfId="37345"/>
    <cellStyle name="一般 2 4 4 3 2 3 4 2" xfId="37346"/>
    <cellStyle name="一般 2 4 4 3 2 3 4 2 2" xfId="37347"/>
    <cellStyle name="一般 2 4 4 3 2 3 4 3" xfId="37348"/>
    <cellStyle name="一般 2 4 4 3 2 3 5" xfId="37349"/>
    <cellStyle name="一般 2 4 4 3 2 3 5 2" xfId="37350"/>
    <cellStyle name="一般 2 4 4 3 2 3 5 2 2" xfId="37351"/>
    <cellStyle name="一般 2 4 4 3 2 3 5 3" xfId="37352"/>
    <cellStyle name="一般 2 4 4 3 2 3 6" xfId="37353"/>
    <cellStyle name="一般 2 4 4 3 2 3 6 2" xfId="37354"/>
    <cellStyle name="一般 2 4 4 3 2 3 7" xfId="37355"/>
    <cellStyle name="一般 2 4 4 3 2 4" xfId="37356"/>
    <cellStyle name="一般 2 4 4 3 2 4 2" xfId="37357"/>
    <cellStyle name="一般 2 4 4 3 2 4 2 2" xfId="37358"/>
    <cellStyle name="一般 2 4 4 3 2 4 2 2 2" xfId="37359"/>
    <cellStyle name="一般 2 4 4 3 2 4 2 3" xfId="37360"/>
    <cellStyle name="一般 2 4 4 3 2 4 3" xfId="37361"/>
    <cellStyle name="一般 2 4 4 3 2 4 3 2" xfId="37362"/>
    <cellStyle name="一般 2 4 4 3 2 4 3 2 2" xfId="37363"/>
    <cellStyle name="一般 2 4 4 3 2 4 3 3" xfId="37364"/>
    <cellStyle name="一般 2 4 4 3 2 4 4" xfId="37365"/>
    <cellStyle name="一般 2 4 4 3 2 4 4 2" xfId="37366"/>
    <cellStyle name="一般 2 4 4 3 2 4 5" xfId="37367"/>
    <cellStyle name="一般 2 4 4 3 2 5" xfId="37368"/>
    <cellStyle name="一般 2 4 4 3 2 5 2" xfId="37369"/>
    <cellStyle name="一般 2 4 4 3 2 5 2 2" xfId="37370"/>
    <cellStyle name="一般 2 4 4 3 2 5 2 2 2" xfId="37371"/>
    <cellStyle name="一般 2 4 4 3 2 5 2 3" xfId="37372"/>
    <cellStyle name="一般 2 4 4 3 2 5 3" xfId="37373"/>
    <cellStyle name="一般 2 4 4 3 2 5 3 2" xfId="37374"/>
    <cellStyle name="一般 2 4 4 3 2 5 3 2 2" xfId="37375"/>
    <cellStyle name="一般 2 4 4 3 2 5 3 3" xfId="37376"/>
    <cellStyle name="一般 2 4 4 3 2 5 4" xfId="37377"/>
    <cellStyle name="一般 2 4 4 3 2 5 4 2" xfId="37378"/>
    <cellStyle name="一般 2 4 4 3 2 5 5" xfId="37379"/>
    <cellStyle name="一般 2 4 4 3 2 6" xfId="37380"/>
    <cellStyle name="一般 2 4 4 3 2 6 2" xfId="37381"/>
    <cellStyle name="一般 2 4 4 3 2 6 2 2" xfId="37382"/>
    <cellStyle name="一般 2 4 4 3 2 6 3" xfId="37383"/>
    <cellStyle name="一般 2 4 4 3 2 7" xfId="37384"/>
    <cellStyle name="一般 2 4 4 3 2 7 2" xfId="37385"/>
    <cellStyle name="一般 2 4 4 3 2 7 2 2" xfId="37386"/>
    <cellStyle name="一般 2 4 4 3 2 7 3" xfId="37387"/>
    <cellStyle name="一般 2 4 4 3 2 8" xfId="37388"/>
    <cellStyle name="一般 2 4 4 3 2 8 2" xfId="37389"/>
    <cellStyle name="一般 2 4 4 3 2 9" xfId="37390"/>
    <cellStyle name="一般 2 4 4 3 3" xfId="37391"/>
    <cellStyle name="一般 2 4 4 3 3 2" xfId="37392"/>
    <cellStyle name="一般 2 4 4 3 3 2 2" xfId="37393"/>
    <cellStyle name="一般 2 4 4 3 3 2 2 2" xfId="37394"/>
    <cellStyle name="一般 2 4 4 3 3 2 2 2 2" xfId="37395"/>
    <cellStyle name="一般 2 4 4 3 3 2 2 2 2 2" xfId="37396"/>
    <cellStyle name="一般 2 4 4 3 3 2 2 2 2 2 2" xfId="37397"/>
    <cellStyle name="一般 2 4 4 3 3 2 2 2 2 3" xfId="37398"/>
    <cellStyle name="一般 2 4 4 3 3 2 2 2 3" xfId="37399"/>
    <cellStyle name="一般 2 4 4 3 3 2 2 2 3 2" xfId="37400"/>
    <cellStyle name="一般 2 4 4 3 3 2 2 2 3 2 2" xfId="37401"/>
    <cellStyle name="一般 2 4 4 3 3 2 2 2 3 3" xfId="37402"/>
    <cellStyle name="一般 2 4 4 3 3 2 2 2 4" xfId="37403"/>
    <cellStyle name="一般 2 4 4 3 3 2 2 2 4 2" xfId="37404"/>
    <cellStyle name="一般 2 4 4 3 3 2 2 2 5" xfId="37405"/>
    <cellStyle name="一般 2 4 4 3 3 2 2 3" xfId="37406"/>
    <cellStyle name="一般 2 4 4 3 3 2 2 3 2" xfId="37407"/>
    <cellStyle name="一般 2 4 4 3 3 2 2 3 2 2" xfId="37408"/>
    <cellStyle name="一般 2 4 4 3 3 2 2 3 2 2 2" xfId="37409"/>
    <cellStyle name="一般 2 4 4 3 3 2 2 3 2 3" xfId="37410"/>
    <cellStyle name="一般 2 4 4 3 3 2 2 3 3" xfId="37411"/>
    <cellStyle name="一般 2 4 4 3 3 2 2 3 3 2" xfId="37412"/>
    <cellStyle name="一般 2 4 4 3 3 2 2 3 3 2 2" xfId="37413"/>
    <cellStyle name="一般 2 4 4 3 3 2 2 3 3 3" xfId="37414"/>
    <cellStyle name="一般 2 4 4 3 3 2 2 3 4" xfId="37415"/>
    <cellStyle name="一般 2 4 4 3 3 2 2 3 4 2" xfId="37416"/>
    <cellStyle name="一般 2 4 4 3 3 2 2 3 5" xfId="37417"/>
    <cellStyle name="一般 2 4 4 3 3 2 2 4" xfId="37418"/>
    <cellStyle name="一般 2 4 4 3 3 2 2 4 2" xfId="37419"/>
    <cellStyle name="一般 2 4 4 3 3 2 2 4 2 2" xfId="37420"/>
    <cellStyle name="一般 2 4 4 3 3 2 2 4 3" xfId="37421"/>
    <cellStyle name="一般 2 4 4 3 3 2 2 5" xfId="37422"/>
    <cellStyle name="一般 2 4 4 3 3 2 2 5 2" xfId="37423"/>
    <cellStyle name="一般 2 4 4 3 3 2 2 5 2 2" xfId="37424"/>
    <cellStyle name="一般 2 4 4 3 3 2 2 5 3" xfId="37425"/>
    <cellStyle name="一般 2 4 4 3 3 2 2 6" xfId="37426"/>
    <cellStyle name="一般 2 4 4 3 3 2 2 6 2" xfId="37427"/>
    <cellStyle name="一般 2 4 4 3 3 2 2 7" xfId="37428"/>
    <cellStyle name="一般 2 4 4 3 3 2 3" xfId="37429"/>
    <cellStyle name="一般 2 4 4 3 3 2 3 2" xfId="37430"/>
    <cellStyle name="一般 2 4 4 3 3 2 3 2 2" xfId="37431"/>
    <cellStyle name="一般 2 4 4 3 3 2 3 2 2 2" xfId="37432"/>
    <cellStyle name="一般 2 4 4 3 3 2 3 2 3" xfId="37433"/>
    <cellStyle name="一般 2 4 4 3 3 2 3 3" xfId="37434"/>
    <cellStyle name="一般 2 4 4 3 3 2 3 3 2" xfId="37435"/>
    <cellStyle name="一般 2 4 4 3 3 2 3 3 2 2" xfId="37436"/>
    <cellStyle name="一般 2 4 4 3 3 2 3 3 3" xfId="37437"/>
    <cellStyle name="一般 2 4 4 3 3 2 3 4" xfId="37438"/>
    <cellStyle name="一般 2 4 4 3 3 2 3 4 2" xfId="37439"/>
    <cellStyle name="一般 2 4 4 3 3 2 3 5" xfId="37440"/>
    <cellStyle name="一般 2 4 4 3 3 2 4" xfId="37441"/>
    <cellStyle name="一般 2 4 4 3 3 2 4 2" xfId="37442"/>
    <cellStyle name="一般 2 4 4 3 3 2 4 2 2" xfId="37443"/>
    <cellStyle name="一般 2 4 4 3 3 2 4 2 2 2" xfId="37444"/>
    <cellStyle name="一般 2 4 4 3 3 2 4 2 3" xfId="37445"/>
    <cellStyle name="一般 2 4 4 3 3 2 4 3" xfId="37446"/>
    <cellStyle name="一般 2 4 4 3 3 2 4 3 2" xfId="37447"/>
    <cellStyle name="一般 2 4 4 3 3 2 4 3 2 2" xfId="37448"/>
    <cellStyle name="一般 2 4 4 3 3 2 4 3 3" xfId="37449"/>
    <cellStyle name="一般 2 4 4 3 3 2 4 4" xfId="37450"/>
    <cellStyle name="一般 2 4 4 3 3 2 4 4 2" xfId="37451"/>
    <cellStyle name="一般 2 4 4 3 3 2 4 5" xfId="37452"/>
    <cellStyle name="一般 2 4 4 3 3 2 5" xfId="37453"/>
    <cellStyle name="一般 2 4 4 3 3 2 5 2" xfId="37454"/>
    <cellStyle name="一般 2 4 4 3 3 2 5 2 2" xfId="37455"/>
    <cellStyle name="一般 2 4 4 3 3 2 5 3" xfId="37456"/>
    <cellStyle name="一般 2 4 4 3 3 2 6" xfId="37457"/>
    <cellStyle name="一般 2 4 4 3 3 2 6 2" xfId="37458"/>
    <cellStyle name="一般 2 4 4 3 3 2 6 2 2" xfId="37459"/>
    <cellStyle name="一般 2 4 4 3 3 2 6 3" xfId="37460"/>
    <cellStyle name="一般 2 4 4 3 3 2 7" xfId="37461"/>
    <cellStyle name="一般 2 4 4 3 3 2 7 2" xfId="37462"/>
    <cellStyle name="一般 2 4 4 3 3 2 8" xfId="37463"/>
    <cellStyle name="一般 2 4 4 3 3 3" xfId="37464"/>
    <cellStyle name="一般 2 4 4 3 3 3 2" xfId="37465"/>
    <cellStyle name="一般 2 4 4 3 3 3 2 2" xfId="37466"/>
    <cellStyle name="一般 2 4 4 3 3 3 2 2 2" xfId="37467"/>
    <cellStyle name="一般 2 4 4 3 3 3 2 2 2 2" xfId="37468"/>
    <cellStyle name="一般 2 4 4 3 3 3 2 2 3" xfId="37469"/>
    <cellStyle name="一般 2 4 4 3 3 3 2 3" xfId="37470"/>
    <cellStyle name="一般 2 4 4 3 3 3 2 3 2" xfId="37471"/>
    <cellStyle name="一般 2 4 4 3 3 3 2 3 2 2" xfId="37472"/>
    <cellStyle name="一般 2 4 4 3 3 3 2 3 3" xfId="37473"/>
    <cellStyle name="一般 2 4 4 3 3 3 2 4" xfId="37474"/>
    <cellStyle name="一般 2 4 4 3 3 3 2 4 2" xfId="37475"/>
    <cellStyle name="一般 2 4 4 3 3 3 2 5" xfId="37476"/>
    <cellStyle name="一般 2 4 4 3 3 3 3" xfId="37477"/>
    <cellStyle name="一般 2 4 4 3 3 3 3 2" xfId="37478"/>
    <cellStyle name="一般 2 4 4 3 3 3 3 2 2" xfId="37479"/>
    <cellStyle name="一般 2 4 4 3 3 3 3 2 2 2" xfId="37480"/>
    <cellStyle name="一般 2 4 4 3 3 3 3 2 3" xfId="37481"/>
    <cellStyle name="一般 2 4 4 3 3 3 3 3" xfId="37482"/>
    <cellStyle name="一般 2 4 4 3 3 3 3 3 2" xfId="37483"/>
    <cellStyle name="一般 2 4 4 3 3 3 3 3 2 2" xfId="37484"/>
    <cellStyle name="一般 2 4 4 3 3 3 3 3 3" xfId="37485"/>
    <cellStyle name="一般 2 4 4 3 3 3 3 4" xfId="37486"/>
    <cellStyle name="一般 2 4 4 3 3 3 3 4 2" xfId="37487"/>
    <cellStyle name="一般 2 4 4 3 3 3 3 5" xfId="37488"/>
    <cellStyle name="一般 2 4 4 3 3 3 4" xfId="37489"/>
    <cellStyle name="一般 2 4 4 3 3 3 4 2" xfId="37490"/>
    <cellStyle name="一般 2 4 4 3 3 3 4 2 2" xfId="37491"/>
    <cellStyle name="一般 2 4 4 3 3 3 4 3" xfId="37492"/>
    <cellStyle name="一般 2 4 4 3 3 3 5" xfId="37493"/>
    <cellStyle name="一般 2 4 4 3 3 3 5 2" xfId="37494"/>
    <cellStyle name="一般 2 4 4 3 3 3 5 2 2" xfId="37495"/>
    <cellStyle name="一般 2 4 4 3 3 3 5 3" xfId="37496"/>
    <cellStyle name="一般 2 4 4 3 3 3 6" xfId="37497"/>
    <cellStyle name="一般 2 4 4 3 3 3 6 2" xfId="37498"/>
    <cellStyle name="一般 2 4 4 3 3 3 7" xfId="37499"/>
    <cellStyle name="一般 2 4 4 3 3 4" xfId="37500"/>
    <cellStyle name="一般 2 4 4 3 3 4 2" xfId="37501"/>
    <cellStyle name="一般 2 4 4 3 3 4 2 2" xfId="37502"/>
    <cellStyle name="一般 2 4 4 3 3 4 2 2 2" xfId="37503"/>
    <cellStyle name="一般 2 4 4 3 3 4 2 3" xfId="37504"/>
    <cellStyle name="一般 2 4 4 3 3 4 3" xfId="37505"/>
    <cellStyle name="一般 2 4 4 3 3 4 3 2" xfId="37506"/>
    <cellStyle name="一般 2 4 4 3 3 4 3 2 2" xfId="37507"/>
    <cellStyle name="一般 2 4 4 3 3 4 3 3" xfId="37508"/>
    <cellStyle name="一般 2 4 4 3 3 4 4" xfId="37509"/>
    <cellStyle name="一般 2 4 4 3 3 4 4 2" xfId="37510"/>
    <cellStyle name="一般 2 4 4 3 3 4 5" xfId="37511"/>
    <cellStyle name="一般 2 4 4 3 3 5" xfId="37512"/>
    <cellStyle name="一般 2 4 4 3 3 5 2" xfId="37513"/>
    <cellStyle name="一般 2 4 4 3 3 5 2 2" xfId="37514"/>
    <cellStyle name="一般 2 4 4 3 3 5 2 2 2" xfId="37515"/>
    <cellStyle name="一般 2 4 4 3 3 5 2 3" xfId="37516"/>
    <cellStyle name="一般 2 4 4 3 3 5 3" xfId="37517"/>
    <cellStyle name="一般 2 4 4 3 3 5 3 2" xfId="37518"/>
    <cellStyle name="一般 2 4 4 3 3 5 3 2 2" xfId="37519"/>
    <cellStyle name="一般 2 4 4 3 3 5 3 3" xfId="37520"/>
    <cellStyle name="一般 2 4 4 3 3 5 4" xfId="37521"/>
    <cellStyle name="一般 2 4 4 3 3 5 4 2" xfId="37522"/>
    <cellStyle name="一般 2 4 4 3 3 5 5" xfId="37523"/>
    <cellStyle name="一般 2 4 4 3 3 6" xfId="37524"/>
    <cellStyle name="一般 2 4 4 3 3 6 2" xfId="37525"/>
    <cellStyle name="一般 2 4 4 3 3 6 2 2" xfId="37526"/>
    <cellStyle name="一般 2 4 4 3 3 6 3" xfId="37527"/>
    <cellStyle name="一般 2 4 4 3 3 7" xfId="37528"/>
    <cellStyle name="一般 2 4 4 3 3 7 2" xfId="37529"/>
    <cellStyle name="一般 2 4 4 3 3 7 2 2" xfId="37530"/>
    <cellStyle name="一般 2 4 4 3 3 7 3" xfId="37531"/>
    <cellStyle name="一般 2 4 4 3 3 8" xfId="37532"/>
    <cellStyle name="一般 2 4 4 3 3 8 2" xfId="37533"/>
    <cellStyle name="一般 2 4 4 3 3 9" xfId="37534"/>
    <cellStyle name="一般 2 4 4 3 4" xfId="37535"/>
    <cellStyle name="一般 2 4 4 3 4 2" xfId="37536"/>
    <cellStyle name="一般 2 4 4 3 4 2 2" xfId="37537"/>
    <cellStyle name="一般 2 4 4 3 4 2 2 2" xfId="37538"/>
    <cellStyle name="一般 2 4 4 3 4 2 2 2 2" xfId="37539"/>
    <cellStyle name="一般 2 4 4 3 4 2 2 2 2 2" xfId="37540"/>
    <cellStyle name="一般 2 4 4 3 4 2 2 2 3" xfId="37541"/>
    <cellStyle name="一般 2 4 4 3 4 2 2 3" xfId="37542"/>
    <cellStyle name="一般 2 4 4 3 4 2 2 3 2" xfId="37543"/>
    <cellStyle name="一般 2 4 4 3 4 2 2 3 2 2" xfId="37544"/>
    <cellStyle name="一般 2 4 4 3 4 2 2 3 3" xfId="37545"/>
    <cellStyle name="一般 2 4 4 3 4 2 2 4" xfId="37546"/>
    <cellStyle name="一般 2 4 4 3 4 2 2 4 2" xfId="37547"/>
    <cellStyle name="一般 2 4 4 3 4 2 2 5" xfId="37548"/>
    <cellStyle name="一般 2 4 4 3 4 2 3" xfId="37549"/>
    <cellStyle name="一般 2 4 4 3 4 2 3 2" xfId="37550"/>
    <cellStyle name="一般 2 4 4 3 4 2 3 2 2" xfId="37551"/>
    <cellStyle name="一般 2 4 4 3 4 2 3 2 2 2" xfId="37552"/>
    <cellStyle name="一般 2 4 4 3 4 2 3 2 3" xfId="37553"/>
    <cellStyle name="一般 2 4 4 3 4 2 3 3" xfId="37554"/>
    <cellStyle name="一般 2 4 4 3 4 2 3 3 2" xfId="37555"/>
    <cellStyle name="一般 2 4 4 3 4 2 3 3 2 2" xfId="37556"/>
    <cellStyle name="一般 2 4 4 3 4 2 3 3 3" xfId="37557"/>
    <cellStyle name="一般 2 4 4 3 4 2 3 4" xfId="37558"/>
    <cellStyle name="一般 2 4 4 3 4 2 3 4 2" xfId="37559"/>
    <cellStyle name="一般 2 4 4 3 4 2 3 5" xfId="37560"/>
    <cellStyle name="一般 2 4 4 3 4 2 4" xfId="37561"/>
    <cellStyle name="一般 2 4 4 3 4 2 4 2" xfId="37562"/>
    <cellStyle name="一般 2 4 4 3 4 2 4 2 2" xfId="37563"/>
    <cellStyle name="一般 2 4 4 3 4 2 4 3" xfId="37564"/>
    <cellStyle name="一般 2 4 4 3 4 2 5" xfId="37565"/>
    <cellStyle name="一般 2 4 4 3 4 2 5 2" xfId="37566"/>
    <cellStyle name="一般 2 4 4 3 4 2 5 2 2" xfId="37567"/>
    <cellStyle name="一般 2 4 4 3 4 2 5 3" xfId="37568"/>
    <cellStyle name="一般 2 4 4 3 4 2 6" xfId="37569"/>
    <cellStyle name="一般 2 4 4 3 4 2 6 2" xfId="37570"/>
    <cellStyle name="一般 2 4 4 3 4 2 7" xfId="37571"/>
    <cellStyle name="一般 2 4 4 3 4 3" xfId="37572"/>
    <cellStyle name="一般 2 4 4 3 4 3 2" xfId="37573"/>
    <cellStyle name="一般 2 4 4 3 4 3 2 2" xfId="37574"/>
    <cellStyle name="一般 2 4 4 3 4 3 2 2 2" xfId="37575"/>
    <cellStyle name="一般 2 4 4 3 4 3 2 3" xfId="37576"/>
    <cellStyle name="一般 2 4 4 3 4 3 3" xfId="37577"/>
    <cellStyle name="一般 2 4 4 3 4 3 3 2" xfId="37578"/>
    <cellStyle name="一般 2 4 4 3 4 3 3 2 2" xfId="37579"/>
    <cellStyle name="一般 2 4 4 3 4 3 3 3" xfId="37580"/>
    <cellStyle name="一般 2 4 4 3 4 3 4" xfId="37581"/>
    <cellStyle name="一般 2 4 4 3 4 3 4 2" xfId="37582"/>
    <cellStyle name="一般 2 4 4 3 4 3 5" xfId="37583"/>
    <cellStyle name="一般 2 4 4 3 4 4" xfId="37584"/>
    <cellStyle name="一般 2 4 4 3 4 4 2" xfId="37585"/>
    <cellStyle name="一般 2 4 4 3 4 4 2 2" xfId="37586"/>
    <cellStyle name="一般 2 4 4 3 4 4 2 2 2" xfId="37587"/>
    <cellStyle name="一般 2 4 4 3 4 4 2 3" xfId="37588"/>
    <cellStyle name="一般 2 4 4 3 4 4 3" xfId="37589"/>
    <cellStyle name="一般 2 4 4 3 4 4 3 2" xfId="37590"/>
    <cellStyle name="一般 2 4 4 3 4 4 3 2 2" xfId="37591"/>
    <cellStyle name="一般 2 4 4 3 4 4 3 3" xfId="37592"/>
    <cellStyle name="一般 2 4 4 3 4 4 4" xfId="37593"/>
    <cellStyle name="一般 2 4 4 3 4 4 4 2" xfId="37594"/>
    <cellStyle name="一般 2 4 4 3 4 4 5" xfId="37595"/>
    <cellStyle name="一般 2 4 4 3 4 5" xfId="37596"/>
    <cellStyle name="一般 2 4 4 3 4 5 2" xfId="37597"/>
    <cellStyle name="一般 2 4 4 3 4 5 2 2" xfId="37598"/>
    <cellStyle name="一般 2 4 4 3 4 5 3" xfId="37599"/>
    <cellStyle name="一般 2 4 4 3 4 6" xfId="37600"/>
    <cellStyle name="一般 2 4 4 3 4 6 2" xfId="37601"/>
    <cellStyle name="一般 2 4 4 3 4 6 2 2" xfId="37602"/>
    <cellStyle name="一般 2 4 4 3 4 6 3" xfId="37603"/>
    <cellStyle name="一般 2 4 4 3 4 7" xfId="37604"/>
    <cellStyle name="一般 2 4 4 3 4 7 2" xfId="37605"/>
    <cellStyle name="一般 2 4 4 3 4 8" xfId="37606"/>
    <cellStyle name="一般 2 4 4 3 5" xfId="37607"/>
    <cellStyle name="一般 2 4 4 3 5 2" xfId="37608"/>
    <cellStyle name="一般 2 4 4 3 5 2 2" xfId="37609"/>
    <cellStyle name="一般 2 4 4 3 5 2 2 2" xfId="37610"/>
    <cellStyle name="一般 2 4 4 3 5 2 2 2 2" xfId="37611"/>
    <cellStyle name="一般 2 4 4 3 5 2 2 3" xfId="37612"/>
    <cellStyle name="一般 2 4 4 3 5 2 3" xfId="37613"/>
    <cellStyle name="一般 2 4 4 3 5 2 3 2" xfId="37614"/>
    <cellStyle name="一般 2 4 4 3 5 2 3 2 2" xfId="37615"/>
    <cellStyle name="一般 2 4 4 3 5 2 3 3" xfId="37616"/>
    <cellStyle name="一般 2 4 4 3 5 2 4" xfId="37617"/>
    <cellStyle name="一般 2 4 4 3 5 2 4 2" xfId="37618"/>
    <cellStyle name="一般 2 4 4 3 5 2 5" xfId="37619"/>
    <cellStyle name="一般 2 4 4 3 5 3" xfId="37620"/>
    <cellStyle name="一般 2 4 4 3 5 3 2" xfId="37621"/>
    <cellStyle name="一般 2 4 4 3 5 3 2 2" xfId="37622"/>
    <cellStyle name="一般 2 4 4 3 5 3 2 2 2" xfId="37623"/>
    <cellStyle name="一般 2 4 4 3 5 3 2 3" xfId="37624"/>
    <cellStyle name="一般 2 4 4 3 5 3 3" xfId="37625"/>
    <cellStyle name="一般 2 4 4 3 5 3 3 2" xfId="37626"/>
    <cellStyle name="一般 2 4 4 3 5 3 3 2 2" xfId="37627"/>
    <cellStyle name="一般 2 4 4 3 5 3 3 3" xfId="37628"/>
    <cellStyle name="一般 2 4 4 3 5 3 4" xfId="37629"/>
    <cellStyle name="一般 2 4 4 3 5 3 4 2" xfId="37630"/>
    <cellStyle name="一般 2 4 4 3 5 3 5" xfId="37631"/>
    <cellStyle name="一般 2 4 4 3 5 4" xfId="37632"/>
    <cellStyle name="一般 2 4 4 3 5 4 2" xfId="37633"/>
    <cellStyle name="一般 2 4 4 3 5 4 2 2" xfId="37634"/>
    <cellStyle name="一般 2 4 4 3 5 4 3" xfId="37635"/>
    <cellStyle name="一般 2 4 4 3 5 5" xfId="37636"/>
    <cellStyle name="一般 2 4 4 3 5 5 2" xfId="37637"/>
    <cellStyle name="一般 2 4 4 3 5 5 2 2" xfId="37638"/>
    <cellStyle name="一般 2 4 4 3 5 5 3" xfId="37639"/>
    <cellStyle name="一般 2 4 4 3 5 6" xfId="37640"/>
    <cellStyle name="一般 2 4 4 3 5 6 2" xfId="37641"/>
    <cellStyle name="一般 2 4 4 3 5 7" xfId="37642"/>
    <cellStyle name="一般 2 4 4 3 6" xfId="37643"/>
    <cellStyle name="一般 2 4 4 3 6 2" xfId="37644"/>
    <cellStyle name="一般 2 4 4 3 6 2 2" xfId="37645"/>
    <cellStyle name="一般 2 4 4 3 6 2 2 2" xfId="37646"/>
    <cellStyle name="一般 2 4 4 3 6 2 3" xfId="37647"/>
    <cellStyle name="一般 2 4 4 3 6 3" xfId="37648"/>
    <cellStyle name="一般 2 4 4 3 6 3 2" xfId="37649"/>
    <cellStyle name="一般 2 4 4 3 6 3 2 2" xfId="37650"/>
    <cellStyle name="一般 2 4 4 3 6 3 3" xfId="37651"/>
    <cellStyle name="一般 2 4 4 3 6 4" xfId="37652"/>
    <cellStyle name="一般 2 4 4 3 6 4 2" xfId="37653"/>
    <cellStyle name="一般 2 4 4 3 6 5" xfId="37654"/>
    <cellStyle name="一般 2 4 4 3 7" xfId="37655"/>
    <cellStyle name="一般 2 4 4 3 7 2" xfId="37656"/>
    <cellStyle name="一般 2 4 4 3 7 2 2" xfId="37657"/>
    <cellStyle name="一般 2 4 4 3 7 2 2 2" xfId="37658"/>
    <cellStyle name="一般 2 4 4 3 7 2 3" xfId="37659"/>
    <cellStyle name="一般 2 4 4 3 7 3" xfId="37660"/>
    <cellStyle name="一般 2 4 4 3 7 3 2" xfId="37661"/>
    <cellStyle name="一般 2 4 4 3 7 3 2 2" xfId="37662"/>
    <cellStyle name="一般 2 4 4 3 7 3 3" xfId="37663"/>
    <cellStyle name="一般 2 4 4 3 7 4" xfId="37664"/>
    <cellStyle name="一般 2 4 4 3 7 4 2" xfId="37665"/>
    <cellStyle name="一般 2 4 4 3 7 5" xfId="37666"/>
    <cellStyle name="一般 2 4 4 3 8" xfId="37667"/>
    <cellStyle name="一般 2 4 4 3 8 2" xfId="37668"/>
    <cellStyle name="一般 2 4 4 3 8 2 2" xfId="37669"/>
    <cellStyle name="一般 2 4 4 3 8 3" xfId="37670"/>
    <cellStyle name="一般 2 4 4 3 9" xfId="37671"/>
    <cellStyle name="一般 2 4 4 3 9 2" xfId="37672"/>
    <cellStyle name="一般 2 4 4 3 9 2 2" xfId="37673"/>
    <cellStyle name="一般 2 4 4 3 9 3" xfId="37674"/>
    <cellStyle name="一般 2 4 4 4" xfId="37675"/>
    <cellStyle name="一般 2 4 4 4 2" xfId="37676"/>
    <cellStyle name="一般 2 4 4 4 2 2" xfId="37677"/>
    <cellStyle name="一般 2 4 4 4 2 2 2" xfId="37678"/>
    <cellStyle name="一般 2 4 4 4 2 2 2 2" xfId="37679"/>
    <cellStyle name="一般 2 4 4 4 2 2 2 2 2" xfId="37680"/>
    <cellStyle name="一般 2 4 4 4 2 2 2 2 2 2" xfId="37681"/>
    <cellStyle name="一般 2 4 4 4 2 2 2 2 3" xfId="37682"/>
    <cellStyle name="一般 2 4 4 4 2 2 2 3" xfId="37683"/>
    <cellStyle name="一般 2 4 4 4 2 2 2 3 2" xfId="37684"/>
    <cellStyle name="一般 2 4 4 4 2 2 2 3 2 2" xfId="37685"/>
    <cellStyle name="一般 2 4 4 4 2 2 2 3 3" xfId="37686"/>
    <cellStyle name="一般 2 4 4 4 2 2 2 4" xfId="37687"/>
    <cellStyle name="一般 2 4 4 4 2 2 2 4 2" xfId="37688"/>
    <cellStyle name="一般 2 4 4 4 2 2 2 5" xfId="37689"/>
    <cellStyle name="一般 2 4 4 4 2 2 3" xfId="37690"/>
    <cellStyle name="一般 2 4 4 4 2 2 3 2" xfId="37691"/>
    <cellStyle name="一般 2 4 4 4 2 2 3 2 2" xfId="37692"/>
    <cellStyle name="一般 2 4 4 4 2 2 3 2 2 2" xfId="37693"/>
    <cellStyle name="一般 2 4 4 4 2 2 3 2 3" xfId="37694"/>
    <cellStyle name="一般 2 4 4 4 2 2 3 3" xfId="37695"/>
    <cellStyle name="一般 2 4 4 4 2 2 3 3 2" xfId="37696"/>
    <cellStyle name="一般 2 4 4 4 2 2 3 3 2 2" xfId="37697"/>
    <cellStyle name="一般 2 4 4 4 2 2 3 3 3" xfId="37698"/>
    <cellStyle name="一般 2 4 4 4 2 2 3 4" xfId="37699"/>
    <cellStyle name="一般 2 4 4 4 2 2 3 4 2" xfId="37700"/>
    <cellStyle name="一般 2 4 4 4 2 2 3 5" xfId="37701"/>
    <cellStyle name="一般 2 4 4 4 2 2 4" xfId="37702"/>
    <cellStyle name="一般 2 4 4 4 2 2 4 2" xfId="37703"/>
    <cellStyle name="一般 2 4 4 4 2 2 4 2 2" xfId="37704"/>
    <cellStyle name="一般 2 4 4 4 2 2 4 3" xfId="37705"/>
    <cellStyle name="一般 2 4 4 4 2 2 5" xfId="37706"/>
    <cellStyle name="一般 2 4 4 4 2 2 5 2" xfId="37707"/>
    <cellStyle name="一般 2 4 4 4 2 2 5 2 2" xfId="37708"/>
    <cellStyle name="一般 2 4 4 4 2 2 5 3" xfId="37709"/>
    <cellStyle name="一般 2 4 4 4 2 2 6" xfId="37710"/>
    <cellStyle name="一般 2 4 4 4 2 2 6 2" xfId="37711"/>
    <cellStyle name="一般 2 4 4 4 2 2 7" xfId="37712"/>
    <cellStyle name="一般 2 4 4 4 2 3" xfId="37713"/>
    <cellStyle name="一般 2 4 4 4 2 3 2" xfId="37714"/>
    <cellStyle name="一般 2 4 4 4 2 3 2 2" xfId="37715"/>
    <cellStyle name="一般 2 4 4 4 2 3 2 2 2" xfId="37716"/>
    <cellStyle name="一般 2 4 4 4 2 3 2 3" xfId="37717"/>
    <cellStyle name="一般 2 4 4 4 2 3 3" xfId="37718"/>
    <cellStyle name="一般 2 4 4 4 2 3 3 2" xfId="37719"/>
    <cellStyle name="一般 2 4 4 4 2 3 3 2 2" xfId="37720"/>
    <cellStyle name="一般 2 4 4 4 2 3 3 3" xfId="37721"/>
    <cellStyle name="一般 2 4 4 4 2 3 4" xfId="37722"/>
    <cellStyle name="一般 2 4 4 4 2 3 4 2" xfId="37723"/>
    <cellStyle name="一般 2 4 4 4 2 3 5" xfId="37724"/>
    <cellStyle name="一般 2 4 4 4 2 4" xfId="37725"/>
    <cellStyle name="一般 2 4 4 4 2 4 2" xfId="37726"/>
    <cellStyle name="一般 2 4 4 4 2 4 2 2" xfId="37727"/>
    <cellStyle name="一般 2 4 4 4 2 4 2 2 2" xfId="37728"/>
    <cellStyle name="一般 2 4 4 4 2 4 2 3" xfId="37729"/>
    <cellStyle name="一般 2 4 4 4 2 4 3" xfId="37730"/>
    <cellStyle name="一般 2 4 4 4 2 4 3 2" xfId="37731"/>
    <cellStyle name="一般 2 4 4 4 2 4 3 2 2" xfId="37732"/>
    <cellStyle name="一般 2 4 4 4 2 4 3 3" xfId="37733"/>
    <cellStyle name="一般 2 4 4 4 2 4 4" xfId="37734"/>
    <cellStyle name="一般 2 4 4 4 2 4 4 2" xfId="37735"/>
    <cellStyle name="一般 2 4 4 4 2 4 5" xfId="37736"/>
    <cellStyle name="一般 2 4 4 4 2 5" xfId="37737"/>
    <cellStyle name="一般 2 4 4 4 2 5 2" xfId="37738"/>
    <cellStyle name="一般 2 4 4 4 2 5 2 2" xfId="37739"/>
    <cellStyle name="一般 2 4 4 4 2 5 3" xfId="37740"/>
    <cellStyle name="一般 2 4 4 4 2 6" xfId="37741"/>
    <cellStyle name="一般 2 4 4 4 2 6 2" xfId="37742"/>
    <cellStyle name="一般 2 4 4 4 2 6 2 2" xfId="37743"/>
    <cellStyle name="一般 2 4 4 4 2 6 3" xfId="37744"/>
    <cellStyle name="一般 2 4 4 4 2 7" xfId="37745"/>
    <cellStyle name="一般 2 4 4 4 2 7 2" xfId="37746"/>
    <cellStyle name="一般 2 4 4 4 2 8" xfId="37747"/>
    <cellStyle name="一般 2 4 4 4 3" xfId="37748"/>
    <cellStyle name="一般 2 4 4 4 3 2" xfId="37749"/>
    <cellStyle name="一般 2 4 4 4 3 2 2" xfId="37750"/>
    <cellStyle name="一般 2 4 4 4 3 2 2 2" xfId="37751"/>
    <cellStyle name="一般 2 4 4 4 3 2 2 2 2" xfId="37752"/>
    <cellStyle name="一般 2 4 4 4 3 2 2 3" xfId="37753"/>
    <cellStyle name="一般 2 4 4 4 3 2 3" xfId="37754"/>
    <cellStyle name="一般 2 4 4 4 3 2 3 2" xfId="37755"/>
    <cellStyle name="一般 2 4 4 4 3 2 3 2 2" xfId="37756"/>
    <cellStyle name="一般 2 4 4 4 3 2 3 3" xfId="37757"/>
    <cellStyle name="一般 2 4 4 4 3 2 4" xfId="37758"/>
    <cellStyle name="一般 2 4 4 4 3 2 4 2" xfId="37759"/>
    <cellStyle name="一般 2 4 4 4 3 2 5" xfId="37760"/>
    <cellStyle name="一般 2 4 4 4 3 3" xfId="37761"/>
    <cellStyle name="一般 2 4 4 4 3 3 2" xfId="37762"/>
    <cellStyle name="一般 2 4 4 4 3 3 2 2" xfId="37763"/>
    <cellStyle name="一般 2 4 4 4 3 3 2 2 2" xfId="37764"/>
    <cellStyle name="一般 2 4 4 4 3 3 2 3" xfId="37765"/>
    <cellStyle name="一般 2 4 4 4 3 3 3" xfId="37766"/>
    <cellStyle name="一般 2 4 4 4 3 3 3 2" xfId="37767"/>
    <cellStyle name="一般 2 4 4 4 3 3 3 2 2" xfId="37768"/>
    <cellStyle name="一般 2 4 4 4 3 3 3 3" xfId="37769"/>
    <cellStyle name="一般 2 4 4 4 3 3 4" xfId="37770"/>
    <cellStyle name="一般 2 4 4 4 3 3 4 2" xfId="37771"/>
    <cellStyle name="一般 2 4 4 4 3 3 5" xfId="37772"/>
    <cellStyle name="一般 2 4 4 4 3 4" xfId="37773"/>
    <cellStyle name="一般 2 4 4 4 3 4 2" xfId="37774"/>
    <cellStyle name="一般 2 4 4 4 3 4 2 2" xfId="37775"/>
    <cellStyle name="一般 2 4 4 4 3 4 3" xfId="37776"/>
    <cellStyle name="一般 2 4 4 4 3 5" xfId="37777"/>
    <cellStyle name="一般 2 4 4 4 3 5 2" xfId="37778"/>
    <cellStyle name="一般 2 4 4 4 3 5 2 2" xfId="37779"/>
    <cellStyle name="一般 2 4 4 4 3 5 3" xfId="37780"/>
    <cellStyle name="一般 2 4 4 4 3 6" xfId="37781"/>
    <cellStyle name="一般 2 4 4 4 3 6 2" xfId="37782"/>
    <cellStyle name="一般 2 4 4 4 3 7" xfId="37783"/>
    <cellStyle name="一般 2 4 4 4 4" xfId="37784"/>
    <cellStyle name="一般 2 4 4 4 4 2" xfId="37785"/>
    <cellStyle name="一般 2 4 4 4 4 2 2" xfId="37786"/>
    <cellStyle name="一般 2 4 4 4 4 2 2 2" xfId="37787"/>
    <cellStyle name="一般 2 4 4 4 4 2 3" xfId="37788"/>
    <cellStyle name="一般 2 4 4 4 4 3" xfId="37789"/>
    <cellStyle name="一般 2 4 4 4 4 3 2" xfId="37790"/>
    <cellStyle name="一般 2 4 4 4 4 3 2 2" xfId="37791"/>
    <cellStyle name="一般 2 4 4 4 4 3 3" xfId="37792"/>
    <cellStyle name="一般 2 4 4 4 4 4" xfId="37793"/>
    <cellStyle name="一般 2 4 4 4 4 4 2" xfId="37794"/>
    <cellStyle name="一般 2 4 4 4 4 5" xfId="37795"/>
    <cellStyle name="一般 2 4 4 4 5" xfId="37796"/>
    <cellStyle name="一般 2 4 4 4 5 2" xfId="37797"/>
    <cellStyle name="一般 2 4 4 4 5 2 2" xfId="37798"/>
    <cellStyle name="一般 2 4 4 4 5 2 2 2" xfId="37799"/>
    <cellStyle name="一般 2 4 4 4 5 2 3" xfId="37800"/>
    <cellStyle name="一般 2 4 4 4 5 3" xfId="37801"/>
    <cellStyle name="一般 2 4 4 4 5 3 2" xfId="37802"/>
    <cellStyle name="一般 2 4 4 4 5 3 2 2" xfId="37803"/>
    <cellStyle name="一般 2 4 4 4 5 3 3" xfId="37804"/>
    <cellStyle name="一般 2 4 4 4 5 4" xfId="37805"/>
    <cellStyle name="一般 2 4 4 4 5 4 2" xfId="37806"/>
    <cellStyle name="一般 2 4 4 4 5 5" xfId="37807"/>
    <cellStyle name="一般 2 4 4 4 6" xfId="37808"/>
    <cellStyle name="一般 2 4 4 4 6 2" xfId="37809"/>
    <cellStyle name="一般 2 4 4 4 6 2 2" xfId="37810"/>
    <cellStyle name="一般 2 4 4 4 6 3" xfId="37811"/>
    <cellStyle name="一般 2 4 4 4 7" xfId="37812"/>
    <cellStyle name="一般 2 4 4 4 7 2" xfId="37813"/>
    <cellStyle name="一般 2 4 4 4 7 2 2" xfId="37814"/>
    <cellStyle name="一般 2 4 4 4 7 3" xfId="37815"/>
    <cellStyle name="一般 2 4 4 4 8" xfId="37816"/>
    <cellStyle name="一般 2 4 4 4 8 2" xfId="37817"/>
    <cellStyle name="一般 2 4 4 4 9" xfId="37818"/>
    <cellStyle name="一般 2 4 4 5" xfId="37819"/>
    <cellStyle name="一般 2 4 4 5 2" xfId="37820"/>
    <cellStyle name="一般 2 4 4 5 2 2" xfId="37821"/>
    <cellStyle name="一般 2 4 4 5 2 2 2" xfId="37822"/>
    <cellStyle name="一般 2 4 4 5 2 2 2 2" xfId="37823"/>
    <cellStyle name="一般 2 4 4 5 2 2 2 2 2" xfId="37824"/>
    <cellStyle name="一般 2 4 4 5 2 2 2 2 2 2" xfId="37825"/>
    <cellStyle name="一般 2 4 4 5 2 2 2 2 3" xfId="37826"/>
    <cellStyle name="一般 2 4 4 5 2 2 2 3" xfId="37827"/>
    <cellStyle name="一般 2 4 4 5 2 2 2 3 2" xfId="37828"/>
    <cellStyle name="一般 2 4 4 5 2 2 2 3 2 2" xfId="37829"/>
    <cellStyle name="一般 2 4 4 5 2 2 2 3 3" xfId="37830"/>
    <cellStyle name="一般 2 4 4 5 2 2 2 4" xfId="37831"/>
    <cellStyle name="一般 2 4 4 5 2 2 2 4 2" xfId="37832"/>
    <cellStyle name="一般 2 4 4 5 2 2 2 5" xfId="37833"/>
    <cellStyle name="一般 2 4 4 5 2 2 3" xfId="37834"/>
    <cellStyle name="一般 2 4 4 5 2 2 3 2" xfId="37835"/>
    <cellStyle name="一般 2 4 4 5 2 2 3 2 2" xfId="37836"/>
    <cellStyle name="一般 2 4 4 5 2 2 3 2 2 2" xfId="37837"/>
    <cellStyle name="一般 2 4 4 5 2 2 3 2 3" xfId="37838"/>
    <cellStyle name="一般 2 4 4 5 2 2 3 3" xfId="37839"/>
    <cellStyle name="一般 2 4 4 5 2 2 3 3 2" xfId="37840"/>
    <cellStyle name="一般 2 4 4 5 2 2 3 3 2 2" xfId="37841"/>
    <cellStyle name="一般 2 4 4 5 2 2 3 3 3" xfId="37842"/>
    <cellStyle name="一般 2 4 4 5 2 2 3 4" xfId="37843"/>
    <cellStyle name="一般 2 4 4 5 2 2 3 4 2" xfId="37844"/>
    <cellStyle name="一般 2 4 4 5 2 2 3 5" xfId="37845"/>
    <cellStyle name="一般 2 4 4 5 2 2 4" xfId="37846"/>
    <cellStyle name="一般 2 4 4 5 2 2 4 2" xfId="37847"/>
    <cellStyle name="一般 2 4 4 5 2 2 4 2 2" xfId="37848"/>
    <cellStyle name="一般 2 4 4 5 2 2 4 3" xfId="37849"/>
    <cellStyle name="一般 2 4 4 5 2 2 5" xfId="37850"/>
    <cellStyle name="一般 2 4 4 5 2 2 5 2" xfId="37851"/>
    <cellStyle name="一般 2 4 4 5 2 2 5 2 2" xfId="37852"/>
    <cellStyle name="一般 2 4 4 5 2 2 5 3" xfId="37853"/>
    <cellStyle name="一般 2 4 4 5 2 2 6" xfId="37854"/>
    <cellStyle name="一般 2 4 4 5 2 2 6 2" xfId="37855"/>
    <cellStyle name="一般 2 4 4 5 2 2 7" xfId="37856"/>
    <cellStyle name="一般 2 4 4 5 2 3" xfId="37857"/>
    <cellStyle name="一般 2 4 4 5 2 3 2" xfId="37858"/>
    <cellStyle name="一般 2 4 4 5 2 3 2 2" xfId="37859"/>
    <cellStyle name="一般 2 4 4 5 2 3 2 2 2" xfId="37860"/>
    <cellStyle name="一般 2 4 4 5 2 3 2 3" xfId="37861"/>
    <cellStyle name="一般 2 4 4 5 2 3 3" xfId="37862"/>
    <cellStyle name="一般 2 4 4 5 2 3 3 2" xfId="37863"/>
    <cellStyle name="一般 2 4 4 5 2 3 3 2 2" xfId="37864"/>
    <cellStyle name="一般 2 4 4 5 2 3 3 3" xfId="37865"/>
    <cellStyle name="一般 2 4 4 5 2 3 4" xfId="37866"/>
    <cellStyle name="一般 2 4 4 5 2 3 4 2" xfId="37867"/>
    <cellStyle name="一般 2 4 4 5 2 3 5" xfId="37868"/>
    <cellStyle name="一般 2 4 4 5 2 4" xfId="37869"/>
    <cellStyle name="一般 2 4 4 5 2 4 2" xfId="37870"/>
    <cellStyle name="一般 2 4 4 5 2 4 2 2" xfId="37871"/>
    <cellStyle name="一般 2 4 4 5 2 4 2 2 2" xfId="37872"/>
    <cellStyle name="一般 2 4 4 5 2 4 2 3" xfId="37873"/>
    <cellStyle name="一般 2 4 4 5 2 4 3" xfId="37874"/>
    <cellStyle name="一般 2 4 4 5 2 4 3 2" xfId="37875"/>
    <cellStyle name="一般 2 4 4 5 2 4 3 2 2" xfId="37876"/>
    <cellStyle name="一般 2 4 4 5 2 4 3 3" xfId="37877"/>
    <cellStyle name="一般 2 4 4 5 2 4 4" xfId="37878"/>
    <cellStyle name="一般 2 4 4 5 2 4 4 2" xfId="37879"/>
    <cellStyle name="一般 2 4 4 5 2 4 5" xfId="37880"/>
    <cellStyle name="一般 2 4 4 5 2 5" xfId="37881"/>
    <cellStyle name="一般 2 4 4 5 2 5 2" xfId="37882"/>
    <cellStyle name="一般 2 4 4 5 2 5 2 2" xfId="37883"/>
    <cellStyle name="一般 2 4 4 5 2 5 3" xfId="37884"/>
    <cellStyle name="一般 2 4 4 5 2 6" xfId="37885"/>
    <cellStyle name="一般 2 4 4 5 2 6 2" xfId="37886"/>
    <cellStyle name="一般 2 4 4 5 2 6 2 2" xfId="37887"/>
    <cellStyle name="一般 2 4 4 5 2 6 3" xfId="37888"/>
    <cellStyle name="一般 2 4 4 5 2 7" xfId="37889"/>
    <cellStyle name="一般 2 4 4 5 2 7 2" xfId="37890"/>
    <cellStyle name="一般 2 4 4 5 2 8" xfId="37891"/>
    <cellStyle name="一般 2 4 4 5 3" xfId="37892"/>
    <cellStyle name="一般 2 4 4 5 3 2" xfId="37893"/>
    <cellStyle name="一般 2 4 4 5 3 2 2" xfId="37894"/>
    <cellStyle name="一般 2 4 4 5 3 2 2 2" xfId="37895"/>
    <cellStyle name="一般 2 4 4 5 3 2 2 2 2" xfId="37896"/>
    <cellStyle name="一般 2 4 4 5 3 2 2 3" xfId="37897"/>
    <cellStyle name="一般 2 4 4 5 3 2 3" xfId="37898"/>
    <cellStyle name="一般 2 4 4 5 3 2 3 2" xfId="37899"/>
    <cellStyle name="一般 2 4 4 5 3 2 3 2 2" xfId="37900"/>
    <cellStyle name="一般 2 4 4 5 3 2 3 3" xfId="37901"/>
    <cellStyle name="一般 2 4 4 5 3 2 4" xfId="37902"/>
    <cellStyle name="一般 2 4 4 5 3 2 4 2" xfId="37903"/>
    <cellStyle name="一般 2 4 4 5 3 2 5" xfId="37904"/>
    <cellStyle name="一般 2 4 4 5 3 3" xfId="37905"/>
    <cellStyle name="一般 2 4 4 5 3 3 2" xfId="37906"/>
    <cellStyle name="一般 2 4 4 5 3 3 2 2" xfId="37907"/>
    <cellStyle name="一般 2 4 4 5 3 3 2 2 2" xfId="37908"/>
    <cellStyle name="一般 2 4 4 5 3 3 2 3" xfId="37909"/>
    <cellStyle name="一般 2 4 4 5 3 3 3" xfId="37910"/>
    <cellStyle name="一般 2 4 4 5 3 3 3 2" xfId="37911"/>
    <cellStyle name="一般 2 4 4 5 3 3 3 2 2" xfId="37912"/>
    <cellStyle name="一般 2 4 4 5 3 3 3 3" xfId="37913"/>
    <cellStyle name="一般 2 4 4 5 3 3 4" xfId="37914"/>
    <cellStyle name="一般 2 4 4 5 3 3 4 2" xfId="37915"/>
    <cellStyle name="一般 2 4 4 5 3 3 5" xfId="37916"/>
    <cellStyle name="一般 2 4 4 5 3 4" xfId="37917"/>
    <cellStyle name="一般 2 4 4 5 3 4 2" xfId="37918"/>
    <cellStyle name="一般 2 4 4 5 3 4 2 2" xfId="37919"/>
    <cellStyle name="一般 2 4 4 5 3 4 3" xfId="37920"/>
    <cellStyle name="一般 2 4 4 5 3 5" xfId="37921"/>
    <cellStyle name="一般 2 4 4 5 3 5 2" xfId="37922"/>
    <cellStyle name="一般 2 4 4 5 3 5 2 2" xfId="37923"/>
    <cellStyle name="一般 2 4 4 5 3 5 3" xfId="37924"/>
    <cellStyle name="一般 2 4 4 5 3 6" xfId="37925"/>
    <cellStyle name="一般 2 4 4 5 3 6 2" xfId="37926"/>
    <cellStyle name="一般 2 4 4 5 3 7" xfId="37927"/>
    <cellStyle name="一般 2 4 4 5 4" xfId="37928"/>
    <cellStyle name="一般 2 4 4 5 4 2" xfId="37929"/>
    <cellStyle name="一般 2 4 4 5 4 2 2" xfId="37930"/>
    <cellStyle name="一般 2 4 4 5 4 2 2 2" xfId="37931"/>
    <cellStyle name="一般 2 4 4 5 4 2 3" xfId="37932"/>
    <cellStyle name="一般 2 4 4 5 4 3" xfId="37933"/>
    <cellStyle name="一般 2 4 4 5 4 3 2" xfId="37934"/>
    <cellStyle name="一般 2 4 4 5 4 3 2 2" xfId="37935"/>
    <cellStyle name="一般 2 4 4 5 4 3 3" xfId="37936"/>
    <cellStyle name="一般 2 4 4 5 4 4" xfId="37937"/>
    <cellStyle name="一般 2 4 4 5 4 4 2" xfId="37938"/>
    <cellStyle name="一般 2 4 4 5 4 5" xfId="37939"/>
    <cellStyle name="一般 2 4 4 5 5" xfId="37940"/>
    <cellStyle name="一般 2 4 4 5 5 2" xfId="37941"/>
    <cellStyle name="一般 2 4 4 5 5 2 2" xfId="37942"/>
    <cellStyle name="一般 2 4 4 5 5 2 2 2" xfId="37943"/>
    <cellStyle name="一般 2 4 4 5 5 2 3" xfId="37944"/>
    <cellStyle name="一般 2 4 4 5 5 3" xfId="37945"/>
    <cellStyle name="一般 2 4 4 5 5 3 2" xfId="37946"/>
    <cellStyle name="一般 2 4 4 5 5 3 2 2" xfId="37947"/>
    <cellStyle name="一般 2 4 4 5 5 3 3" xfId="37948"/>
    <cellStyle name="一般 2 4 4 5 5 4" xfId="37949"/>
    <cellStyle name="一般 2 4 4 5 5 4 2" xfId="37950"/>
    <cellStyle name="一般 2 4 4 5 5 5" xfId="37951"/>
    <cellStyle name="一般 2 4 4 5 6" xfId="37952"/>
    <cellStyle name="一般 2 4 4 5 6 2" xfId="37953"/>
    <cellStyle name="一般 2 4 4 5 6 2 2" xfId="37954"/>
    <cellStyle name="一般 2 4 4 5 6 3" xfId="37955"/>
    <cellStyle name="一般 2 4 4 5 7" xfId="37956"/>
    <cellStyle name="一般 2 4 4 5 7 2" xfId="37957"/>
    <cellStyle name="一般 2 4 4 5 7 2 2" xfId="37958"/>
    <cellStyle name="一般 2 4 4 5 7 3" xfId="37959"/>
    <cellStyle name="一般 2 4 4 5 8" xfId="37960"/>
    <cellStyle name="一般 2 4 4 5 8 2" xfId="37961"/>
    <cellStyle name="一般 2 4 4 5 9" xfId="37962"/>
    <cellStyle name="一般 2 4 4 6" xfId="37963"/>
    <cellStyle name="一般 2 4 4 6 2" xfId="37964"/>
    <cellStyle name="一般 2 4 4 6 2 2" xfId="37965"/>
    <cellStyle name="一般 2 4 4 6 2 2 2" xfId="37966"/>
    <cellStyle name="一般 2 4 4 6 2 2 2 2" xfId="37967"/>
    <cellStyle name="一般 2 4 4 6 2 2 2 2 2" xfId="37968"/>
    <cellStyle name="一般 2 4 4 6 2 2 2 3" xfId="37969"/>
    <cellStyle name="一般 2 4 4 6 2 2 3" xfId="37970"/>
    <cellStyle name="一般 2 4 4 6 2 2 3 2" xfId="37971"/>
    <cellStyle name="一般 2 4 4 6 2 2 3 2 2" xfId="37972"/>
    <cellStyle name="一般 2 4 4 6 2 2 3 3" xfId="37973"/>
    <cellStyle name="一般 2 4 4 6 2 2 4" xfId="37974"/>
    <cellStyle name="一般 2 4 4 6 2 2 4 2" xfId="37975"/>
    <cellStyle name="一般 2 4 4 6 2 2 5" xfId="37976"/>
    <cellStyle name="一般 2 4 4 6 2 3" xfId="37977"/>
    <cellStyle name="一般 2 4 4 6 2 3 2" xfId="37978"/>
    <cellStyle name="一般 2 4 4 6 2 3 2 2" xfId="37979"/>
    <cellStyle name="一般 2 4 4 6 2 3 2 2 2" xfId="37980"/>
    <cellStyle name="一般 2 4 4 6 2 3 2 3" xfId="37981"/>
    <cellStyle name="一般 2 4 4 6 2 3 3" xfId="37982"/>
    <cellStyle name="一般 2 4 4 6 2 3 3 2" xfId="37983"/>
    <cellStyle name="一般 2 4 4 6 2 3 3 2 2" xfId="37984"/>
    <cellStyle name="一般 2 4 4 6 2 3 3 3" xfId="37985"/>
    <cellStyle name="一般 2 4 4 6 2 3 4" xfId="37986"/>
    <cellStyle name="一般 2 4 4 6 2 3 4 2" xfId="37987"/>
    <cellStyle name="一般 2 4 4 6 2 3 5" xfId="37988"/>
    <cellStyle name="一般 2 4 4 6 2 4" xfId="37989"/>
    <cellStyle name="一般 2 4 4 6 2 4 2" xfId="37990"/>
    <cellStyle name="一般 2 4 4 6 2 4 2 2" xfId="37991"/>
    <cellStyle name="一般 2 4 4 6 2 4 3" xfId="37992"/>
    <cellStyle name="一般 2 4 4 6 2 5" xfId="37993"/>
    <cellStyle name="一般 2 4 4 6 2 5 2" xfId="37994"/>
    <cellStyle name="一般 2 4 4 6 2 5 2 2" xfId="37995"/>
    <cellStyle name="一般 2 4 4 6 2 5 3" xfId="37996"/>
    <cellStyle name="一般 2 4 4 6 2 6" xfId="37997"/>
    <cellStyle name="一般 2 4 4 6 2 6 2" xfId="37998"/>
    <cellStyle name="一般 2 4 4 6 2 7" xfId="37999"/>
    <cellStyle name="一般 2 4 4 6 3" xfId="38000"/>
    <cellStyle name="一般 2 4 4 6 3 2" xfId="38001"/>
    <cellStyle name="一般 2 4 4 6 3 2 2" xfId="38002"/>
    <cellStyle name="一般 2 4 4 6 3 2 2 2" xfId="38003"/>
    <cellStyle name="一般 2 4 4 6 3 2 3" xfId="38004"/>
    <cellStyle name="一般 2 4 4 6 3 3" xfId="38005"/>
    <cellStyle name="一般 2 4 4 6 3 3 2" xfId="38006"/>
    <cellStyle name="一般 2 4 4 6 3 3 2 2" xfId="38007"/>
    <cellStyle name="一般 2 4 4 6 3 3 3" xfId="38008"/>
    <cellStyle name="一般 2 4 4 6 3 4" xfId="38009"/>
    <cellStyle name="一般 2 4 4 6 3 4 2" xfId="38010"/>
    <cellStyle name="一般 2 4 4 6 3 5" xfId="38011"/>
    <cellStyle name="一般 2 4 4 6 4" xfId="38012"/>
    <cellStyle name="一般 2 4 4 6 4 2" xfId="38013"/>
    <cellStyle name="一般 2 4 4 6 4 2 2" xfId="38014"/>
    <cellStyle name="一般 2 4 4 6 4 2 2 2" xfId="38015"/>
    <cellStyle name="一般 2 4 4 6 4 2 3" xfId="38016"/>
    <cellStyle name="一般 2 4 4 6 4 3" xfId="38017"/>
    <cellStyle name="一般 2 4 4 6 4 3 2" xfId="38018"/>
    <cellStyle name="一般 2 4 4 6 4 3 2 2" xfId="38019"/>
    <cellStyle name="一般 2 4 4 6 4 3 3" xfId="38020"/>
    <cellStyle name="一般 2 4 4 6 4 4" xfId="38021"/>
    <cellStyle name="一般 2 4 4 6 4 4 2" xfId="38022"/>
    <cellStyle name="一般 2 4 4 6 4 5" xfId="38023"/>
    <cellStyle name="一般 2 4 4 6 5" xfId="38024"/>
    <cellStyle name="一般 2 4 4 6 5 2" xfId="38025"/>
    <cellStyle name="一般 2 4 4 6 5 2 2" xfId="38026"/>
    <cellStyle name="一般 2 4 4 6 5 3" xfId="38027"/>
    <cellStyle name="一般 2 4 4 6 6" xfId="38028"/>
    <cellStyle name="一般 2 4 4 6 6 2" xfId="38029"/>
    <cellStyle name="一般 2 4 4 6 6 2 2" xfId="38030"/>
    <cellStyle name="一般 2 4 4 6 6 3" xfId="38031"/>
    <cellStyle name="一般 2 4 4 6 7" xfId="38032"/>
    <cellStyle name="一般 2 4 4 6 7 2" xfId="38033"/>
    <cellStyle name="一般 2 4 4 6 8" xfId="38034"/>
    <cellStyle name="一般 2 4 4 7" xfId="38035"/>
    <cellStyle name="一般 2 4 4 7 2" xfId="38036"/>
    <cellStyle name="一般 2 4 4 7 2 2" xfId="38037"/>
    <cellStyle name="一般 2 4 4 7 2 2 2" xfId="38038"/>
    <cellStyle name="一般 2 4 4 7 2 2 2 2" xfId="38039"/>
    <cellStyle name="一般 2 4 4 7 2 2 3" xfId="38040"/>
    <cellStyle name="一般 2 4 4 7 2 3" xfId="38041"/>
    <cellStyle name="一般 2 4 4 7 2 3 2" xfId="38042"/>
    <cellStyle name="一般 2 4 4 7 2 3 2 2" xfId="38043"/>
    <cellStyle name="一般 2 4 4 7 2 3 3" xfId="38044"/>
    <cellStyle name="一般 2 4 4 7 2 4" xfId="38045"/>
    <cellStyle name="一般 2 4 4 7 2 4 2" xfId="38046"/>
    <cellStyle name="一般 2 4 4 7 2 5" xfId="38047"/>
    <cellStyle name="一般 2 4 4 7 3" xfId="38048"/>
    <cellStyle name="一般 2 4 4 7 3 2" xfId="38049"/>
    <cellStyle name="一般 2 4 4 7 3 2 2" xfId="38050"/>
    <cellStyle name="一般 2 4 4 7 3 2 2 2" xfId="38051"/>
    <cellStyle name="一般 2 4 4 7 3 2 3" xfId="38052"/>
    <cellStyle name="一般 2 4 4 7 3 3" xfId="38053"/>
    <cellStyle name="一般 2 4 4 7 3 3 2" xfId="38054"/>
    <cellStyle name="一般 2 4 4 7 3 3 2 2" xfId="38055"/>
    <cellStyle name="一般 2 4 4 7 3 3 3" xfId="38056"/>
    <cellStyle name="一般 2 4 4 7 3 4" xfId="38057"/>
    <cellStyle name="一般 2 4 4 7 3 4 2" xfId="38058"/>
    <cellStyle name="一般 2 4 4 7 3 5" xfId="38059"/>
    <cellStyle name="一般 2 4 4 7 4" xfId="38060"/>
    <cellStyle name="一般 2 4 4 7 4 2" xfId="38061"/>
    <cellStyle name="一般 2 4 4 7 4 2 2" xfId="38062"/>
    <cellStyle name="一般 2 4 4 7 4 3" xfId="38063"/>
    <cellStyle name="一般 2 4 4 7 5" xfId="38064"/>
    <cellStyle name="一般 2 4 4 7 5 2" xfId="38065"/>
    <cellStyle name="一般 2 4 4 7 5 2 2" xfId="38066"/>
    <cellStyle name="一般 2 4 4 7 5 3" xfId="38067"/>
    <cellStyle name="一般 2 4 4 7 6" xfId="38068"/>
    <cellStyle name="一般 2 4 4 7 6 2" xfId="38069"/>
    <cellStyle name="一般 2 4 4 7 7" xfId="38070"/>
    <cellStyle name="一般 2 4 4 8" xfId="38071"/>
    <cellStyle name="一般 2 4 4 8 2" xfId="38072"/>
    <cellStyle name="一般 2 4 4 8 2 2" xfId="38073"/>
    <cellStyle name="一般 2 4 4 8 2 2 2" xfId="38074"/>
    <cellStyle name="一般 2 4 4 8 2 3" xfId="38075"/>
    <cellStyle name="一般 2 4 4 8 3" xfId="38076"/>
    <cellStyle name="一般 2 4 4 8 3 2" xfId="38077"/>
    <cellStyle name="一般 2 4 4 8 3 2 2" xfId="38078"/>
    <cellStyle name="一般 2 4 4 8 3 3" xfId="38079"/>
    <cellStyle name="一般 2 4 4 8 4" xfId="38080"/>
    <cellStyle name="一般 2 4 4 8 4 2" xfId="38081"/>
    <cellStyle name="一般 2 4 4 8 5" xfId="38082"/>
    <cellStyle name="一般 2 4 4 9" xfId="38083"/>
    <cellStyle name="一般 2 4 4 9 2" xfId="38084"/>
    <cellStyle name="一般 2 4 4 9 2 2" xfId="38085"/>
    <cellStyle name="一般 2 4 4 9 2 2 2" xfId="38086"/>
    <cellStyle name="一般 2 4 4 9 2 3" xfId="38087"/>
    <cellStyle name="一般 2 4 4 9 3" xfId="38088"/>
    <cellStyle name="一般 2 4 4 9 3 2" xfId="38089"/>
    <cellStyle name="一般 2 4 4 9 3 2 2" xfId="38090"/>
    <cellStyle name="一般 2 4 4 9 3 3" xfId="38091"/>
    <cellStyle name="一般 2 4 4 9 4" xfId="38092"/>
    <cellStyle name="一般 2 4 4 9 4 2" xfId="38093"/>
    <cellStyle name="一般 2 4 4 9 5" xfId="38094"/>
    <cellStyle name="一般 2 4 5" xfId="38095"/>
    <cellStyle name="一般 2 4 5 10" xfId="38096"/>
    <cellStyle name="一般 2 4 5 10 2" xfId="38097"/>
    <cellStyle name="一般 2 4 5 11" xfId="38098"/>
    <cellStyle name="一般 2 4 5 2" xfId="38099"/>
    <cellStyle name="一般 2 4 5 2 2" xfId="38100"/>
    <cellStyle name="一般 2 4 5 2 2 2" xfId="38101"/>
    <cellStyle name="一般 2 4 5 2 2 2 2" xfId="38102"/>
    <cellStyle name="一般 2 4 5 2 2 2 2 2" xfId="38103"/>
    <cellStyle name="一般 2 4 5 2 2 2 2 2 2" xfId="38104"/>
    <cellStyle name="一般 2 4 5 2 2 2 2 2 2 2" xfId="38105"/>
    <cellStyle name="一般 2 4 5 2 2 2 2 2 3" xfId="38106"/>
    <cellStyle name="一般 2 4 5 2 2 2 2 3" xfId="38107"/>
    <cellStyle name="一般 2 4 5 2 2 2 2 3 2" xfId="38108"/>
    <cellStyle name="一般 2 4 5 2 2 2 2 3 2 2" xfId="38109"/>
    <cellStyle name="一般 2 4 5 2 2 2 2 3 3" xfId="38110"/>
    <cellStyle name="一般 2 4 5 2 2 2 2 4" xfId="38111"/>
    <cellStyle name="一般 2 4 5 2 2 2 2 4 2" xfId="38112"/>
    <cellStyle name="一般 2 4 5 2 2 2 2 5" xfId="38113"/>
    <cellStyle name="一般 2 4 5 2 2 2 3" xfId="38114"/>
    <cellStyle name="一般 2 4 5 2 2 2 3 2" xfId="38115"/>
    <cellStyle name="一般 2 4 5 2 2 2 3 2 2" xfId="38116"/>
    <cellStyle name="一般 2 4 5 2 2 2 3 2 2 2" xfId="38117"/>
    <cellStyle name="一般 2 4 5 2 2 2 3 2 3" xfId="38118"/>
    <cellStyle name="一般 2 4 5 2 2 2 3 3" xfId="38119"/>
    <cellStyle name="一般 2 4 5 2 2 2 3 3 2" xfId="38120"/>
    <cellStyle name="一般 2 4 5 2 2 2 3 3 2 2" xfId="38121"/>
    <cellStyle name="一般 2 4 5 2 2 2 3 3 3" xfId="38122"/>
    <cellStyle name="一般 2 4 5 2 2 2 3 4" xfId="38123"/>
    <cellStyle name="一般 2 4 5 2 2 2 3 4 2" xfId="38124"/>
    <cellStyle name="一般 2 4 5 2 2 2 3 5" xfId="38125"/>
    <cellStyle name="一般 2 4 5 2 2 2 4" xfId="38126"/>
    <cellStyle name="一般 2 4 5 2 2 2 4 2" xfId="38127"/>
    <cellStyle name="一般 2 4 5 2 2 2 4 2 2" xfId="38128"/>
    <cellStyle name="一般 2 4 5 2 2 2 4 3" xfId="38129"/>
    <cellStyle name="一般 2 4 5 2 2 2 5" xfId="38130"/>
    <cellStyle name="一般 2 4 5 2 2 2 5 2" xfId="38131"/>
    <cellStyle name="一般 2 4 5 2 2 2 5 2 2" xfId="38132"/>
    <cellStyle name="一般 2 4 5 2 2 2 5 3" xfId="38133"/>
    <cellStyle name="一般 2 4 5 2 2 2 6" xfId="38134"/>
    <cellStyle name="一般 2 4 5 2 2 2 6 2" xfId="38135"/>
    <cellStyle name="一般 2 4 5 2 2 2 7" xfId="38136"/>
    <cellStyle name="一般 2 4 5 2 2 3" xfId="38137"/>
    <cellStyle name="一般 2 4 5 2 2 3 2" xfId="38138"/>
    <cellStyle name="一般 2 4 5 2 2 3 2 2" xfId="38139"/>
    <cellStyle name="一般 2 4 5 2 2 3 2 2 2" xfId="38140"/>
    <cellStyle name="一般 2 4 5 2 2 3 2 3" xfId="38141"/>
    <cellStyle name="一般 2 4 5 2 2 3 3" xfId="38142"/>
    <cellStyle name="一般 2 4 5 2 2 3 3 2" xfId="38143"/>
    <cellStyle name="一般 2 4 5 2 2 3 3 2 2" xfId="38144"/>
    <cellStyle name="一般 2 4 5 2 2 3 3 3" xfId="38145"/>
    <cellStyle name="一般 2 4 5 2 2 3 4" xfId="38146"/>
    <cellStyle name="一般 2 4 5 2 2 3 4 2" xfId="38147"/>
    <cellStyle name="一般 2 4 5 2 2 3 5" xfId="38148"/>
    <cellStyle name="一般 2 4 5 2 2 4" xfId="38149"/>
    <cellStyle name="一般 2 4 5 2 2 4 2" xfId="38150"/>
    <cellStyle name="一般 2 4 5 2 2 4 2 2" xfId="38151"/>
    <cellStyle name="一般 2 4 5 2 2 4 2 2 2" xfId="38152"/>
    <cellStyle name="一般 2 4 5 2 2 4 2 3" xfId="38153"/>
    <cellStyle name="一般 2 4 5 2 2 4 3" xfId="38154"/>
    <cellStyle name="一般 2 4 5 2 2 4 3 2" xfId="38155"/>
    <cellStyle name="一般 2 4 5 2 2 4 3 2 2" xfId="38156"/>
    <cellStyle name="一般 2 4 5 2 2 4 3 3" xfId="38157"/>
    <cellStyle name="一般 2 4 5 2 2 4 4" xfId="38158"/>
    <cellStyle name="一般 2 4 5 2 2 4 4 2" xfId="38159"/>
    <cellStyle name="一般 2 4 5 2 2 4 5" xfId="38160"/>
    <cellStyle name="一般 2 4 5 2 2 5" xfId="38161"/>
    <cellStyle name="一般 2 4 5 2 2 5 2" xfId="38162"/>
    <cellStyle name="一般 2 4 5 2 2 5 2 2" xfId="38163"/>
    <cellStyle name="一般 2 4 5 2 2 5 3" xfId="38164"/>
    <cellStyle name="一般 2 4 5 2 2 6" xfId="38165"/>
    <cellStyle name="一般 2 4 5 2 2 6 2" xfId="38166"/>
    <cellStyle name="一般 2 4 5 2 2 6 2 2" xfId="38167"/>
    <cellStyle name="一般 2 4 5 2 2 6 3" xfId="38168"/>
    <cellStyle name="一般 2 4 5 2 2 7" xfId="38169"/>
    <cellStyle name="一般 2 4 5 2 2 7 2" xfId="38170"/>
    <cellStyle name="一般 2 4 5 2 2 8" xfId="38171"/>
    <cellStyle name="一般 2 4 5 2 3" xfId="38172"/>
    <cellStyle name="一般 2 4 5 2 3 2" xfId="38173"/>
    <cellStyle name="一般 2 4 5 2 3 2 2" xfId="38174"/>
    <cellStyle name="一般 2 4 5 2 3 2 2 2" xfId="38175"/>
    <cellStyle name="一般 2 4 5 2 3 2 2 2 2" xfId="38176"/>
    <cellStyle name="一般 2 4 5 2 3 2 2 3" xfId="38177"/>
    <cellStyle name="一般 2 4 5 2 3 2 3" xfId="38178"/>
    <cellStyle name="一般 2 4 5 2 3 2 3 2" xfId="38179"/>
    <cellStyle name="一般 2 4 5 2 3 2 3 2 2" xfId="38180"/>
    <cellStyle name="一般 2 4 5 2 3 2 3 3" xfId="38181"/>
    <cellStyle name="一般 2 4 5 2 3 2 4" xfId="38182"/>
    <cellStyle name="一般 2 4 5 2 3 2 4 2" xfId="38183"/>
    <cellStyle name="一般 2 4 5 2 3 2 5" xfId="38184"/>
    <cellStyle name="一般 2 4 5 2 3 3" xfId="38185"/>
    <cellStyle name="一般 2 4 5 2 3 3 2" xfId="38186"/>
    <cellStyle name="一般 2 4 5 2 3 3 2 2" xfId="38187"/>
    <cellStyle name="一般 2 4 5 2 3 3 2 2 2" xfId="38188"/>
    <cellStyle name="一般 2 4 5 2 3 3 2 3" xfId="38189"/>
    <cellStyle name="一般 2 4 5 2 3 3 3" xfId="38190"/>
    <cellStyle name="一般 2 4 5 2 3 3 3 2" xfId="38191"/>
    <cellStyle name="一般 2 4 5 2 3 3 3 2 2" xfId="38192"/>
    <cellStyle name="一般 2 4 5 2 3 3 3 3" xfId="38193"/>
    <cellStyle name="一般 2 4 5 2 3 3 4" xfId="38194"/>
    <cellStyle name="一般 2 4 5 2 3 3 4 2" xfId="38195"/>
    <cellStyle name="一般 2 4 5 2 3 3 5" xfId="38196"/>
    <cellStyle name="一般 2 4 5 2 3 4" xfId="38197"/>
    <cellStyle name="一般 2 4 5 2 3 4 2" xfId="38198"/>
    <cellStyle name="一般 2 4 5 2 3 4 2 2" xfId="38199"/>
    <cellStyle name="一般 2 4 5 2 3 4 3" xfId="38200"/>
    <cellStyle name="一般 2 4 5 2 3 5" xfId="38201"/>
    <cellStyle name="一般 2 4 5 2 3 5 2" xfId="38202"/>
    <cellStyle name="一般 2 4 5 2 3 5 2 2" xfId="38203"/>
    <cellStyle name="一般 2 4 5 2 3 5 3" xfId="38204"/>
    <cellStyle name="一般 2 4 5 2 3 6" xfId="38205"/>
    <cellStyle name="一般 2 4 5 2 3 6 2" xfId="38206"/>
    <cellStyle name="一般 2 4 5 2 3 7" xfId="38207"/>
    <cellStyle name="一般 2 4 5 2 4" xfId="38208"/>
    <cellStyle name="一般 2 4 5 2 4 2" xfId="38209"/>
    <cellStyle name="一般 2 4 5 2 4 2 2" xfId="38210"/>
    <cellStyle name="一般 2 4 5 2 4 2 2 2" xfId="38211"/>
    <cellStyle name="一般 2 4 5 2 4 2 3" xfId="38212"/>
    <cellStyle name="一般 2 4 5 2 4 3" xfId="38213"/>
    <cellStyle name="一般 2 4 5 2 4 3 2" xfId="38214"/>
    <cellStyle name="一般 2 4 5 2 4 3 2 2" xfId="38215"/>
    <cellStyle name="一般 2 4 5 2 4 3 3" xfId="38216"/>
    <cellStyle name="一般 2 4 5 2 4 4" xfId="38217"/>
    <cellStyle name="一般 2 4 5 2 4 4 2" xfId="38218"/>
    <cellStyle name="一般 2 4 5 2 4 5" xfId="38219"/>
    <cellStyle name="一般 2 4 5 2 5" xfId="38220"/>
    <cellStyle name="一般 2 4 5 2 5 2" xfId="38221"/>
    <cellStyle name="一般 2 4 5 2 5 2 2" xfId="38222"/>
    <cellStyle name="一般 2 4 5 2 5 2 2 2" xfId="38223"/>
    <cellStyle name="一般 2 4 5 2 5 2 3" xfId="38224"/>
    <cellStyle name="一般 2 4 5 2 5 3" xfId="38225"/>
    <cellStyle name="一般 2 4 5 2 5 3 2" xfId="38226"/>
    <cellStyle name="一般 2 4 5 2 5 3 2 2" xfId="38227"/>
    <cellStyle name="一般 2 4 5 2 5 3 3" xfId="38228"/>
    <cellStyle name="一般 2 4 5 2 5 4" xfId="38229"/>
    <cellStyle name="一般 2 4 5 2 5 4 2" xfId="38230"/>
    <cellStyle name="一般 2 4 5 2 5 5" xfId="38231"/>
    <cellStyle name="一般 2 4 5 2 6" xfId="38232"/>
    <cellStyle name="一般 2 4 5 2 6 2" xfId="38233"/>
    <cellStyle name="一般 2 4 5 2 6 2 2" xfId="38234"/>
    <cellStyle name="一般 2 4 5 2 6 3" xfId="38235"/>
    <cellStyle name="一般 2 4 5 2 7" xfId="38236"/>
    <cellStyle name="一般 2 4 5 2 7 2" xfId="38237"/>
    <cellStyle name="一般 2 4 5 2 7 2 2" xfId="38238"/>
    <cellStyle name="一般 2 4 5 2 7 3" xfId="38239"/>
    <cellStyle name="一般 2 4 5 2 8" xfId="38240"/>
    <cellStyle name="一般 2 4 5 2 8 2" xfId="38241"/>
    <cellStyle name="一般 2 4 5 2 9" xfId="38242"/>
    <cellStyle name="一般 2 4 5 3" xfId="38243"/>
    <cellStyle name="一般 2 4 5 3 2" xfId="38244"/>
    <cellStyle name="一般 2 4 5 3 2 2" xfId="38245"/>
    <cellStyle name="一般 2 4 5 3 2 2 2" xfId="38246"/>
    <cellStyle name="一般 2 4 5 3 2 2 2 2" xfId="38247"/>
    <cellStyle name="一般 2 4 5 3 2 2 2 2 2" xfId="38248"/>
    <cellStyle name="一般 2 4 5 3 2 2 2 2 2 2" xfId="38249"/>
    <cellStyle name="一般 2 4 5 3 2 2 2 2 3" xfId="38250"/>
    <cellStyle name="一般 2 4 5 3 2 2 2 3" xfId="38251"/>
    <cellStyle name="一般 2 4 5 3 2 2 2 3 2" xfId="38252"/>
    <cellStyle name="一般 2 4 5 3 2 2 2 3 2 2" xfId="38253"/>
    <cellStyle name="一般 2 4 5 3 2 2 2 3 3" xfId="38254"/>
    <cellStyle name="一般 2 4 5 3 2 2 2 4" xfId="38255"/>
    <cellStyle name="一般 2 4 5 3 2 2 2 4 2" xfId="38256"/>
    <cellStyle name="一般 2 4 5 3 2 2 2 5" xfId="38257"/>
    <cellStyle name="一般 2 4 5 3 2 2 3" xfId="38258"/>
    <cellStyle name="一般 2 4 5 3 2 2 3 2" xfId="38259"/>
    <cellStyle name="一般 2 4 5 3 2 2 3 2 2" xfId="38260"/>
    <cellStyle name="一般 2 4 5 3 2 2 3 2 2 2" xfId="38261"/>
    <cellStyle name="一般 2 4 5 3 2 2 3 2 3" xfId="38262"/>
    <cellStyle name="一般 2 4 5 3 2 2 3 3" xfId="38263"/>
    <cellStyle name="一般 2 4 5 3 2 2 3 3 2" xfId="38264"/>
    <cellStyle name="一般 2 4 5 3 2 2 3 3 2 2" xfId="38265"/>
    <cellStyle name="一般 2 4 5 3 2 2 3 3 3" xfId="38266"/>
    <cellStyle name="一般 2 4 5 3 2 2 3 4" xfId="38267"/>
    <cellStyle name="一般 2 4 5 3 2 2 3 4 2" xfId="38268"/>
    <cellStyle name="一般 2 4 5 3 2 2 3 5" xfId="38269"/>
    <cellStyle name="一般 2 4 5 3 2 2 4" xfId="38270"/>
    <cellStyle name="一般 2 4 5 3 2 2 4 2" xfId="38271"/>
    <cellStyle name="一般 2 4 5 3 2 2 4 2 2" xfId="38272"/>
    <cellStyle name="一般 2 4 5 3 2 2 4 3" xfId="38273"/>
    <cellStyle name="一般 2 4 5 3 2 2 5" xfId="38274"/>
    <cellStyle name="一般 2 4 5 3 2 2 5 2" xfId="38275"/>
    <cellStyle name="一般 2 4 5 3 2 2 5 2 2" xfId="38276"/>
    <cellStyle name="一般 2 4 5 3 2 2 5 3" xfId="38277"/>
    <cellStyle name="一般 2 4 5 3 2 2 6" xfId="38278"/>
    <cellStyle name="一般 2 4 5 3 2 2 6 2" xfId="38279"/>
    <cellStyle name="一般 2 4 5 3 2 2 7" xfId="38280"/>
    <cellStyle name="一般 2 4 5 3 2 3" xfId="38281"/>
    <cellStyle name="一般 2 4 5 3 2 3 2" xfId="38282"/>
    <cellStyle name="一般 2 4 5 3 2 3 2 2" xfId="38283"/>
    <cellStyle name="一般 2 4 5 3 2 3 2 2 2" xfId="38284"/>
    <cellStyle name="一般 2 4 5 3 2 3 2 3" xfId="38285"/>
    <cellStyle name="一般 2 4 5 3 2 3 3" xfId="38286"/>
    <cellStyle name="一般 2 4 5 3 2 3 3 2" xfId="38287"/>
    <cellStyle name="一般 2 4 5 3 2 3 3 2 2" xfId="38288"/>
    <cellStyle name="一般 2 4 5 3 2 3 3 3" xfId="38289"/>
    <cellStyle name="一般 2 4 5 3 2 3 4" xfId="38290"/>
    <cellStyle name="一般 2 4 5 3 2 3 4 2" xfId="38291"/>
    <cellStyle name="一般 2 4 5 3 2 3 5" xfId="38292"/>
    <cellStyle name="一般 2 4 5 3 2 4" xfId="38293"/>
    <cellStyle name="一般 2 4 5 3 2 4 2" xfId="38294"/>
    <cellStyle name="一般 2 4 5 3 2 4 2 2" xfId="38295"/>
    <cellStyle name="一般 2 4 5 3 2 4 2 2 2" xfId="38296"/>
    <cellStyle name="一般 2 4 5 3 2 4 2 3" xfId="38297"/>
    <cellStyle name="一般 2 4 5 3 2 4 3" xfId="38298"/>
    <cellStyle name="一般 2 4 5 3 2 4 3 2" xfId="38299"/>
    <cellStyle name="一般 2 4 5 3 2 4 3 2 2" xfId="38300"/>
    <cellStyle name="一般 2 4 5 3 2 4 3 3" xfId="38301"/>
    <cellStyle name="一般 2 4 5 3 2 4 4" xfId="38302"/>
    <cellStyle name="一般 2 4 5 3 2 4 4 2" xfId="38303"/>
    <cellStyle name="一般 2 4 5 3 2 4 5" xfId="38304"/>
    <cellStyle name="一般 2 4 5 3 2 5" xfId="38305"/>
    <cellStyle name="一般 2 4 5 3 2 5 2" xfId="38306"/>
    <cellStyle name="一般 2 4 5 3 2 5 2 2" xfId="38307"/>
    <cellStyle name="一般 2 4 5 3 2 5 3" xfId="38308"/>
    <cellStyle name="一般 2 4 5 3 2 6" xfId="38309"/>
    <cellStyle name="一般 2 4 5 3 2 6 2" xfId="38310"/>
    <cellStyle name="一般 2 4 5 3 2 6 2 2" xfId="38311"/>
    <cellStyle name="一般 2 4 5 3 2 6 3" xfId="38312"/>
    <cellStyle name="一般 2 4 5 3 2 7" xfId="38313"/>
    <cellStyle name="一般 2 4 5 3 2 7 2" xfId="38314"/>
    <cellStyle name="一般 2 4 5 3 2 8" xfId="38315"/>
    <cellStyle name="一般 2 4 5 3 3" xfId="38316"/>
    <cellStyle name="一般 2 4 5 3 3 2" xfId="38317"/>
    <cellStyle name="一般 2 4 5 3 3 2 2" xfId="38318"/>
    <cellStyle name="一般 2 4 5 3 3 2 2 2" xfId="38319"/>
    <cellStyle name="一般 2 4 5 3 3 2 2 2 2" xfId="38320"/>
    <cellStyle name="一般 2 4 5 3 3 2 2 3" xfId="38321"/>
    <cellStyle name="一般 2 4 5 3 3 2 3" xfId="38322"/>
    <cellStyle name="一般 2 4 5 3 3 2 3 2" xfId="38323"/>
    <cellStyle name="一般 2 4 5 3 3 2 3 2 2" xfId="38324"/>
    <cellStyle name="一般 2 4 5 3 3 2 3 3" xfId="38325"/>
    <cellStyle name="一般 2 4 5 3 3 2 4" xfId="38326"/>
    <cellStyle name="一般 2 4 5 3 3 2 4 2" xfId="38327"/>
    <cellStyle name="一般 2 4 5 3 3 2 5" xfId="38328"/>
    <cellStyle name="一般 2 4 5 3 3 3" xfId="38329"/>
    <cellStyle name="一般 2 4 5 3 3 3 2" xfId="38330"/>
    <cellStyle name="一般 2 4 5 3 3 3 2 2" xfId="38331"/>
    <cellStyle name="一般 2 4 5 3 3 3 2 2 2" xfId="38332"/>
    <cellStyle name="一般 2 4 5 3 3 3 2 3" xfId="38333"/>
    <cellStyle name="一般 2 4 5 3 3 3 3" xfId="38334"/>
    <cellStyle name="一般 2 4 5 3 3 3 3 2" xfId="38335"/>
    <cellStyle name="一般 2 4 5 3 3 3 3 2 2" xfId="38336"/>
    <cellStyle name="一般 2 4 5 3 3 3 3 3" xfId="38337"/>
    <cellStyle name="一般 2 4 5 3 3 3 4" xfId="38338"/>
    <cellStyle name="一般 2 4 5 3 3 3 4 2" xfId="38339"/>
    <cellStyle name="一般 2 4 5 3 3 3 5" xfId="38340"/>
    <cellStyle name="一般 2 4 5 3 3 4" xfId="38341"/>
    <cellStyle name="一般 2 4 5 3 3 4 2" xfId="38342"/>
    <cellStyle name="一般 2 4 5 3 3 4 2 2" xfId="38343"/>
    <cellStyle name="一般 2 4 5 3 3 4 3" xfId="38344"/>
    <cellStyle name="一般 2 4 5 3 3 5" xfId="38345"/>
    <cellStyle name="一般 2 4 5 3 3 5 2" xfId="38346"/>
    <cellStyle name="一般 2 4 5 3 3 5 2 2" xfId="38347"/>
    <cellStyle name="一般 2 4 5 3 3 5 3" xfId="38348"/>
    <cellStyle name="一般 2 4 5 3 3 6" xfId="38349"/>
    <cellStyle name="一般 2 4 5 3 3 6 2" xfId="38350"/>
    <cellStyle name="一般 2 4 5 3 3 7" xfId="38351"/>
    <cellStyle name="一般 2 4 5 3 4" xfId="38352"/>
    <cellStyle name="一般 2 4 5 3 4 2" xfId="38353"/>
    <cellStyle name="一般 2 4 5 3 4 2 2" xfId="38354"/>
    <cellStyle name="一般 2 4 5 3 4 2 2 2" xfId="38355"/>
    <cellStyle name="一般 2 4 5 3 4 2 3" xfId="38356"/>
    <cellStyle name="一般 2 4 5 3 4 3" xfId="38357"/>
    <cellStyle name="一般 2 4 5 3 4 3 2" xfId="38358"/>
    <cellStyle name="一般 2 4 5 3 4 3 2 2" xfId="38359"/>
    <cellStyle name="一般 2 4 5 3 4 3 3" xfId="38360"/>
    <cellStyle name="一般 2 4 5 3 4 4" xfId="38361"/>
    <cellStyle name="一般 2 4 5 3 4 4 2" xfId="38362"/>
    <cellStyle name="一般 2 4 5 3 4 5" xfId="38363"/>
    <cellStyle name="一般 2 4 5 3 5" xfId="38364"/>
    <cellStyle name="一般 2 4 5 3 5 2" xfId="38365"/>
    <cellStyle name="一般 2 4 5 3 5 2 2" xfId="38366"/>
    <cellStyle name="一般 2 4 5 3 5 2 2 2" xfId="38367"/>
    <cellStyle name="一般 2 4 5 3 5 2 3" xfId="38368"/>
    <cellStyle name="一般 2 4 5 3 5 3" xfId="38369"/>
    <cellStyle name="一般 2 4 5 3 5 3 2" xfId="38370"/>
    <cellStyle name="一般 2 4 5 3 5 3 2 2" xfId="38371"/>
    <cellStyle name="一般 2 4 5 3 5 3 3" xfId="38372"/>
    <cellStyle name="一般 2 4 5 3 5 4" xfId="38373"/>
    <cellStyle name="一般 2 4 5 3 5 4 2" xfId="38374"/>
    <cellStyle name="一般 2 4 5 3 5 5" xfId="38375"/>
    <cellStyle name="一般 2 4 5 3 6" xfId="38376"/>
    <cellStyle name="一般 2 4 5 3 6 2" xfId="38377"/>
    <cellStyle name="一般 2 4 5 3 6 2 2" xfId="38378"/>
    <cellStyle name="一般 2 4 5 3 6 3" xfId="38379"/>
    <cellStyle name="一般 2 4 5 3 7" xfId="38380"/>
    <cellStyle name="一般 2 4 5 3 7 2" xfId="38381"/>
    <cellStyle name="一般 2 4 5 3 7 2 2" xfId="38382"/>
    <cellStyle name="一般 2 4 5 3 7 3" xfId="38383"/>
    <cellStyle name="一般 2 4 5 3 8" xfId="38384"/>
    <cellStyle name="一般 2 4 5 3 8 2" xfId="38385"/>
    <cellStyle name="一般 2 4 5 3 9" xfId="38386"/>
    <cellStyle name="一般 2 4 5 4" xfId="38387"/>
    <cellStyle name="一般 2 4 5 4 2" xfId="38388"/>
    <cellStyle name="一般 2 4 5 4 2 2" xfId="38389"/>
    <cellStyle name="一般 2 4 5 4 2 2 2" xfId="38390"/>
    <cellStyle name="一般 2 4 5 4 2 2 2 2" xfId="38391"/>
    <cellStyle name="一般 2 4 5 4 2 2 2 2 2" xfId="38392"/>
    <cellStyle name="一般 2 4 5 4 2 2 2 3" xfId="38393"/>
    <cellStyle name="一般 2 4 5 4 2 2 3" xfId="38394"/>
    <cellStyle name="一般 2 4 5 4 2 2 3 2" xfId="38395"/>
    <cellStyle name="一般 2 4 5 4 2 2 3 2 2" xfId="38396"/>
    <cellStyle name="一般 2 4 5 4 2 2 3 3" xfId="38397"/>
    <cellStyle name="一般 2 4 5 4 2 2 4" xfId="38398"/>
    <cellStyle name="一般 2 4 5 4 2 2 4 2" xfId="38399"/>
    <cellStyle name="一般 2 4 5 4 2 2 5" xfId="38400"/>
    <cellStyle name="一般 2 4 5 4 2 3" xfId="38401"/>
    <cellStyle name="一般 2 4 5 4 2 3 2" xfId="38402"/>
    <cellStyle name="一般 2 4 5 4 2 3 2 2" xfId="38403"/>
    <cellStyle name="一般 2 4 5 4 2 3 2 2 2" xfId="38404"/>
    <cellStyle name="一般 2 4 5 4 2 3 2 3" xfId="38405"/>
    <cellStyle name="一般 2 4 5 4 2 3 3" xfId="38406"/>
    <cellStyle name="一般 2 4 5 4 2 3 3 2" xfId="38407"/>
    <cellStyle name="一般 2 4 5 4 2 3 3 2 2" xfId="38408"/>
    <cellStyle name="一般 2 4 5 4 2 3 3 3" xfId="38409"/>
    <cellStyle name="一般 2 4 5 4 2 3 4" xfId="38410"/>
    <cellStyle name="一般 2 4 5 4 2 3 4 2" xfId="38411"/>
    <cellStyle name="一般 2 4 5 4 2 3 5" xfId="38412"/>
    <cellStyle name="一般 2 4 5 4 2 4" xfId="38413"/>
    <cellStyle name="一般 2 4 5 4 2 4 2" xfId="38414"/>
    <cellStyle name="一般 2 4 5 4 2 4 2 2" xfId="38415"/>
    <cellStyle name="一般 2 4 5 4 2 4 3" xfId="38416"/>
    <cellStyle name="一般 2 4 5 4 2 5" xfId="38417"/>
    <cellStyle name="一般 2 4 5 4 2 5 2" xfId="38418"/>
    <cellStyle name="一般 2 4 5 4 2 5 2 2" xfId="38419"/>
    <cellStyle name="一般 2 4 5 4 2 5 3" xfId="38420"/>
    <cellStyle name="一般 2 4 5 4 2 6" xfId="38421"/>
    <cellStyle name="一般 2 4 5 4 2 6 2" xfId="38422"/>
    <cellStyle name="一般 2 4 5 4 2 7" xfId="38423"/>
    <cellStyle name="一般 2 4 5 4 3" xfId="38424"/>
    <cellStyle name="一般 2 4 5 4 3 2" xfId="38425"/>
    <cellStyle name="一般 2 4 5 4 3 2 2" xfId="38426"/>
    <cellStyle name="一般 2 4 5 4 3 2 2 2" xfId="38427"/>
    <cellStyle name="一般 2 4 5 4 3 2 3" xfId="38428"/>
    <cellStyle name="一般 2 4 5 4 3 3" xfId="38429"/>
    <cellStyle name="一般 2 4 5 4 3 3 2" xfId="38430"/>
    <cellStyle name="一般 2 4 5 4 3 3 2 2" xfId="38431"/>
    <cellStyle name="一般 2 4 5 4 3 3 3" xfId="38432"/>
    <cellStyle name="一般 2 4 5 4 3 4" xfId="38433"/>
    <cellStyle name="一般 2 4 5 4 3 4 2" xfId="38434"/>
    <cellStyle name="一般 2 4 5 4 3 5" xfId="38435"/>
    <cellStyle name="一般 2 4 5 4 4" xfId="38436"/>
    <cellStyle name="一般 2 4 5 4 4 2" xfId="38437"/>
    <cellStyle name="一般 2 4 5 4 4 2 2" xfId="38438"/>
    <cellStyle name="一般 2 4 5 4 4 2 2 2" xfId="38439"/>
    <cellStyle name="一般 2 4 5 4 4 2 3" xfId="38440"/>
    <cellStyle name="一般 2 4 5 4 4 3" xfId="38441"/>
    <cellStyle name="一般 2 4 5 4 4 3 2" xfId="38442"/>
    <cellStyle name="一般 2 4 5 4 4 3 2 2" xfId="38443"/>
    <cellStyle name="一般 2 4 5 4 4 3 3" xfId="38444"/>
    <cellStyle name="一般 2 4 5 4 4 4" xfId="38445"/>
    <cellStyle name="一般 2 4 5 4 4 4 2" xfId="38446"/>
    <cellStyle name="一般 2 4 5 4 4 5" xfId="38447"/>
    <cellStyle name="一般 2 4 5 4 5" xfId="38448"/>
    <cellStyle name="一般 2 4 5 4 5 2" xfId="38449"/>
    <cellStyle name="一般 2 4 5 4 5 2 2" xfId="38450"/>
    <cellStyle name="一般 2 4 5 4 5 3" xfId="38451"/>
    <cellStyle name="一般 2 4 5 4 6" xfId="38452"/>
    <cellStyle name="一般 2 4 5 4 6 2" xfId="38453"/>
    <cellStyle name="一般 2 4 5 4 6 2 2" xfId="38454"/>
    <cellStyle name="一般 2 4 5 4 6 3" xfId="38455"/>
    <cellStyle name="一般 2 4 5 4 7" xfId="38456"/>
    <cellStyle name="一般 2 4 5 4 7 2" xfId="38457"/>
    <cellStyle name="一般 2 4 5 4 8" xfId="38458"/>
    <cellStyle name="一般 2 4 5 5" xfId="38459"/>
    <cellStyle name="一般 2 4 5 5 2" xfId="38460"/>
    <cellStyle name="一般 2 4 5 5 2 2" xfId="38461"/>
    <cellStyle name="一般 2 4 5 5 2 2 2" xfId="38462"/>
    <cellStyle name="一般 2 4 5 5 2 2 2 2" xfId="38463"/>
    <cellStyle name="一般 2 4 5 5 2 2 3" xfId="38464"/>
    <cellStyle name="一般 2 4 5 5 2 3" xfId="38465"/>
    <cellStyle name="一般 2 4 5 5 2 3 2" xfId="38466"/>
    <cellStyle name="一般 2 4 5 5 2 3 2 2" xfId="38467"/>
    <cellStyle name="一般 2 4 5 5 2 3 3" xfId="38468"/>
    <cellStyle name="一般 2 4 5 5 2 4" xfId="38469"/>
    <cellStyle name="一般 2 4 5 5 2 4 2" xfId="38470"/>
    <cellStyle name="一般 2 4 5 5 2 5" xfId="38471"/>
    <cellStyle name="一般 2 4 5 5 3" xfId="38472"/>
    <cellStyle name="一般 2 4 5 5 3 2" xfId="38473"/>
    <cellStyle name="一般 2 4 5 5 3 2 2" xfId="38474"/>
    <cellStyle name="一般 2 4 5 5 3 2 2 2" xfId="38475"/>
    <cellStyle name="一般 2 4 5 5 3 2 3" xfId="38476"/>
    <cellStyle name="一般 2 4 5 5 3 3" xfId="38477"/>
    <cellStyle name="一般 2 4 5 5 3 3 2" xfId="38478"/>
    <cellStyle name="一般 2 4 5 5 3 3 2 2" xfId="38479"/>
    <cellStyle name="一般 2 4 5 5 3 3 3" xfId="38480"/>
    <cellStyle name="一般 2 4 5 5 3 4" xfId="38481"/>
    <cellStyle name="一般 2 4 5 5 3 4 2" xfId="38482"/>
    <cellStyle name="一般 2 4 5 5 3 5" xfId="38483"/>
    <cellStyle name="一般 2 4 5 5 4" xfId="38484"/>
    <cellStyle name="一般 2 4 5 5 4 2" xfId="38485"/>
    <cellStyle name="一般 2 4 5 5 4 2 2" xfId="38486"/>
    <cellStyle name="一般 2 4 5 5 4 3" xfId="38487"/>
    <cellStyle name="一般 2 4 5 5 5" xfId="38488"/>
    <cellStyle name="一般 2 4 5 5 5 2" xfId="38489"/>
    <cellStyle name="一般 2 4 5 5 5 2 2" xfId="38490"/>
    <cellStyle name="一般 2 4 5 5 5 3" xfId="38491"/>
    <cellStyle name="一般 2 4 5 5 6" xfId="38492"/>
    <cellStyle name="一般 2 4 5 5 6 2" xfId="38493"/>
    <cellStyle name="一般 2 4 5 5 7" xfId="38494"/>
    <cellStyle name="一般 2 4 5 6" xfId="38495"/>
    <cellStyle name="一般 2 4 5 6 2" xfId="38496"/>
    <cellStyle name="一般 2 4 5 6 2 2" xfId="38497"/>
    <cellStyle name="一般 2 4 5 6 2 2 2" xfId="38498"/>
    <cellStyle name="一般 2 4 5 6 2 3" xfId="38499"/>
    <cellStyle name="一般 2 4 5 6 3" xfId="38500"/>
    <cellStyle name="一般 2 4 5 6 3 2" xfId="38501"/>
    <cellStyle name="一般 2 4 5 6 3 2 2" xfId="38502"/>
    <cellStyle name="一般 2 4 5 6 3 3" xfId="38503"/>
    <cellStyle name="一般 2 4 5 6 4" xfId="38504"/>
    <cellStyle name="一般 2 4 5 6 4 2" xfId="38505"/>
    <cellStyle name="一般 2 4 5 6 5" xfId="38506"/>
    <cellStyle name="一般 2 4 5 7" xfId="38507"/>
    <cellStyle name="一般 2 4 5 7 2" xfId="38508"/>
    <cellStyle name="一般 2 4 5 7 2 2" xfId="38509"/>
    <cellStyle name="一般 2 4 5 7 2 2 2" xfId="38510"/>
    <cellStyle name="一般 2 4 5 7 2 3" xfId="38511"/>
    <cellStyle name="一般 2 4 5 7 3" xfId="38512"/>
    <cellStyle name="一般 2 4 5 7 3 2" xfId="38513"/>
    <cellStyle name="一般 2 4 5 7 3 2 2" xfId="38514"/>
    <cellStyle name="一般 2 4 5 7 3 3" xfId="38515"/>
    <cellStyle name="一般 2 4 5 7 4" xfId="38516"/>
    <cellStyle name="一般 2 4 5 7 4 2" xfId="38517"/>
    <cellStyle name="一般 2 4 5 7 5" xfId="38518"/>
    <cellStyle name="一般 2 4 5 8" xfId="38519"/>
    <cellStyle name="一般 2 4 5 8 2" xfId="38520"/>
    <cellStyle name="一般 2 4 5 8 2 2" xfId="38521"/>
    <cellStyle name="一般 2 4 5 8 3" xfId="38522"/>
    <cellStyle name="一般 2 4 5 9" xfId="38523"/>
    <cellStyle name="一般 2 4 5 9 2" xfId="38524"/>
    <cellStyle name="一般 2 4 5 9 2 2" xfId="38525"/>
    <cellStyle name="一般 2 4 5 9 3" xfId="38526"/>
    <cellStyle name="一般 2 4 6" xfId="38527"/>
    <cellStyle name="一般 2 4 6 10" xfId="38528"/>
    <cellStyle name="一般 2 4 6 10 2" xfId="38529"/>
    <cellStyle name="一般 2 4 6 11" xfId="38530"/>
    <cellStyle name="一般 2 4 6 2" xfId="38531"/>
    <cellStyle name="一般 2 4 6 2 2" xfId="38532"/>
    <cellStyle name="一般 2 4 6 2 2 2" xfId="38533"/>
    <cellStyle name="一般 2 4 6 2 2 2 2" xfId="38534"/>
    <cellStyle name="一般 2 4 6 2 2 2 2 2" xfId="38535"/>
    <cellStyle name="一般 2 4 6 2 2 2 2 2 2" xfId="38536"/>
    <cellStyle name="一般 2 4 6 2 2 2 2 2 2 2" xfId="38537"/>
    <cellStyle name="一般 2 4 6 2 2 2 2 2 3" xfId="38538"/>
    <cellStyle name="一般 2 4 6 2 2 2 2 3" xfId="38539"/>
    <cellStyle name="一般 2 4 6 2 2 2 2 3 2" xfId="38540"/>
    <cellStyle name="一般 2 4 6 2 2 2 2 3 2 2" xfId="38541"/>
    <cellStyle name="一般 2 4 6 2 2 2 2 3 3" xfId="38542"/>
    <cellStyle name="一般 2 4 6 2 2 2 2 4" xfId="38543"/>
    <cellStyle name="一般 2 4 6 2 2 2 2 4 2" xfId="38544"/>
    <cellStyle name="一般 2 4 6 2 2 2 2 5" xfId="38545"/>
    <cellStyle name="一般 2 4 6 2 2 2 3" xfId="38546"/>
    <cellStyle name="一般 2 4 6 2 2 2 3 2" xfId="38547"/>
    <cellStyle name="一般 2 4 6 2 2 2 3 2 2" xfId="38548"/>
    <cellStyle name="一般 2 4 6 2 2 2 3 2 2 2" xfId="38549"/>
    <cellStyle name="一般 2 4 6 2 2 2 3 2 3" xfId="38550"/>
    <cellStyle name="一般 2 4 6 2 2 2 3 3" xfId="38551"/>
    <cellStyle name="一般 2 4 6 2 2 2 3 3 2" xfId="38552"/>
    <cellStyle name="一般 2 4 6 2 2 2 3 3 2 2" xfId="38553"/>
    <cellStyle name="一般 2 4 6 2 2 2 3 3 3" xfId="38554"/>
    <cellStyle name="一般 2 4 6 2 2 2 3 4" xfId="38555"/>
    <cellStyle name="一般 2 4 6 2 2 2 3 4 2" xfId="38556"/>
    <cellStyle name="一般 2 4 6 2 2 2 3 5" xfId="38557"/>
    <cellStyle name="一般 2 4 6 2 2 2 4" xfId="38558"/>
    <cellStyle name="一般 2 4 6 2 2 2 4 2" xfId="38559"/>
    <cellStyle name="一般 2 4 6 2 2 2 4 2 2" xfId="38560"/>
    <cellStyle name="一般 2 4 6 2 2 2 4 3" xfId="38561"/>
    <cellStyle name="一般 2 4 6 2 2 2 5" xfId="38562"/>
    <cellStyle name="一般 2 4 6 2 2 2 5 2" xfId="38563"/>
    <cellStyle name="一般 2 4 6 2 2 2 5 2 2" xfId="38564"/>
    <cellStyle name="一般 2 4 6 2 2 2 5 3" xfId="38565"/>
    <cellStyle name="一般 2 4 6 2 2 2 6" xfId="38566"/>
    <cellStyle name="一般 2 4 6 2 2 2 6 2" xfId="38567"/>
    <cellStyle name="一般 2 4 6 2 2 2 7" xfId="38568"/>
    <cellStyle name="一般 2 4 6 2 2 3" xfId="38569"/>
    <cellStyle name="一般 2 4 6 2 2 3 2" xfId="38570"/>
    <cellStyle name="一般 2 4 6 2 2 3 2 2" xfId="38571"/>
    <cellStyle name="一般 2 4 6 2 2 3 2 2 2" xfId="38572"/>
    <cellStyle name="一般 2 4 6 2 2 3 2 3" xfId="38573"/>
    <cellStyle name="一般 2 4 6 2 2 3 3" xfId="38574"/>
    <cellStyle name="一般 2 4 6 2 2 3 3 2" xfId="38575"/>
    <cellStyle name="一般 2 4 6 2 2 3 3 2 2" xfId="38576"/>
    <cellStyle name="一般 2 4 6 2 2 3 3 3" xfId="38577"/>
    <cellStyle name="一般 2 4 6 2 2 3 4" xfId="38578"/>
    <cellStyle name="一般 2 4 6 2 2 3 4 2" xfId="38579"/>
    <cellStyle name="一般 2 4 6 2 2 3 5" xfId="38580"/>
    <cellStyle name="一般 2 4 6 2 2 4" xfId="38581"/>
    <cellStyle name="一般 2 4 6 2 2 4 2" xfId="38582"/>
    <cellStyle name="一般 2 4 6 2 2 4 2 2" xfId="38583"/>
    <cellStyle name="一般 2 4 6 2 2 4 2 2 2" xfId="38584"/>
    <cellStyle name="一般 2 4 6 2 2 4 2 3" xfId="38585"/>
    <cellStyle name="一般 2 4 6 2 2 4 3" xfId="38586"/>
    <cellStyle name="一般 2 4 6 2 2 4 3 2" xfId="38587"/>
    <cellStyle name="一般 2 4 6 2 2 4 3 2 2" xfId="38588"/>
    <cellStyle name="一般 2 4 6 2 2 4 3 3" xfId="38589"/>
    <cellStyle name="一般 2 4 6 2 2 4 4" xfId="38590"/>
    <cellStyle name="一般 2 4 6 2 2 4 4 2" xfId="38591"/>
    <cellStyle name="一般 2 4 6 2 2 4 5" xfId="38592"/>
    <cellStyle name="一般 2 4 6 2 2 5" xfId="38593"/>
    <cellStyle name="一般 2 4 6 2 2 5 2" xfId="38594"/>
    <cellStyle name="一般 2 4 6 2 2 5 2 2" xfId="38595"/>
    <cellStyle name="一般 2 4 6 2 2 5 3" xfId="38596"/>
    <cellStyle name="一般 2 4 6 2 2 6" xfId="38597"/>
    <cellStyle name="一般 2 4 6 2 2 6 2" xfId="38598"/>
    <cellStyle name="一般 2 4 6 2 2 6 2 2" xfId="38599"/>
    <cellStyle name="一般 2 4 6 2 2 6 3" xfId="38600"/>
    <cellStyle name="一般 2 4 6 2 2 7" xfId="38601"/>
    <cellStyle name="一般 2 4 6 2 2 7 2" xfId="38602"/>
    <cellStyle name="一般 2 4 6 2 2 8" xfId="38603"/>
    <cellStyle name="一般 2 4 6 2 3" xfId="38604"/>
    <cellStyle name="一般 2 4 6 2 3 2" xfId="38605"/>
    <cellStyle name="一般 2 4 6 2 3 2 2" xfId="38606"/>
    <cellStyle name="一般 2 4 6 2 3 2 2 2" xfId="38607"/>
    <cellStyle name="一般 2 4 6 2 3 2 2 2 2" xfId="38608"/>
    <cellStyle name="一般 2 4 6 2 3 2 2 3" xfId="38609"/>
    <cellStyle name="一般 2 4 6 2 3 2 3" xfId="38610"/>
    <cellStyle name="一般 2 4 6 2 3 2 3 2" xfId="38611"/>
    <cellStyle name="一般 2 4 6 2 3 2 3 2 2" xfId="38612"/>
    <cellStyle name="一般 2 4 6 2 3 2 3 3" xfId="38613"/>
    <cellStyle name="一般 2 4 6 2 3 2 4" xfId="38614"/>
    <cellStyle name="一般 2 4 6 2 3 2 4 2" xfId="38615"/>
    <cellStyle name="一般 2 4 6 2 3 2 5" xfId="38616"/>
    <cellStyle name="一般 2 4 6 2 3 3" xfId="38617"/>
    <cellStyle name="一般 2 4 6 2 3 3 2" xfId="38618"/>
    <cellStyle name="一般 2 4 6 2 3 3 2 2" xfId="38619"/>
    <cellStyle name="一般 2 4 6 2 3 3 2 2 2" xfId="38620"/>
    <cellStyle name="一般 2 4 6 2 3 3 2 3" xfId="38621"/>
    <cellStyle name="一般 2 4 6 2 3 3 3" xfId="38622"/>
    <cellStyle name="一般 2 4 6 2 3 3 3 2" xfId="38623"/>
    <cellStyle name="一般 2 4 6 2 3 3 3 2 2" xfId="38624"/>
    <cellStyle name="一般 2 4 6 2 3 3 3 3" xfId="38625"/>
    <cellStyle name="一般 2 4 6 2 3 3 4" xfId="38626"/>
    <cellStyle name="一般 2 4 6 2 3 3 4 2" xfId="38627"/>
    <cellStyle name="一般 2 4 6 2 3 3 5" xfId="38628"/>
    <cellStyle name="一般 2 4 6 2 3 4" xfId="38629"/>
    <cellStyle name="一般 2 4 6 2 3 4 2" xfId="38630"/>
    <cellStyle name="一般 2 4 6 2 3 4 2 2" xfId="38631"/>
    <cellStyle name="一般 2 4 6 2 3 4 3" xfId="38632"/>
    <cellStyle name="一般 2 4 6 2 3 5" xfId="38633"/>
    <cellStyle name="一般 2 4 6 2 3 5 2" xfId="38634"/>
    <cellStyle name="一般 2 4 6 2 3 5 2 2" xfId="38635"/>
    <cellStyle name="一般 2 4 6 2 3 5 3" xfId="38636"/>
    <cellStyle name="一般 2 4 6 2 3 6" xfId="38637"/>
    <cellStyle name="一般 2 4 6 2 3 6 2" xfId="38638"/>
    <cellStyle name="一般 2 4 6 2 3 7" xfId="38639"/>
    <cellStyle name="一般 2 4 6 2 4" xfId="38640"/>
    <cellStyle name="一般 2 4 6 2 4 2" xfId="38641"/>
    <cellStyle name="一般 2 4 6 2 4 2 2" xfId="38642"/>
    <cellStyle name="一般 2 4 6 2 4 2 2 2" xfId="38643"/>
    <cellStyle name="一般 2 4 6 2 4 2 3" xfId="38644"/>
    <cellStyle name="一般 2 4 6 2 4 3" xfId="38645"/>
    <cellStyle name="一般 2 4 6 2 4 3 2" xfId="38646"/>
    <cellStyle name="一般 2 4 6 2 4 3 2 2" xfId="38647"/>
    <cellStyle name="一般 2 4 6 2 4 3 3" xfId="38648"/>
    <cellStyle name="一般 2 4 6 2 4 4" xfId="38649"/>
    <cellStyle name="一般 2 4 6 2 4 4 2" xfId="38650"/>
    <cellStyle name="一般 2 4 6 2 4 5" xfId="38651"/>
    <cellStyle name="一般 2 4 6 2 5" xfId="38652"/>
    <cellStyle name="一般 2 4 6 2 5 2" xfId="38653"/>
    <cellStyle name="一般 2 4 6 2 5 2 2" xfId="38654"/>
    <cellStyle name="一般 2 4 6 2 5 2 2 2" xfId="38655"/>
    <cellStyle name="一般 2 4 6 2 5 2 3" xfId="38656"/>
    <cellStyle name="一般 2 4 6 2 5 3" xfId="38657"/>
    <cellStyle name="一般 2 4 6 2 5 3 2" xfId="38658"/>
    <cellStyle name="一般 2 4 6 2 5 3 2 2" xfId="38659"/>
    <cellStyle name="一般 2 4 6 2 5 3 3" xfId="38660"/>
    <cellStyle name="一般 2 4 6 2 5 4" xfId="38661"/>
    <cellStyle name="一般 2 4 6 2 5 4 2" xfId="38662"/>
    <cellStyle name="一般 2 4 6 2 5 5" xfId="38663"/>
    <cellStyle name="一般 2 4 6 2 6" xfId="38664"/>
    <cellStyle name="一般 2 4 6 2 6 2" xfId="38665"/>
    <cellStyle name="一般 2 4 6 2 6 2 2" xfId="38666"/>
    <cellStyle name="一般 2 4 6 2 6 3" xfId="38667"/>
    <cellStyle name="一般 2 4 6 2 7" xfId="38668"/>
    <cellStyle name="一般 2 4 6 2 7 2" xfId="38669"/>
    <cellStyle name="一般 2 4 6 2 7 2 2" xfId="38670"/>
    <cellStyle name="一般 2 4 6 2 7 3" xfId="38671"/>
    <cellStyle name="一般 2 4 6 2 8" xfId="38672"/>
    <cellStyle name="一般 2 4 6 2 8 2" xfId="38673"/>
    <cellStyle name="一般 2 4 6 2 9" xfId="38674"/>
    <cellStyle name="一般 2 4 6 3" xfId="38675"/>
    <cellStyle name="一般 2 4 6 3 2" xfId="38676"/>
    <cellStyle name="一般 2 4 6 3 2 2" xfId="38677"/>
    <cellStyle name="一般 2 4 6 3 2 2 2" xfId="38678"/>
    <cellStyle name="一般 2 4 6 3 2 2 2 2" xfId="38679"/>
    <cellStyle name="一般 2 4 6 3 2 2 2 2 2" xfId="38680"/>
    <cellStyle name="一般 2 4 6 3 2 2 2 2 2 2" xfId="38681"/>
    <cellStyle name="一般 2 4 6 3 2 2 2 2 3" xfId="38682"/>
    <cellStyle name="一般 2 4 6 3 2 2 2 3" xfId="38683"/>
    <cellStyle name="一般 2 4 6 3 2 2 2 3 2" xfId="38684"/>
    <cellStyle name="一般 2 4 6 3 2 2 2 3 2 2" xfId="38685"/>
    <cellStyle name="一般 2 4 6 3 2 2 2 3 3" xfId="38686"/>
    <cellStyle name="一般 2 4 6 3 2 2 2 4" xfId="38687"/>
    <cellStyle name="一般 2 4 6 3 2 2 2 4 2" xfId="38688"/>
    <cellStyle name="一般 2 4 6 3 2 2 2 5" xfId="38689"/>
    <cellStyle name="一般 2 4 6 3 2 2 3" xfId="38690"/>
    <cellStyle name="一般 2 4 6 3 2 2 3 2" xfId="38691"/>
    <cellStyle name="一般 2 4 6 3 2 2 3 2 2" xfId="38692"/>
    <cellStyle name="一般 2 4 6 3 2 2 3 2 2 2" xfId="38693"/>
    <cellStyle name="一般 2 4 6 3 2 2 3 2 3" xfId="38694"/>
    <cellStyle name="一般 2 4 6 3 2 2 3 3" xfId="38695"/>
    <cellStyle name="一般 2 4 6 3 2 2 3 3 2" xfId="38696"/>
    <cellStyle name="一般 2 4 6 3 2 2 3 3 2 2" xfId="38697"/>
    <cellStyle name="一般 2 4 6 3 2 2 3 3 3" xfId="38698"/>
    <cellStyle name="一般 2 4 6 3 2 2 3 4" xfId="38699"/>
    <cellStyle name="一般 2 4 6 3 2 2 3 4 2" xfId="38700"/>
    <cellStyle name="一般 2 4 6 3 2 2 3 5" xfId="38701"/>
    <cellStyle name="一般 2 4 6 3 2 2 4" xfId="38702"/>
    <cellStyle name="一般 2 4 6 3 2 2 4 2" xfId="38703"/>
    <cellStyle name="一般 2 4 6 3 2 2 4 2 2" xfId="38704"/>
    <cellStyle name="一般 2 4 6 3 2 2 4 3" xfId="38705"/>
    <cellStyle name="一般 2 4 6 3 2 2 5" xfId="38706"/>
    <cellStyle name="一般 2 4 6 3 2 2 5 2" xfId="38707"/>
    <cellStyle name="一般 2 4 6 3 2 2 5 2 2" xfId="38708"/>
    <cellStyle name="一般 2 4 6 3 2 2 5 3" xfId="38709"/>
    <cellStyle name="一般 2 4 6 3 2 2 6" xfId="38710"/>
    <cellStyle name="一般 2 4 6 3 2 2 6 2" xfId="38711"/>
    <cellStyle name="一般 2 4 6 3 2 2 7" xfId="38712"/>
    <cellStyle name="一般 2 4 6 3 2 3" xfId="38713"/>
    <cellStyle name="一般 2 4 6 3 2 3 2" xfId="38714"/>
    <cellStyle name="一般 2 4 6 3 2 3 2 2" xfId="38715"/>
    <cellStyle name="一般 2 4 6 3 2 3 2 2 2" xfId="38716"/>
    <cellStyle name="一般 2 4 6 3 2 3 2 3" xfId="38717"/>
    <cellStyle name="一般 2 4 6 3 2 3 3" xfId="38718"/>
    <cellStyle name="一般 2 4 6 3 2 3 3 2" xfId="38719"/>
    <cellStyle name="一般 2 4 6 3 2 3 3 2 2" xfId="38720"/>
    <cellStyle name="一般 2 4 6 3 2 3 3 3" xfId="38721"/>
    <cellStyle name="一般 2 4 6 3 2 3 4" xfId="38722"/>
    <cellStyle name="一般 2 4 6 3 2 3 4 2" xfId="38723"/>
    <cellStyle name="一般 2 4 6 3 2 3 5" xfId="38724"/>
    <cellStyle name="一般 2 4 6 3 2 4" xfId="38725"/>
    <cellStyle name="一般 2 4 6 3 2 4 2" xfId="38726"/>
    <cellStyle name="一般 2 4 6 3 2 4 2 2" xfId="38727"/>
    <cellStyle name="一般 2 4 6 3 2 4 2 2 2" xfId="38728"/>
    <cellStyle name="一般 2 4 6 3 2 4 2 3" xfId="38729"/>
    <cellStyle name="一般 2 4 6 3 2 4 3" xfId="38730"/>
    <cellStyle name="一般 2 4 6 3 2 4 3 2" xfId="38731"/>
    <cellStyle name="一般 2 4 6 3 2 4 3 2 2" xfId="38732"/>
    <cellStyle name="一般 2 4 6 3 2 4 3 3" xfId="38733"/>
    <cellStyle name="一般 2 4 6 3 2 4 4" xfId="38734"/>
    <cellStyle name="一般 2 4 6 3 2 4 4 2" xfId="38735"/>
    <cellStyle name="一般 2 4 6 3 2 4 5" xfId="38736"/>
    <cellStyle name="一般 2 4 6 3 2 5" xfId="38737"/>
    <cellStyle name="一般 2 4 6 3 2 5 2" xfId="38738"/>
    <cellStyle name="一般 2 4 6 3 2 5 2 2" xfId="38739"/>
    <cellStyle name="一般 2 4 6 3 2 5 3" xfId="38740"/>
    <cellStyle name="一般 2 4 6 3 2 6" xfId="38741"/>
    <cellStyle name="一般 2 4 6 3 2 6 2" xfId="38742"/>
    <cellStyle name="一般 2 4 6 3 2 6 2 2" xfId="38743"/>
    <cellStyle name="一般 2 4 6 3 2 6 3" xfId="38744"/>
    <cellStyle name="一般 2 4 6 3 2 7" xfId="38745"/>
    <cellStyle name="一般 2 4 6 3 2 7 2" xfId="38746"/>
    <cellStyle name="一般 2 4 6 3 2 8" xfId="38747"/>
    <cellStyle name="一般 2 4 6 3 3" xfId="38748"/>
    <cellStyle name="一般 2 4 6 3 3 2" xfId="38749"/>
    <cellStyle name="一般 2 4 6 3 3 2 2" xfId="38750"/>
    <cellStyle name="一般 2 4 6 3 3 2 2 2" xfId="38751"/>
    <cellStyle name="一般 2 4 6 3 3 2 2 2 2" xfId="38752"/>
    <cellStyle name="一般 2 4 6 3 3 2 2 3" xfId="38753"/>
    <cellStyle name="一般 2 4 6 3 3 2 3" xfId="38754"/>
    <cellStyle name="一般 2 4 6 3 3 2 3 2" xfId="38755"/>
    <cellStyle name="一般 2 4 6 3 3 2 3 2 2" xfId="38756"/>
    <cellStyle name="一般 2 4 6 3 3 2 3 3" xfId="38757"/>
    <cellStyle name="一般 2 4 6 3 3 2 4" xfId="38758"/>
    <cellStyle name="一般 2 4 6 3 3 2 4 2" xfId="38759"/>
    <cellStyle name="一般 2 4 6 3 3 2 5" xfId="38760"/>
    <cellStyle name="一般 2 4 6 3 3 3" xfId="38761"/>
    <cellStyle name="一般 2 4 6 3 3 3 2" xfId="38762"/>
    <cellStyle name="一般 2 4 6 3 3 3 2 2" xfId="38763"/>
    <cellStyle name="一般 2 4 6 3 3 3 2 2 2" xfId="38764"/>
    <cellStyle name="一般 2 4 6 3 3 3 2 3" xfId="38765"/>
    <cellStyle name="一般 2 4 6 3 3 3 3" xfId="38766"/>
    <cellStyle name="一般 2 4 6 3 3 3 3 2" xfId="38767"/>
    <cellStyle name="一般 2 4 6 3 3 3 3 2 2" xfId="38768"/>
    <cellStyle name="一般 2 4 6 3 3 3 3 3" xfId="38769"/>
    <cellStyle name="一般 2 4 6 3 3 3 4" xfId="38770"/>
    <cellStyle name="一般 2 4 6 3 3 3 4 2" xfId="38771"/>
    <cellStyle name="一般 2 4 6 3 3 3 5" xfId="38772"/>
    <cellStyle name="一般 2 4 6 3 3 4" xfId="38773"/>
    <cellStyle name="一般 2 4 6 3 3 4 2" xfId="38774"/>
    <cellStyle name="一般 2 4 6 3 3 4 2 2" xfId="38775"/>
    <cellStyle name="一般 2 4 6 3 3 4 3" xfId="38776"/>
    <cellStyle name="一般 2 4 6 3 3 5" xfId="38777"/>
    <cellStyle name="一般 2 4 6 3 3 5 2" xfId="38778"/>
    <cellStyle name="一般 2 4 6 3 3 5 2 2" xfId="38779"/>
    <cellStyle name="一般 2 4 6 3 3 5 3" xfId="38780"/>
    <cellStyle name="一般 2 4 6 3 3 6" xfId="38781"/>
    <cellStyle name="一般 2 4 6 3 3 6 2" xfId="38782"/>
    <cellStyle name="一般 2 4 6 3 3 7" xfId="38783"/>
    <cellStyle name="一般 2 4 6 3 4" xfId="38784"/>
    <cellStyle name="一般 2 4 6 3 4 2" xfId="38785"/>
    <cellStyle name="一般 2 4 6 3 4 2 2" xfId="38786"/>
    <cellStyle name="一般 2 4 6 3 4 2 2 2" xfId="38787"/>
    <cellStyle name="一般 2 4 6 3 4 2 3" xfId="38788"/>
    <cellStyle name="一般 2 4 6 3 4 3" xfId="38789"/>
    <cellStyle name="一般 2 4 6 3 4 3 2" xfId="38790"/>
    <cellStyle name="一般 2 4 6 3 4 3 2 2" xfId="38791"/>
    <cellStyle name="一般 2 4 6 3 4 3 3" xfId="38792"/>
    <cellStyle name="一般 2 4 6 3 4 4" xfId="38793"/>
    <cellStyle name="一般 2 4 6 3 4 4 2" xfId="38794"/>
    <cellStyle name="一般 2 4 6 3 4 5" xfId="38795"/>
    <cellStyle name="一般 2 4 6 3 5" xfId="38796"/>
    <cellStyle name="一般 2 4 6 3 5 2" xfId="38797"/>
    <cellStyle name="一般 2 4 6 3 5 2 2" xfId="38798"/>
    <cellStyle name="一般 2 4 6 3 5 2 2 2" xfId="38799"/>
    <cellStyle name="一般 2 4 6 3 5 2 3" xfId="38800"/>
    <cellStyle name="一般 2 4 6 3 5 3" xfId="38801"/>
    <cellStyle name="一般 2 4 6 3 5 3 2" xfId="38802"/>
    <cellStyle name="一般 2 4 6 3 5 3 2 2" xfId="38803"/>
    <cellStyle name="一般 2 4 6 3 5 3 3" xfId="38804"/>
    <cellStyle name="一般 2 4 6 3 5 4" xfId="38805"/>
    <cellStyle name="一般 2 4 6 3 5 4 2" xfId="38806"/>
    <cellStyle name="一般 2 4 6 3 5 5" xfId="38807"/>
    <cellStyle name="一般 2 4 6 3 6" xfId="38808"/>
    <cellStyle name="一般 2 4 6 3 6 2" xfId="38809"/>
    <cellStyle name="一般 2 4 6 3 6 2 2" xfId="38810"/>
    <cellStyle name="一般 2 4 6 3 6 3" xfId="38811"/>
    <cellStyle name="一般 2 4 6 3 7" xfId="38812"/>
    <cellStyle name="一般 2 4 6 3 7 2" xfId="38813"/>
    <cellStyle name="一般 2 4 6 3 7 2 2" xfId="38814"/>
    <cellStyle name="一般 2 4 6 3 7 3" xfId="38815"/>
    <cellStyle name="一般 2 4 6 3 8" xfId="38816"/>
    <cellStyle name="一般 2 4 6 3 8 2" xfId="38817"/>
    <cellStyle name="一般 2 4 6 3 9" xfId="38818"/>
    <cellStyle name="一般 2 4 6 4" xfId="38819"/>
    <cellStyle name="一般 2 4 6 4 2" xfId="38820"/>
    <cellStyle name="一般 2 4 6 4 2 2" xfId="38821"/>
    <cellStyle name="一般 2 4 6 4 2 2 2" xfId="38822"/>
    <cellStyle name="一般 2 4 6 4 2 2 2 2" xfId="38823"/>
    <cellStyle name="一般 2 4 6 4 2 2 2 2 2" xfId="38824"/>
    <cellStyle name="一般 2 4 6 4 2 2 2 3" xfId="38825"/>
    <cellStyle name="一般 2 4 6 4 2 2 3" xfId="38826"/>
    <cellStyle name="一般 2 4 6 4 2 2 3 2" xfId="38827"/>
    <cellStyle name="一般 2 4 6 4 2 2 3 2 2" xfId="38828"/>
    <cellStyle name="一般 2 4 6 4 2 2 3 3" xfId="38829"/>
    <cellStyle name="一般 2 4 6 4 2 2 4" xfId="38830"/>
    <cellStyle name="一般 2 4 6 4 2 2 4 2" xfId="38831"/>
    <cellStyle name="一般 2 4 6 4 2 2 5" xfId="38832"/>
    <cellStyle name="一般 2 4 6 4 2 3" xfId="38833"/>
    <cellStyle name="一般 2 4 6 4 2 3 2" xfId="38834"/>
    <cellStyle name="一般 2 4 6 4 2 3 2 2" xfId="38835"/>
    <cellStyle name="一般 2 4 6 4 2 3 2 2 2" xfId="38836"/>
    <cellStyle name="一般 2 4 6 4 2 3 2 3" xfId="38837"/>
    <cellStyle name="一般 2 4 6 4 2 3 3" xfId="38838"/>
    <cellStyle name="一般 2 4 6 4 2 3 3 2" xfId="38839"/>
    <cellStyle name="一般 2 4 6 4 2 3 3 2 2" xfId="38840"/>
    <cellStyle name="一般 2 4 6 4 2 3 3 3" xfId="38841"/>
    <cellStyle name="一般 2 4 6 4 2 3 4" xfId="38842"/>
    <cellStyle name="一般 2 4 6 4 2 3 4 2" xfId="38843"/>
    <cellStyle name="一般 2 4 6 4 2 3 5" xfId="38844"/>
    <cellStyle name="一般 2 4 6 4 2 4" xfId="38845"/>
    <cellStyle name="一般 2 4 6 4 2 4 2" xfId="38846"/>
    <cellStyle name="一般 2 4 6 4 2 4 2 2" xfId="38847"/>
    <cellStyle name="一般 2 4 6 4 2 4 3" xfId="38848"/>
    <cellStyle name="一般 2 4 6 4 2 5" xfId="38849"/>
    <cellStyle name="一般 2 4 6 4 2 5 2" xfId="38850"/>
    <cellStyle name="一般 2 4 6 4 2 5 2 2" xfId="38851"/>
    <cellStyle name="一般 2 4 6 4 2 5 3" xfId="38852"/>
    <cellStyle name="一般 2 4 6 4 2 6" xfId="38853"/>
    <cellStyle name="一般 2 4 6 4 2 6 2" xfId="38854"/>
    <cellStyle name="一般 2 4 6 4 2 7" xfId="38855"/>
    <cellStyle name="一般 2 4 6 4 3" xfId="38856"/>
    <cellStyle name="一般 2 4 6 4 3 2" xfId="38857"/>
    <cellStyle name="一般 2 4 6 4 3 2 2" xfId="38858"/>
    <cellStyle name="一般 2 4 6 4 3 2 2 2" xfId="38859"/>
    <cellStyle name="一般 2 4 6 4 3 2 3" xfId="38860"/>
    <cellStyle name="一般 2 4 6 4 3 3" xfId="38861"/>
    <cellStyle name="一般 2 4 6 4 3 3 2" xfId="38862"/>
    <cellStyle name="一般 2 4 6 4 3 3 2 2" xfId="38863"/>
    <cellStyle name="一般 2 4 6 4 3 3 3" xfId="38864"/>
    <cellStyle name="一般 2 4 6 4 3 4" xfId="38865"/>
    <cellStyle name="一般 2 4 6 4 3 4 2" xfId="38866"/>
    <cellStyle name="一般 2 4 6 4 3 5" xfId="38867"/>
    <cellStyle name="一般 2 4 6 4 4" xfId="38868"/>
    <cellStyle name="一般 2 4 6 4 4 2" xfId="38869"/>
    <cellStyle name="一般 2 4 6 4 4 2 2" xfId="38870"/>
    <cellStyle name="一般 2 4 6 4 4 2 2 2" xfId="38871"/>
    <cellStyle name="一般 2 4 6 4 4 2 3" xfId="38872"/>
    <cellStyle name="一般 2 4 6 4 4 3" xfId="38873"/>
    <cellStyle name="一般 2 4 6 4 4 3 2" xfId="38874"/>
    <cellStyle name="一般 2 4 6 4 4 3 2 2" xfId="38875"/>
    <cellStyle name="一般 2 4 6 4 4 3 3" xfId="38876"/>
    <cellStyle name="一般 2 4 6 4 4 4" xfId="38877"/>
    <cellStyle name="一般 2 4 6 4 4 4 2" xfId="38878"/>
    <cellStyle name="一般 2 4 6 4 4 5" xfId="38879"/>
    <cellStyle name="一般 2 4 6 4 5" xfId="38880"/>
    <cellStyle name="一般 2 4 6 4 5 2" xfId="38881"/>
    <cellStyle name="一般 2 4 6 4 5 2 2" xfId="38882"/>
    <cellStyle name="一般 2 4 6 4 5 3" xfId="38883"/>
    <cellStyle name="一般 2 4 6 4 6" xfId="38884"/>
    <cellStyle name="一般 2 4 6 4 6 2" xfId="38885"/>
    <cellStyle name="一般 2 4 6 4 6 2 2" xfId="38886"/>
    <cellStyle name="一般 2 4 6 4 6 3" xfId="38887"/>
    <cellStyle name="一般 2 4 6 4 7" xfId="38888"/>
    <cellStyle name="一般 2 4 6 4 7 2" xfId="38889"/>
    <cellStyle name="一般 2 4 6 4 8" xfId="38890"/>
    <cellStyle name="一般 2 4 6 5" xfId="38891"/>
    <cellStyle name="一般 2 4 6 5 2" xfId="38892"/>
    <cellStyle name="一般 2 4 6 5 2 2" xfId="38893"/>
    <cellStyle name="一般 2 4 6 5 2 2 2" xfId="38894"/>
    <cellStyle name="一般 2 4 6 5 2 2 2 2" xfId="38895"/>
    <cellStyle name="一般 2 4 6 5 2 2 3" xfId="38896"/>
    <cellStyle name="一般 2 4 6 5 2 3" xfId="38897"/>
    <cellStyle name="一般 2 4 6 5 2 3 2" xfId="38898"/>
    <cellStyle name="一般 2 4 6 5 2 3 2 2" xfId="38899"/>
    <cellStyle name="一般 2 4 6 5 2 3 3" xfId="38900"/>
    <cellStyle name="一般 2 4 6 5 2 4" xfId="38901"/>
    <cellStyle name="一般 2 4 6 5 2 4 2" xfId="38902"/>
    <cellStyle name="一般 2 4 6 5 2 5" xfId="38903"/>
    <cellStyle name="一般 2 4 6 5 3" xfId="38904"/>
    <cellStyle name="一般 2 4 6 5 3 2" xfId="38905"/>
    <cellStyle name="一般 2 4 6 5 3 2 2" xfId="38906"/>
    <cellStyle name="一般 2 4 6 5 3 2 2 2" xfId="38907"/>
    <cellStyle name="一般 2 4 6 5 3 2 3" xfId="38908"/>
    <cellStyle name="一般 2 4 6 5 3 3" xfId="38909"/>
    <cellStyle name="一般 2 4 6 5 3 3 2" xfId="38910"/>
    <cellStyle name="一般 2 4 6 5 3 3 2 2" xfId="38911"/>
    <cellStyle name="一般 2 4 6 5 3 3 3" xfId="38912"/>
    <cellStyle name="一般 2 4 6 5 3 4" xfId="38913"/>
    <cellStyle name="一般 2 4 6 5 3 4 2" xfId="38914"/>
    <cellStyle name="一般 2 4 6 5 3 5" xfId="38915"/>
    <cellStyle name="一般 2 4 6 5 4" xfId="38916"/>
    <cellStyle name="一般 2 4 6 5 4 2" xfId="38917"/>
    <cellStyle name="一般 2 4 6 5 4 2 2" xfId="38918"/>
    <cellStyle name="一般 2 4 6 5 4 3" xfId="38919"/>
    <cellStyle name="一般 2 4 6 5 5" xfId="38920"/>
    <cellStyle name="一般 2 4 6 5 5 2" xfId="38921"/>
    <cellStyle name="一般 2 4 6 5 5 2 2" xfId="38922"/>
    <cellStyle name="一般 2 4 6 5 5 3" xfId="38923"/>
    <cellStyle name="一般 2 4 6 5 6" xfId="38924"/>
    <cellStyle name="一般 2 4 6 5 6 2" xfId="38925"/>
    <cellStyle name="一般 2 4 6 5 7" xfId="38926"/>
    <cellStyle name="一般 2 4 6 6" xfId="38927"/>
    <cellStyle name="一般 2 4 6 6 2" xfId="38928"/>
    <cellStyle name="一般 2 4 6 6 2 2" xfId="38929"/>
    <cellStyle name="一般 2 4 6 6 2 2 2" xfId="38930"/>
    <cellStyle name="一般 2 4 6 6 2 3" xfId="38931"/>
    <cellStyle name="一般 2 4 6 6 3" xfId="38932"/>
    <cellStyle name="一般 2 4 6 6 3 2" xfId="38933"/>
    <cellStyle name="一般 2 4 6 6 3 2 2" xfId="38934"/>
    <cellStyle name="一般 2 4 6 6 3 3" xfId="38935"/>
    <cellStyle name="一般 2 4 6 6 4" xfId="38936"/>
    <cellStyle name="一般 2 4 6 6 4 2" xfId="38937"/>
    <cellStyle name="一般 2 4 6 6 5" xfId="38938"/>
    <cellStyle name="一般 2 4 6 7" xfId="38939"/>
    <cellStyle name="一般 2 4 6 7 2" xfId="38940"/>
    <cellStyle name="一般 2 4 6 7 2 2" xfId="38941"/>
    <cellStyle name="一般 2 4 6 7 2 2 2" xfId="38942"/>
    <cellStyle name="一般 2 4 6 7 2 3" xfId="38943"/>
    <cellStyle name="一般 2 4 6 7 3" xfId="38944"/>
    <cellStyle name="一般 2 4 6 7 3 2" xfId="38945"/>
    <cellStyle name="一般 2 4 6 7 3 2 2" xfId="38946"/>
    <cellStyle name="一般 2 4 6 7 3 3" xfId="38947"/>
    <cellStyle name="一般 2 4 6 7 4" xfId="38948"/>
    <cellStyle name="一般 2 4 6 7 4 2" xfId="38949"/>
    <cellStyle name="一般 2 4 6 7 5" xfId="38950"/>
    <cellStyle name="一般 2 4 6 8" xfId="38951"/>
    <cellStyle name="一般 2 4 6 8 2" xfId="38952"/>
    <cellStyle name="一般 2 4 6 8 2 2" xfId="38953"/>
    <cellStyle name="一般 2 4 6 8 3" xfId="38954"/>
    <cellStyle name="一般 2 4 6 9" xfId="38955"/>
    <cellStyle name="一般 2 4 6 9 2" xfId="38956"/>
    <cellStyle name="一般 2 4 6 9 2 2" xfId="38957"/>
    <cellStyle name="一般 2 4 6 9 3" xfId="38958"/>
    <cellStyle name="一般 2 4 7" xfId="38959"/>
    <cellStyle name="一般 2 4 7 2" xfId="38960"/>
    <cellStyle name="一般 2 4 7 2 2" xfId="38961"/>
    <cellStyle name="一般 2 4 7 2 2 2" xfId="38962"/>
    <cellStyle name="一般 2 4 7 2 2 2 2" xfId="38963"/>
    <cellStyle name="一般 2 4 7 2 2 2 2 2" xfId="38964"/>
    <cellStyle name="一般 2 4 7 2 2 2 2 2 2" xfId="38965"/>
    <cellStyle name="一般 2 4 7 2 2 2 2 3" xfId="38966"/>
    <cellStyle name="一般 2 4 7 2 2 2 3" xfId="38967"/>
    <cellStyle name="一般 2 4 7 2 2 2 3 2" xfId="38968"/>
    <cellStyle name="一般 2 4 7 2 2 2 3 2 2" xfId="38969"/>
    <cellStyle name="一般 2 4 7 2 2 2 3 3" xfId="38970"/>
    <cellStyle name="一般 2 4 7 2 2 2 4" xfId="38971"/>
    <cellStyle name="一般 2 4 7 2 2 2 4 2" xfId="38972"/>
    <cellStyle name="一般 2 4 7 2 2 2 5" xfId="38973"/>
    <cellStyle name="一般 2 4 7 2 2 3" xfId="38974"/>
    <cellStyle name="一般 2 4 7 2 2 3 2" xfId="38975"/>
    <cellStyle name="一般 2 4 7 2 2 3 2 2" xfId="38976"/>
    <cellStyle name="一般 2 4 7 2 2 3 2 2 2" xfId="38977"/>
    <cellStyle name="一般 2 4 7 2 2 3 2 3" xfId="38978"/>
    <cellStyle name="一般 2 4 7 2 2 3 3" xfId="38979"/>
    <cellStyle name="一般 2 4 7 2 2 3 3 2" xfId="38980"/>
    <cellStyle name="一般 2 4 7 2 2 3 3 2 2" xfId="38981"/>
    <cellStyle name="一般 2 4 7 2 2 3 3 3" xfId="38982"/>
    <cellStyle name="一般 2 4 7 2 2 3 4" xfId="38983"/>
    <cellStyle name="一般 2 4 7 2 2 3 4 2" xfId="38984"/>
    <cellStyle name="一般 2 4 7 2 2 3 5" xfId="38985"/>
    <cellStyle name="一般 2 4 7 2 2 4" xfId="38986"/>
    <cellStyle name="一般 2 4 7 2 2 4 2" xfId="38987"/>
    <cellStyle name="一般 2 4 7 2 2 4 2 2" xfId="38988"/>
    <cellStyle name="一般 2 4 7 2 2 4 3" xfId="38989"/>
    <cellStyle name="一般 2 4 7 2 2 5" xfId="38990"/>
    <cellStyle name="一般 2 4 7 2 2 5 2" xfId="38991"/>
    <cellStyle name="一般 2 4 7 2 2 5 2 2" xfId="38992"/>
    <cellStyle name="一般 2 4 7 2 2 5 3" xfId="38993"/>
    <cellStyle name="一般 2 4 7 2 2 6" xfId="38994"/>
    <cellStyle name="一般 2 4 7 2 2 6 2" xfId="38995"/>
    <cellStyle name="一般 2 4 7 2 2 7" xfId="38996"/>
    <cellStyle name="一般 2 4 7 2 3" xfId="38997"/>
    <cellStyle name="一般 2 4 7 2 3 2" xfId="38998"/>
    <cellStyle name="一般 2 4 7 2 3 2 2" xfId="38999"/>
    <cellStyle name="一般 2 4 7 2 3 2 2 2" xfId="39000"/>
    <cellStyle name="一般 2 4 7 2 3 2 3" xfId="39001"/>
    <cellStyle name="一般 2 4 7 2 3 3" xfId="39002"/>
    <cellStyle name="一般 2 4 7 2 3 3 2" xfId="39003"/>
    <cellStyle name="一般 2 4 7 2 3 3 2 2" xfId="39004"/>
    <cellStyle name="一般 2 4 7 2 3 3 3" xfId="39005"/>
    <cellStyle name="一般 2 4 7 2 3 4" xfId="39006"/>
    <cellStyle name="一般 2 4 7 2 3 4 2" xfId="39007"/>
    <cellStyle name="一般 2 4 7 2 3 5" xfId="39008"/>
    <cellStyle name="一般 2 4 7 2 4" xfId="39009"/>
    <cellStyle name="一般 2 4 7 2 4 2" xfId="39010"/>
    <cellStyle name="一般 2 4 7 2 4 2 2" xfId="39011"/>
    <cellStyle name="一般 2 4 7 2 4 2 2 2" xfId="39012"/>
    <cellStyle name="一般 2 4 7 2 4 2 3" xfId="39013"/>
    <cellStyle name="一般 2 4 7 2 4 3" xfId="39014"/>
    <cellStyle name="一般 2 4 7 2 4 3 2" xfId="39015"/>
    <cellStyle name="一般 2 4 7 2 4 3 2 2" xfId="39016"/>
    <cellStyle name="一般 2 4 7 2 4 3 3" xfId="39017"/>
    <cellStyle name="一般 2 4 7 2 4 4" xfId="39018"/>
    <cellStyle name="一般 2 4 7 2 4 4 2" xfId="39019"/>
    <cellStyle name="一般 2 4 7 2 4 5" xfId="39020"/>
    <cellStyle name="一般 2 4 7 2 5" xfId="39021"/>
    <cellStyle name="一般 2 4 7 2 5 2" xfId="39022"/>
    <cellStyle name="一般 2 4 7 2 5 2 2" xfId="39023"/>
    <cellStyle name="一般 2 4 7 2 5 3" xfId="39024"/>
    <cellStyle name="一般 2 4 7 2 6" xfId="39025"/>
    <cellStyle name="一般 2 4 7 2 6 2" xfId="39026"/>
    <cellStyle name="一般 2 4 7 2 6 2 2" xfId="39027"/>
    <cellStyle name="一般 2 4 7 2 6 3" xfId="39028"/>
    <cellStyle name="一般 2 4 7 2 7" xfId="39029"/>
    <cellStyle name="一般 2 4 7 2 7 2" xfId="39030"/>
    <cellStyle name="一般 2 4 7 2 8" xfId="39031"/>
    <cellStyle name="一般 2 4 7 3" xfId="39032"/>
    <cellStyle name="一般 2 4 7 3 2" xfId="39033"/>
    <cellStyle name="一般 2 4 7 3 2 2" xfId="39034"/>
    <cellStyle name="一般 2 4 7 3 2 2 2" xfId="39035"/>
    <cellStyle name="一般 2 4 7 3 2 2 2 2" xfId="39036"/>
    <cellStyle name="一般 2 4 7 3 2 2 3" xfId="39037"/>
    <cellStyle name="一般 2 4 7 3 2 3" xfId="39038"/>
    <cellStyle name="一般 2 4 7 3 2 3 2" xfId="39039"/>
    <cellStyle name="一般 2 4 7 3 2 3 2 2" xfId="39040"/>
    <cellStyle name="一般 2 4 7 3 2 3 3" xfId="39041"/>
    <cellStyle name="一般 2 4 7 3 2 4" xfId="39042"/>
    <cellStyle name="一般 2 4 7 3 2 4 2" xfId="39043"/>
    <cellStyle name="一般 2 4 7 3 2 5" xfId="39044"/>
    <cellStyle name="一般 2 4 7 3 3" xfId="39045"/>
    <cellStyle name="一般 2 4 7 3 3 2" xfId="39046"/>
    <cellStyle name="一般 2 4 7 3 3 2 2" xfId="39047"/>
    <cellStyle name="一般 2 4 7 3 3 2 2 2" xfId="39048"/>
    <cellStyle name="一般 2 4 7 3 3 2 3" xfId="39049"/>
    <cellStyle name="一般 2 4 7 3 3 3" xfId="39050"/>
    <cellStyle name="一般 2 4 7 3 3 3 2" xfId="39051"/>
    <cellStyle name="一般 2 4 7 3 3 3 2 2" xfId="39052"/>
    <cellStyle name="一般 2 4 7 3 3 3 3" xfId="39053"/>
    <cellStyle name="一般 2 4 7 3 3 4" xfId="39054"/>
    <cellStyle name="一般 2 4 7 3 3 4 2" xfId="39055"/>
    <cellStyle name="一般 2 4 7 3 3 5" xfId="39056"/>
    <cellStyle name="一般 2 4 7 3 4" xfId="39057"/>
    <cellStyle name="一般 2 4 7 3 4 2" xfId="39058"/>
    <cellStyle name="一般 2 4 7 3 4 2 2" xfId="39059"/>
    <cellStyle name="一般 2 4 7 3 4 3" xfId="39060"/>
    <cellStyle name="一般 2 4 7 3 5" xfId="39061"/>
    <cellStyle name="一般 2 4 7 3 5 2" xfId="39062"/>
    <cellStyle name="一般 2 4 7 3 5 2 2" xfId="39063"/>
    <cellStyle name="一般 2 4 7 3 5 3" xfId="39064"/>
    <cellStyle name="一般 2 4 7 3 6" xfId="39065"/>
    <cellStyle name="一般 2 4 7 3 6 2" xfId="39066"/>
    <cellStyle name="一般 2 4 7 3 7" xfId="39067"/>
    <cellStyle name="一般 2 4 7 4" xfId="39068"/>
    <cellStyle name="一般 2 4 7 4 2" xfId="39069"/>
    <cellStyle name="一般 2 4 7 4 2 2" xfId="39070"/>
    <cellStyle name="一般 2 4 7 4 2 2 2" xfId="39071"/>
    <cellStyle name="一般 2 4 7 4 2 3" xfId="39072"/>
    <cellStyle name="一般 2 4 7 4 3" xfId="39073"/>
    <cellStyle name="一般 2 4 7 4 3 2" xfId="39074"/>
    <cellStyle name="一般 2 4 7 4 3 2 2" xfId="39075"/>
    <cellStyle name="一般 2 4 7 4 3 3" xfId="39076"/>
    <cellStyle name="一般 2 4 7 4 4" xfId="39077"/>
    <cellStyle name="一般 2 4 7 4 4 2" xfId="39078"/>
    <cellStyle name="一般 2 4 7 4 5" xfId="39079"/>
    <cellStyle name="一般 2 4 7 5" xfId="39080"/>
    <cellStyle name="一般 2 4 7 5 2" xfId="39081"/>
    <cellStyle name="一般 2 4 7 5 2 2" xfId="39082"/>
    <cellStyle name="一般 2 4 7 5 2 2 2" xfId="39083"/>
    <cellStyle name="一般 2 4 7 5 2 3" xfId="39084"/>
    <cellStyle name="一般 2 4 7 5 3" xfId="39085"/>
    <cellStyle name="一般 2 4 7 5 3 2" xfId="39086"/>
    <cellStyle name="一般 2 4 7 5 3 2 2" xfId="39087"/>
    <cellStyle name="一般 2 4 7 5 3 3" xfId="39088"/>
    <cellStyle name="一般 2 4 7 5 4" xfId="39089"/>
    <cellStyle name="一般 2 4 7 5 4 2" xfId="39090"/>
    <cellStyle name="一般 2 4 7 5 5" xfId="39091"/>
    <cellStyle name="一般 2 4 7 6" xfId="39092"/>
    <cellStyle name="一般 2 4 7 6 2" xfId="39093"/>
    <cellStyle name="一般 2 4 7 6 2 2" xfId="39094"/>
    <cellStyle name="一般 2 4 7 6 3" xfId="39095"/>
    <cellStyle name="一般 2 4 7 7" xfId="39096"/>
    <cellStyle name="一般 2 4 7 7 2" xfId="39097"/>
    <cellStyle name="一般 2 4 7 7 2 2" xfId="39098"/>
    <cellStyle name="一般 2 4 7 7 3" xfId="39099"/>
    <cellStyle name="一般 2 4 7 8" xfId="39100"/>
    <cellStyle name="一般 2 4 7 8 2" xfId="39101"/>
    <cellStyle name="一般 2 4 7 9" xfId="39102"/>
    <cellStyle name="一般 2 4 8" xfId="39103"/>
    <cellStyle name="一般 2 4 8 2" xfId="39104"/>
    <cellStyle name="一般 2 4 8 2 2" xfId="39105"/>
    <cellStyle name="一般 2 4 8 2 2 2" xfId="39106"/>
    <cellStyle name="一般 2 4 8 2 2 2 2" xfId="39107"/>
    <cellStyle name="一般 2 4 8 2 2 2 2 2" xfId="39108"/>
    <cellStyle name="一般 2 4 8 2 2 2 2 2 2" xfId="39109"/>
    <cellStyle name="一般 2 4 8 2 2 2 2 3" xfId="39110"/>
    <cellStyle name="一般 2 4 8 2 2 2 3" xfId="39111"/>
    <cellStyle name="一般 2 4 8 2 2 2 3 2" xfId="39112"/>
    <cellStyle name="一般 2 4 8 2 2 2 3 2 2" xfId="39113"/>
    <cellStyle name="一般 2 4 8 2 2 2 3 3" xfId="39114"/>
    <cellStyle name="一般 2 4 8 2 2 2 4" xfId="39115"/>
    <cellStyle name="一般 2 4 8 2 2 2 4 2" xfId="39116"/>
    <cellStyle name="一般 2 4 8 2 2 2 5" xfId="39117"/>
    <cellStyle name="一般 2 4 8 2 2 3" xfId="39118"/>
    <cellStyle name="一般 2 4 8 2 2 3 2" xfId="39119"/>
    <cellStyle name="一般 2 4 8 2 2 3 2 2" xfId="39120"/>
    <cellStyle name="一般 2 4 8 2 2 3 2 2 2" xfId="39121"/>
    <cellStyle name="一般 2 4 8 2 2 3 2 3" xfId="39122"/>
    <cellStyle name="一般 2 4 8 2 2 3 3" xfId="39123"/>
    <cellStyle name="一般 2 4 8 2 2 3 3 2" xfId="39124"/>
    <cellStyle name="一般 2 4 8 2 2 3 3 2 2" xfId="39125"/>
    <cellStyle name="一般 2 4 8 2 2 3 3 3" xfId="39126"/>
    <cellStyle name="一般 2 4 8 2 2 3 4" xfId="39127"/>
    <cellStyle name="一般 2 4 8 2 2 3 4 2" xfId="39128"/>
    <cellStyle name="一般 2 4 8 2 2 3 5" xfId="39129"/>
    <cellStyle name="一般 2 4 8 2 2 4" xfId="39130"/>
    <cellStyle name="一般 2 4 8 2 2 4 2" xfId="39131"/>
    <cellStyle name="一般 2 4 8 2 2 4 2 2" xfId="39132"/>
    <cellStyle name="一般 2 4 8 2 2 4 3" xfId="39133"/>
    <cellStyle name="一般 2 4 8 2 2 5" xfId="39134"/>
    <cellStyle name="一般 2 4 8 2 2 5 2" xfId="39135"/>
    <cellStyle name="一般 2 4 8 2 2 5 2 2" xfId="39136"/>
    <cellStyle name="一般 2 4 8 2 2 5 3" xfId="39137"/>
    <cellStyle name="一般 2 4 8 2 2 6" xfId="39138"/>
    <cellStyle name="一般 2 4 8 2 2 6 2" xfId="39139"/>
    <cellStyle name="一般 2 4 8 2 2 7" xfId="39140"/>
    <cellStyle name="一般 2 4 8 2 3" xfId="39141"/>
    <cellStyle name="一般 2 4 8 2 3 2" xfId="39142"/>
    <cellStyle name="一般 2 4 8 2 3 2 2" xfId="39143"/>
    <cellStyle name="一般 2 4 8 2 3 2 2 2" xfId="39144"/>
    <cellStyle name="一般 2 4 8 2 3 2 3" xfId="39145"/>
    <cellStyle name="一般 2 4 8 2 3 3" xfId="39146"/>
    <cellStyle name="一般 2 4 8 2 3 3 2" xfId="39147"/>
    <cellStyle name="一般 2 4 8 2 3 3 2 2" xfId="39148"/>
    <cellStyle name="一般 2 4 8 2 3 3 3" xfId="39149"/>
    <cellStyle name="一般 2 4 8 2 3 4" xfId="39150"/>
    <cellStyle name="一般 2 4 8 2 3 4 2" xfId="39151"/>
    <cellStyle name="一般 2 4 8 2 3 5" xfId="39152"/>
    <cellStyle name="一般 2 4 8 2 4" xfId="39153"/>
    <cellStyle name="一般 2 4 8 2 4 2" xfId="39154"/>
    <cellStyle name="一般 2 4 8 2 4 2 2" xfId="39155"/>
    <cellStyle name="一般 2 4 8 2 4 2 2 2" xfId="39156"/>
    <cellStyle name="一般 2 4 8 2 4 2 3" xfId="39157"/>
    <cellStyle name="一般 2 4 8 2 4 3" xfId="39158"/>
    <cellStyle name="一般 2 4 8 2 4 3 2" xfId="39159"/>
    <cellStyle name="一般 2 4 8 2 4 3 2 2" xfId="39160"/>
    <cellStyle name="一般 2 4 8 2 4 3 3" xfId="39161"/>
    <cellStyle name="一般 2 4 8 2 4 4" xfId="39162"/>
    <cellStyle name="一般 2 4 8 2 4 4 2" xfId="39163"/>
    <cellStyle name="一般 2 4 8 2 4 5" xfId="39164"/>
    <cellStyle name="一般 2 4 8 2 5" xfId="39165"/>
    <cellStyle name="一般 2 4 8 2 5 2" xfId="39166"/>
    <cellStyle name="一般 2 4 8 2 5 2 2" xfId="39167"/>
    <cellStyle name="一般 2 4 8 2 5 3" xfId="39168"/>
    <cellStyle name="一般 2 4 8 2 6" xfId="39169"/>
    <cellStyle name="一般 2 4 8 2 6 2" xfId="39170"/>
    <cellStyle name="一般 2 4 8 2 6 2 2" xfId="39171"/>
    <cellStyle name="一般 2 4 8 2 6 3" xfId="39172"/>
    <cellStyle name="一般 2 4 8 2 7" xfId="39173"/>
    <cellStyle name="一般 2 4 8 2 7 2" xfId="39174"/>
    <cellStyle name="一般 2 4 8 2 8" xfId="39175"/>
    <cellStyle name="一般 2 4 8 3" xfId="39176"/>
    <cellStyle name="一般 2 4 8 3 2" xfId="39177"/>
    <cellStyle name="一般 2 4 8 3 2 2" xfId="39178"/>
    <cellStyle name="一般 2 4 8 3 2 2 2" xfId="39179"/>
    <cellStyle name="一般 2 4 8 3 2 2 2 2" xfId="39180"/>
    <cellStyle name="一般 2 4 8 3 2 2 3" xfId="39181"/>
    <cellStyle name="一般 2 4 8 3 2 3" xfId="39182"/>
    <cellStyle name="一般 2 4 8 3 2 3 2" xfId="39183"/>
    <cellStyle name="一般 2 4 8 3 2 3 2 2" xfId="39184"/>
    <cellStyle name="一般 2 4 8 3 2 3 3" xfId="39185"/>
    <cellStyle name="一般 2 4 8 3 2 4" xfId="39186"/>
    <cellStyle name="一般 2 4 8 3 2 4 2" xfId="39187"/>
    <cellStyle name="一般 2 4 8 3 2 5" xfId="39188"/>
    <cellStyle name="一般 2 4 8 3 3" xfId="39189"/>
    <cellStyle name="一般 2 4 8 3 3 2" xfId="39190"/>
    <cellStyle name="一般 2 4 8 3 3 2 2" xfId="39191"/>
    <cellStyle name="一般 2 4 8 3 3 2 2 2" xfId="39192"/>
    <cellStyle name="一般 2 4 8 3 3 2 3" xfId="39193"/>
    <cellStyle name="一般 2 4 8 3 3 3" xfId="39194"/>
    <cellStyle name="一般 2 4 8 3 3 3 2" xfId="39195"/>
    <cellStyle name="一般 2 4 8 3 3 3 2 2" xfId="39196"/>
    <cellStyle name="一般 2 4 8 3 3 3 3" xfId="39197"/>
    <cellStyle name="一般 2 4 8 3 3 4" xfId="39198"/>
    <cellStyle name="一般 2 4 8 3 3 4 2" xfId="39199"/>
    <cellStyle name="一般 2 4 8 3 3 5" xfId="39200"/>
    <cellStyle name="一般 2 4 8 3 4" xfId="39201"/>
    <cellStyle name="一般 2 4 8 3 4 2" xfId="39202"/>
    <cellStyle name="一般 2 4 8 3 4 2 2" xfId="39203"/>
    <cellStyle name="一般 2 4 8 3 4 3" xfId="39204"/>
    <cellStyle name="一般 2 4 8 3 5" xfId="39205"/>
    <cellStyle name="一般 2 4 8 3 5 2" xfId="39206"/>
    <cellStyle name="一般 2 4 8 3 5 2 2" xfId="39207"/>
    <cellStyle name="一般 2 4 8 3 5 3" xfId="39208"/>
    <cellStyle name="一般 2 4 8 3 6" xfId="39209"/>
    <cellStyle name="一般 2 4 8 3 6 2" xfId="39210"/>
    <cellStyle name="一般 2 4 8 3 7" xfId="39211"/>
    <cellStyle name="一般 2 4 8 4" xfId="39212"/>
    <cellStyle name="一般 2 4 8 4 2" xfId="39213"/>
    <cellStyle name="一般 2 4 8 4 2 2" xfId="39214"/>
    <cellStyle name="一般 2 4 8 4 2 2 2" xfId="39215"/>
    <cellStyle name="一般 2 4 8 4 2 3" xfId="39216"/>
    <cellStyle name="一般 2 4 8 4 3" xfId="39217"/>
    <cellStyle name="一般 2 4 8 4 3 2" xfId="39218"/>
    <cellStyle name="一般 2 4 8 4 3 2 2" xfId="39219"/>
    <cellStyle name="一般 2 4 8 4 3 3" xfId="39220"/>
    <cellStyle name="一般 2 4 8 4 4" xfId="39221"/>
    <cellStyle name="一般 2 4 8 4 4 2" xfId="39222"/>
    <cellStyle name="一般 2 4 8 4 5" xfId="39223"/>
    <cellStyle name="一般 2 4 8 5" xfId="39224"/>
    <cellStyle name="一般 2 4 8 5 2" xfId="39225"/>
    <cellStyle name="一般 2 4 8 5 2 2" xfId="39226"/>
    <cellStyle name="一般 2 4 8 5 2 2 2" xfId="39227"/>
    <cellStyle name="一般 2 4 8 5 2 3" xfId="39228"/>
    <cellStyle name="一般 2 4 8 5 3" xfId="39229"/>
    <cellStyle name="一般 2 4 8 5 3 2" xfId="39230"/>
    <cellStyle name="一般 2 4 8 5 3 2 2" xfId="39231"/>
    <cellStyle name="一般 2 4 8 5 3 3" xfId="39232"/>
    <cellStyle name="一般 2 4 8 5 4" xfId="39233"/>
    <cellStyle name="一般 2 4 8 5 4 2" xfId="39234"/>
    <cellStyle name="一般 2 4 8 5 5" xfId="39235"/>
    <cellStyle name="一般 2 4 8 6" xfId="39236"/>
    <cellStyle name="一般 2 4 8 6 2" xfId="39237"/>
    <cellStyle name="一般 2 4 8 6 2 2" xfId="39238"/>
    <cellStyle name="一般 2 4 8 6 3" xfId="39239"/>
    <cellStyle name="一般 2 4 8 7" xfId="39240"/>
    <cellStyle name="一般 2 4 8 7 2" xfId="39241"/>
    <cellStyle name="一般 2 4 8 7 2 2" xfId="39242"/>
    <cellStyle name="一般 2 4 8 7 3" xfId="39243"/>
    <cellStyle name="一般 2 4 8 8" xfId="39244"/>
    <cellStyle name="一般 2 4 8 8 2" xfId="39245"/>
    <cellStyle name="一般 2 4 8 9" xfId="39246"/>
    <cellStyle name="一般 2 4 9" xfId="39247"/>
    <cellStyle name="一般 2 4 9 2" xfId="39248"/>
    <cellStyle name="一般 2 4 9 2 2" xfId="39249"/>
    <cellStyle name="一般 2 4 9 2 2 2" xfId="39250"/>
    <cellStyle name="一般 2 4 9 2 2 2 2" xfId="39251"/>
    <cellStyle name="一般 2 4 9 2 2 2 2 2" xfId="39252"/>
    <cellStyle name="一般 2 4 9 2 2 2 3" xfId="39253"/>
    <cellStyle name="一般 2 4 9 2 2 3" xfId="39254"/>
    <cellStyle name="一般 2 4 9 2 2 3 2" xfId="39255"/>
    <cellStyle name="一般 2 4 9 2 2 3 2 2" xfId="39256"/>
    <cellStyle name="一般 2 4 9 2 2 3 3" xfId="39257"/>
    <cellStyle name="一般 2 4 9 2 2 4" xfId="39258"/>
    <cellStyle name="一般 2 4 9 2 2 4 2" xfId="39259"/>
    <cellStyle name="一般 2 4 9 2 2 5" xfId="39260"/>
    <cellStyle name="一般 2 4 9 2 3" xfId="39261"/>
    <cellStyle name="一般 2 4 9 2 3 2" xfId="39262"/>
    <cellStyle name="一般 2 4 9 2 3 2 2" xfId="39263"/>
    <cellStyle name="一般 2 4 9 2 3 2 2 2" xfId="39264"/>
    <cellStyle name="一般 2 4 9 2 3 2 3" xfId="39265"/>
    <cellStyle name="一般 2 4 9 2 3 3" xfId="39266"/>
    <cellStyle name="一般 2 4 9 2 3 3 2" xfId="39267"/>
    <cellStyle name="一般 2 4 9 2 3 3 2 2" xfId="39268"/>
    <cellStyle name="一般 2 4 9 2 3 3 3" xfId="39269"/>
    <cellStyle name="一般 2 4 9 2 3 4" xfId="39270"/>
    <cellStyle name="一般 2 4 9 2 3 4 2" xfId="39271"/>
    <cellStyle name="一般 2 4 9 2 3 5" xfId="39272"/>
    <cellStyle name="一般 2 4 9 2 4" xfId="39273"/>
    <cellStyle name="一般 2 4 9 2 4 2" xfId="39274"/>
    <cellStyle name="一般 2 4 9 2 4 2 2" xfId="39275"/>
    <cellStyle name="一般 2 4 9 2 4 3" xfId="39276"/>
    <cellStyle name="一般 2 4 9 2 5" xfId="39277"/>
    <cellStyle name="一般 2 4 9 2 5 2" xfId="39278"/>
    <cellStyle name="一般 2 4 9 2 5 2 2" xfId="39279"/>
    <cellStyle name="一般 2 4 9 2 5 3" xfId="39280"/>
    <cellStyle name="一般 2 4 9 2 6" xfId="39281"/>
    <cellStyle name="一般 2 4 9 2 6 2" xfId="39282"/>
    <cellStyle name="一般 2 4 9 2 7" xfId="39283"/>
    <cellStyle name="一般 2 4 9 3" xfId="39284"/>
    <cellStyle name="一般 2 4 9 3 2" xfId="39285"/>
    <cellStyle name="一般 2 4 9 3 2 2" xfId="39286"/>
    <cellStyle name="一般 2 4 9 3 2 2 2" xfId="39287"/>
    <cellStyle name="一般 2 4 9 3 2 3" xfId="39288"/>
    <cellStyle name="一般 2 4 9 3 3" xfId="39289"/>
    <cellStyle name="一般 2 4 9 3 3 2" xfId="39290"/>
    <cellStyle name="一般 2 4 9 3 3 2 2" xfId="39291"/>
    <cellStyle name="一般 2 4 9 3 3 3" xfId="39292"/>
    <cellStyle name="一般 2 4 9 3 4" xfId="39293"/>
    <cellStyle name="一般 2 4 9 3 4 2" xfId="39294"/>
    <cellStyle name="一般 2 4 9 3 5" xfId="39295"/>
    <cellStyle name="一般 2 4 9 4" xfId="39296"/>
    <cellStyle name="一般 2 4 9 4 2" xfId="39297"/>
    <cellStyle name="一般 2 4 9 4 2 2" xfId="39298"/>
    <cellStyle name="一般 2 4 9 4 2 2 2" xfId="39299"/>
    <cellStyle name="一般 2 4 9 4 2 3" xfId="39300"/>
    <cellStyle name="一般 2 4 9 4 3" xfId="39301"/>
    <cellStyle name="一般 2 4 9 4 3 2" xfId="39302"/>
    <cellStyle name="一般 2 4 9 4 3 2 2" xfId="39303"/>
    <cellStyle name="一般 2 4 9 4 3 3" xfId="39304"/>
    <cellStyle name="一般 2 4 9 4 4" xfId="39305"/>
    <cellStyle name="一般 2 4 9 4 4 2" xfId="39306"/>
    <cellStyle name="一般 2 4 9 4 5" xfId="39307"/>
    <cellStyle name="一般 2 4 9 5" xfId="39308"/>
    <cellStyle name="一般 2 4 9 5 2" xfId="39309"/>
    <cellStyle name="一般 2 4 9 5 2 2" xfId="39310"/>
    <cellStyle name="一般 2 4 9 5 3" xfId="39311"/>
    <cellStyle name="一般 2 4 9 6" xfId="39312"/>
    <cellStyle name="一般 2 4 9 6 2" xfId="39313"/>
    <cellStyle name="一般 2 4 9 6 2 2" xfId="39314"/>
    <cellStyle name="一般 2 4 9 6 3" xfId="39315"/>
    <cellStyle name="一般 2 4 9 7" xfId="39316"/>
    <cellStyle name="一般 2 4 9 7 2" xfId="39317"/>
    <cellStyle name="一般 2 4 9 8" xfId="39318"/>
    <cellStyle name="一般 2 40" xfId="39319"/>
    <cellStyle name="一般 2 41" xfId="39320"/>
    <cellStyle name="一般 2 42" xfId="39321"/>
    <cellStyle name="一般 2 43" xfId="39322"/>
    <cellStyle name="一般 2 44" xfId="39323"/>
    <cellStyle name="一般 2 45" xfId="39324"/>
    <cellStyle name="一般 2 46" xfId="39325"/>
    <cellStyle name="一般 2 47" xfId="39326"/>
    <cellStyle name="一般 2 48" xfId="39327"/>
    <cellStyle name="一般 2 49" xfId="39328"/>
    <cellStyle name="一般 2 5" xfId="39329"/>
    <cellStyle name="一般 2 5 10" xfId="39330"/>
    <cellStyle name="一般 2 5 10 2" xfId="39331"/>
    <cellStyle name="一般 2 5 10 2 2" xfId="39332"/>
    <cellStyle name="一般 2 5 10 2 2 2" xfId="39333"/>
    <cellStyle name="一般 2 5 10 2 3" xfId="39334"/>
    <cellStyle name="一般 2 5 10 3" xfId="39335"/>
    <cellStyle name="一般 2 5 10 3 2" xfId="39336"/>
    <cellStyle name="一般 2 5 10 3 2 2" xfId="39337"/>
    <cellStyle name="一般 2 5 10 3 3" xfId="39338"/>
    <cellStyle name="一般 2 5 10 4" xfId="39339"/>
    <cellStyle name="一般 2 5 10 4 2" xfId="39340"/>
    <cellStyle name="一般 2 5 10 5" xfId="39341"/>
    <cellStyle name="一般 2 5 11" xfId="39342"/>
    <cellStyle name="一般 2 5 11 2" xfId="39343"/>
    <cellStyle name="一般 2 5 11 2 2" xfId="39344"/>
    <cellStyle name="一般 2 5 11 3" xfId="39345"/>
    <cellStyle name="一般 2 5 12" xfId="39346"/>
    <cellStyle name="一般 2 5 12 2" xfId="39347"/>
    <cellStyle name="一般 2 5 12 2 2" xfId="39348"/>
    <cellStyle name="一般 2 5 12 3" xfId="39349"/>
    <cellStyle name="一般 2 5 13" xfId="39350"/>
    <cellStyle name="一般 2 5 13 2" xfId="39351"/>
    <cellStyle name="一般 2 5 14" xfId="39352"/>
    <cellStyle name="一般 2 5 15" xfId="52305"/>
    <cellStyle name="一般 2 5 16" xfId="56168"/>
    <cellStyle name="一般 2 5 2" xfId="39353"/>
    <cellStyle name="一般 2 5 2 10" xfId="39354"/>
    <cellStyle name="一般 2 5 2 10 2" xfId="39355"/>
    <cellStyle name="一般 2 5 2 10 2 2" xfId="39356"/>
    <cellStyle name="一般 2 5 2 10 3" xfId="39357"/>
    <cellStyle name="一般 2 5 2 11" xfId="39358"/>
    <cellStyle name="一般 2 5 2 11 2" xfId="39359"/>
    <cellStyle name="一般 2 5 2 11 2 2" xfId="39360"/>
    <cellStyle name="一般 2 5 2 11 3" xfId="39361"/>
    <cellStyle name="一般 2 5 2 12" xfId="39362"/>
    <cellStyle name="一般 2 5 2 12 2" xfId="39363"/>
    <cellStyle name="一般 2 5 2 13" xfId="39364"/>
    <cellStyle name="一般 2 5 2 2" xfId="39365"/>
    <cellStyle name="一般 2 5 2 2 10" xfId="39366"/>
    <cellStyle name="一般 2 5 2 2 10 2" xfId="39367"/>
    <cellStyle name="一般 2 5 2 2 11" xfId="39368"/>
    <cellStyle name="一般 2 5 2 2 2" xfId="39369"/>
    <cellStyle name="一般 2 5 2 2 2 2" xfId="39370"/>
    <cellStyle name="一般 2 5 2 2 2 2 2" xfId="39371"/>
    <cellStyle name="一般 2 5 2 2 2 2 2 2" xfId="39372"/>
    <cellStyle name="一般 2 5 2 2 2 2 2 2 2" xfId="39373"/>
    <cellStyle name="一般 2 5 2 2 2 2 2 2 2 2" xfId="39374"/>
    <cellStyle name="一般 2 5 2 2 2 2 2 2 2 2 2" xfId="39375"/>
    <cellStyle name="一般 2 5 2 2 2 2 2 2 2 3" xfId="39376"/>
    <cellStyle name="一般 2 5 2 2 2 2 2 2 3" xfId="39377"/>
    <cellStyle name="一般 2 5 2 2 2 2 2 2 3 2" xfId="39378"/>
    <cellStyle name="一般 2 5 2 2 2 2 2 2 3 2 2" xfId="39379"/>
    <cellStyle name="一般 2 5 2 2 2 2 2 2 3 3" xfId="39380"/>
    <cellStyle name="一般 2 5 2 2 2 2 2 2 4" xfId="39381"/>
    <cellStyle name="一般 2 5 2 2 2 2 2 2 4 2" xfId="39382"/>
    <cellStyle name="一般 2 5 2 2 2 2 2 2 5" xfId="39383"/>
    <cellStyle name="一般 2 5 2 2 2 2 2 3" xfId="39384"/>
    <cellStyle name="一般 2 5 2 2 2 2 2 3 2" xfId="39385"/>
    <cellStyle name="一般 2 5 2 2 2 2 2 3 2 2" xfId="39386"/>
    <cellStyle name="一般 2 5 2 2 2 2 2 3 2 2 2" xfId="39387"/>
    <cellStyle name="一般 2 5 2 2 2 2 2 3 2 3" xfId="39388"/>
    <cellStyle name="一般 2 5 2 2 2 2 2 3 3" xfId="39389"/>
    <cellStyle name="一般 2 5 2 2 2 2 2 3 3 2" xfId="39390"/>
    <cellStyle name="一般 2 5 2 2 2 2 2 3 3 2 2" xfId="39391"/>
    <cellStyle name="一般 2 5 2 2 2 2 2 3 3 3" xfId="39392"/>
    <cellStyle name="一般 2 5 2 2 2 2 2 3 4" xfId="39393"/>
    <cellStyle name="一般 2 5 2 2 2 2 2 3 4 2" xfId="39394"/>
    <cellStyle name="一般 2 5 2 2 2 2 2 3 5" xfId="39395"/>
    <cellStyle name="一般 2 5 2 2 2 2 2 4" xfId="39396"/>
    <cellStyle name="一般 2 5 2 2 2 2 2 4 2" xfId="39397"/>
    <cellStyle name="一般 2 5 2 2 2 2 2 4 2 2" xfId="39398"/>
    <cellStyle name="一般 2 5 2 2 2 2 2 4 3" xfId="39399"/>
    <cellStyle name="一般 2 5 2 2 2 2 2 5" xfId="39400"/>
    <cellStyle name="一般 2 5 2 2 2 2 2 5 2" xfId="39401"/>
    <cellStyle name="一般 2 5 2 2 2 2 2 5 2 2" xfId="39402"/>
    <cellStyle name="一般 2 5 2 2 2 2 2 5 3" xfId="39403"/>
    <cellStyle name="一般 2 5 2 2 2 2 2 6" xfId="39404"/>
    <cellStyle name="一般 2 5 2 2 2 2 2 6 2" xfId="39405"/>
    <cellStyle name="一般 2 5 2 2 2 2 2 7" xfId="39406"/>
    <cellStyle name="一般 2 5 2 2 2 2 3" xfId="39407"/>
    <cellStyle name="一般 2 5 2 2 2 2 3 2" xfId="39408"/>
    <cellStyle name="一般 2 5 2 2 2 2 3 2 2" xfId="39409"/>
    <cellStyle name="一般 2 5 2 2 2 2 3 2 2 2" xfId="39410"/>
    <cellStyle name="一般 2 5 2 2 2 2 3 2 3" xfId="39411"/>
    <cellStyle name="一般 2 5 2 2 2 2 3 3" xfId="39412"/>
    <cellStyle name="一般 2 5 2 2 2 2 3 3 2" xfId="39413"/>
    <cellStyle name="一般 2 5 2 2 2 2 3 3 2 2" xfId="39414"/>
    <cellStyle name="一般 2 5 2 2 2 2 3 3 3" xfId="39415"/>
    <cellStyle name="一般 2 5 2 2 2 2 3 4" xfId="39416"/>
    <cellStyle name="一般 2 5 2 2 2 2 3 4 2" xfId="39417"/>
    <cellStyle name="一般 2 5 2 2 2 2 3 5" xfId="39418"/>
    <cellStyle name="一般 2 5 2 2 2 2 4" xfId="39419"/>
    <cellStyle name="一般 2 5 2 2 2 2 4 2" xfId="39420"/>
    <cellStyle name="一般 2 5 2 2 2 2 4 2 2" xfId="39421"/>
    <cellStyle name="一般 2 5 2 2 2 2 4 2 2 2" xfId="39422"/>
    <cellStyle name="一般 2 5 2 2 2 2 4 2 3" xfId="39423"/>
    <cellStyle name="一般 2 5 2 2 2 2 4 3" xfId="39424"/>
    <cellStyle name="一般 2 5 2 2 2 2 4 3 2" xfId="39425"/>
    <cellStyle name="一般 2 5 2 2 2 2 4 3 2 2" xfId="39426"/>
    <cellStyle name="一般 2 5 2 2 2 2 4 3 3" xfId="39427"/>
    <cellStyle name="一般 2 5 2 2 2 2 4 4" xfId="39428"/>
    <cellStyle name="一般 2 5 2 2 2 2 4 4 2" xfId="39429"/>
    <cellStyle name="一般 2 5 2 2 2 2 4 5" xfId="39430"/>
    <cellStyle name="一般 2 5 2 2 2 2 5" xfId="39431"/>
    <cellStyle name="一般 2 5 2 2 2 2 5 2" xfId="39432"/>
    <cellStyle name="一般 2 5 2 2 2 2 5 2 2" xfId="39433"/>
    <cellStyle name="一般 2 5 2 2 2 2 5 3" xfId="39434"/>
    <cellStyle name="一般 2 5 2 2 2 2 6" xfId="39435"/>
    <cellStyle name="一般 2 5 2 2 2 2 6 2" xfId="39436"/>
    <cellStyle name="一般 2 5 2 2 2 2 6 2 2" xfId="39437"/>
    <cellStyle name="一般 2 5 2 2 2 2 6 3" xfId="39438"/>
    <cellStyle name="一般 2 5 2 2 2 2 7" xfId="39439"/>
    <cellStyle name="一般 2 5 2 2 2 2 7 2" xfId="39440"/>
    <cellStyle name="一般 2 5 2 2 2 2 8" xfId="39441"/>
    <cellStyle name="一般 2 5 2 2 2 3" xfId="39442"/>
    <cellStyle name="一般 2 5 2 2 2 3 2" xfId="39443"/>
    <cellStyle name="一般 2 5 2 2 2 3 2 2" xfId="39444"/>
    <cellStyle name="一般 2 5 2 2 2 3 2 2 2" xfId="39445"/>
    <cellStyle name="一般 2 5 2 2 2 3 2 2 2 2" xfId="39446"/>
    <cellStyle name="一般 2 5 2 2 2 3 2 2 3" xfId="39447"/>
    <cellStyle name="一般 2 5 2 2 2 3 2 3" xfId="39448"/>
    <cellStyle name="一般 2 5 2 2 2 3 2 3 2" xfId="39449"/>
    <cellStyle name="一般 2 5 2 2 2 3 2 3 2 2" xfId="39450"/>
    <cellStyle name="一般 2 5 2 2 2 3 2 3 3" xfId="39451"/>
    <cellStyle name="一般 2 5 2 2 2 3 2 4" xfId="39452"/>
    <cellStyle name="一般 2 5 2 2 2 3 2 4 2" xfId="39453"/>
    <cellStyle name="一般 2 5 2 2 2 3 2 5" xfId="39454"/>
    <cellStyle name="一般 2 5 2 2 2 3 3" xfId="39455"/>
    <cellStyle name="一般 2 5 2 2 2 3 3 2" xfId="39456"/>
    <cellStyle name="一般 2 5 2 2 2 3 3 2 2" xfId="39457"/>
    <cellStyle name="一般 2 5 2 2 2 3 3 2 2 2" xfId="39458"/>
    <cellStyle name="一般 2 5 2 2 2 3 3 2 3" xfId="39459"/>
    <cellStyle name="一般 2 5 2 2 2 3 3 3" xfId="39460"/>
    <cellStyle name="一般 2 5 2 2 2 3 3 3 2" xfId="39461"/>
    <cellStyle name="一般 2 5 2 2 2 3 3 3 2 2" xfId="39462"/>
    <cellStyle name="一般 2 5 2 2 2 3 3 3 3" xfId="39463"/>
    <cellStyle name="一般 2 5 2 2 2 3 3 4" xfId="39464"/>
    <cellStyle name="一般 2 5 2 2 2 3 3 4 2" xfId="39465"/>
    <cellStyle name="一般 2 5 2 2 2 3 3 5" xfId="39466"/>
    <cellStyle name="一般 2 5 2 2 2 3 4" xfId="39467"/>
    <cellStyle name="一般 2 5 2 2 2 3 4 2" xfId="39468"/>
    <cellStyle name="一般 2 5 2 2 2 3 4 2 2" xfId="39469"/>
    <cellStyle name="一般 2 5 2 2 2 3 4 3" xfId="39470"/>
    <cellStyle name="一般 2 5 2 2 2 3 5" xfId="39471"/>
    <cellStyle name="一般 2 5 2 2 2 3 5 2" xfId="39472"/>
    <cellStyle name="一般 2 5 2 2 2 3 5 2 2" xfId="39473"/>
    <cellStyle name="一般 2 5 2 2 2 3 5 3" xfId="39474"/>
    <cellStyle name="一般 2 5 2 2 2 3 6" xfId="39475"/>
    <cellStyle name="一般 2 5 2 2 2 3 6 2" xfId="39476"/>
    <cellStyle name="一般 2 5 2 2 2 3 7" xfId="39477"/>
    <cellStyle name="一般 2 5 2 2 2 4" xfId="39478"/>
    <cellStyle name="一般 2 5 2 2 2 4 2" xfId="39479"/>
    <cellStyle name="一般 2 5 2 2 2 4 2 2" xfId="39480"/>
    <cellStyle name="一般 2 5 2 2 2 4 2 2 2" xfId="39481"/>
    <cellStyle name="一般 2 5 2 2 2 4 2 3" xfId="39482"/>
    <cellStyle name="一般 2 5 2 2 2 4 3" xfId="39483"/>
    <cellStyle name="一般 2 5 2 2 2 4 3 2" xfId="39484"/>
    <cellStyle name="一般 2 5 2 2 2 4 3 2 2" xfId="39485"/>
    <cellStyle name="一般 2 5 2 2 2 4 3 3" xfId="39486"/>
    <cellStyle name="一般 2 5 2 2 2 4 4" xfId="39487"/>
    <cellStyle name="一般 2 5 2 2 2 4 4 2" xfId="39488"/>
    <cellStyle name="一般 2 5 2 2 2 4 5" xfId="39489"/>
    <cellStyle name="一般 2 5 2 2 2 5" xfId="39490"/>
    <cellStyle name="一般 2 5 2 2 2 5 2" xfId="39491"/>
    <cellStyle name="一般 2 5 2 2 2 5 2 2" xfId="39492"/>
    <cellStyle name="一般 2 5 2 2 2 5 2 2 2" xfId="39493"/>
    <cellStyle name="一般 2 5 2 2 2 5 2 3" xfId="39494"/>
    <cellStyle name="一般 2 5 2 2 2 5 3" xfId="39495"/>
    <cellStyle name="一般 2 5 2 2 2 5 3 2" xfId="39496"/>
    <cellStyle name="一般 2 5 2 2 2 5 3 2 2" xfId="39497"/>
    <cellStyle name="一般 2 5 2 2 2 5 3 3" xfId="39498"/>
    <cellStyle name="一般 2 5 2 2 2 5 4" xfId="39499"/>
    <cellStyle name="一般 2 5 2 2 2 5 4 2" xfId="39500"/>
    <cellStyle name="一般 2 5 2 2 2 5 5" xfId="39501"/>
    <cellStyle name="一般 2 5 2 2 2 6" xfId="39502"/>
    <cellStyle name="一般 2 5 2 2 2 6 2" xfId="39503"/>
    <cellStyle name="一般 2 5 2 2 2 6 2 2" xfId="39504"/>
    <cellStyle name="一般 2 5 2 2 2 6 3" xfId="39505"/>
    <cellStyle name="一般 2 5 2 2 2 7" xfId="39506"/>
    <cellStyle name="一般 2 5 2 2 2 7 2" xfId="39507"/>
    <cellStyle name="一般 2 5 2 2 2 7 2 2" xfId="39508"/>
    <cellStyle name="一般 2 5 2 2 2 7 3" xfId="39509"/>
    <cellStyle name="一般 2 5 2 2 2 8" xfId="39510"/>
    <cellStyle name="一般 2 5 2 2 2 8 2" xfId="39511"/>
    <cellStyle name="一般 2 5 2 2 2 9" xfId="39512"/>
    <cellStyle name="一般 2 5 2 2 3" xfId="39513"/>
    <cellStyle name="一般 2 5 2 2 3 2" xfId="39514"/>
    <cellStyle name="一般 2 5 2 2 3 2 2" xfId="39515"/>
    <cellStyle name="一般 2 5 2 2 3 2 2 2" xfId="39516"/>
    <cellStyle name="一般 2 5 2 2 3 2 2 2 2" xfId="39517"/>
    <cellStyle name="一般 2 5 2 2 3 2 2 2 2 2" xfId="39518"/>
    <cellStyle name="一般 2 5 2 2 3 2 2 2 2 2 2" xfId="39519"/>
    <cellStyle name="一般 2 5 2 2 3 2 2 2 2 3" xfId="39520"/>
    <cellStyle name="一般 2 5 2 2 3 2 2 2 3" xfId="39521"/>
    <cellStyle name="一般 2 5 2 2 3 2 2 2 3 2" xfId="39522"/>
    <cellStyle name="一般 2 5 2 2 3 2 2 2 3 2 2" xfId="39523"/>
    <cellStyle name="一般 2 5 2 2 3 2 2 2 3 3" xfId="39524"/>
    <cellStyle name="一般 2 5 2 2 3 2 2 2 4" xfId="39525"/>
    <cellStyle name="一般 2 5 2 2 3 2 2 2 4 2" xfId="39526"/>
    <cellStyle name="一般 2 5 2 2 3 2 2 2 5" xfId="39527"/>
    <cellStyle name="一般 2 5 2 2 3 2 2 3" xfId="39528"/>
    <cellStyle name="一般 2 5 2 2 3 2 2 3 2" xfId="39529"/>
    <cellStyle name="一般 2 5 2 2 3 2 2 3 2 2" xfId="39530"/>
    <cellStyle name="一般 2 5 2 2 3 2 2 3 2 2 2" xfId="39531"/>
    <cellStyle name="一般 2 5 2 2 3 2 2 3 2 3" xfId="39532"/>
    <cellStyle name="一般 2 5 2 2 3 2 2 3 3" xfId="39533"/>
    <cellStyle name="一般 2 5 2 2 3 2 2 3 3 2" xfId="39534"/>
    <cellStyle name="一般 2 5 2 2 3 2 2 3 3 2 2" xfId="39535"/>
    <cellStyle name="一般 2 5 2 2 3 2 2 3 3 3" xfId="39536"/>
    <cellStyle name="一般 2 5 2 2 3 2 2 3 4" xfId="39537"/>
    <cellStyle name="一般 2 5 2 2 3 2 2 3 4 2" xfId="39538"/>
    <cellStyle name="一般 2 5 2 2 3 2 2 3 5" xfId="39539"/>
    <cellStyle name="一般 2 5 2 2 3 2 2 4" xfId="39540"/>
    <cellStyle name="一般 2 5 2 2 3 2 2 4 2" xfId="39541"/>
    <cellStyle name="一般 2 5 2 2 3 2 2 4 2 2" xfId="39542"/>
    <cellStyle name="一般 2 5 2 2 3 2 2 4 3" xfId="39543"/>
    <cellStyle name="一般 2 5 2 2 3 2 2 5" xfId="39544"/>
    <cellStyle name="一般 2 5 2 2 3 2 2 5 2" xfId="39545"/>
    <cellStyle name="一般 2 5 2 2 3 2 2 5 2 2" xfId="39546"/>
    <cellStyle name="一般 2 5 2 2 3 2 2 5 3" xfId="39547"/>
    <cellStyle name="一般 2 5 2 2 3 2 2 6" xfId="39548"/>
    <cellStyle name="一般 2 5 2 2 3 2 2 6 2" xfId="39549"/>
    <cellStyle name="一般 2 5 2 2 3 2 2 7" xfId="39550"/>
    <cellStyle name="一般 2 5 2 2 3 2 3" xfId="39551"/>
    <cellStyle name="一般 2 5 2 2 3 2 3 2" xfId="39552"/>
    <cellStyle name="一般 2 5 2 2 3 2 3 2 2" xfId="39553"/>
    <cellStyle name="一般 2 5 2 2 3 2 3 2 2 2" xfId="39554"/>
    <cellStyle name="一般 2 5 2 2 3 2 3 2 3" xfId="39555"/>
    <cellStyle name="一般 2 5 2 2 3 2 3 3" xfId="39556"/>
    <cellStyle name="一般 2 5 2 2 3 2 3 3 2" xfId="39557"/>
    <cellStyle name="一般 2 5 2 2 3 2 3 3 2 2" xfId="39558"/>
    <cellStyle name="一般 2 5 2 2 3 2 3 3 3" xfId="39559"/>
    <cellStyle name="一般 2 5 2 2 3 2 3 4" xfId="39560"/>
    <cellStyle name="一般 2 5 2 2 3 2 3 4 2" xfId="39561"/>
    <cellStyle name="一般 2 5 2 2 3 2 3 5" xfId="39562"/>
    <cellStyle name="一般 2 5 2 2 3 2 4" xfId="39563"/>
    <cellStyle name="一般 2 5 2 2 3 2 4 2" xfId="39564"/>
    <cellStyle name="一般 2 5 2 2 3 2 4 2 2" xfId="39565"/>
    <cellStyle name="一般 2 5 2 2 3 2 4 2 2 2" xfId="39566"/>
    <cellStyle name="一般 2 5 2 2 3 2 4 2 3" xfId="39567"/>
    <cellStyle name="一般 2 5 2 2 3 2 4 3" xfId="39568"/>
    <cellStyle name="一般 2 5 2 2 3 2 4 3 2" xfId="39569"/>
    <cellStyle name="一般 2 5 2 2 3 2 4 3 2 2" xfId="39570"/>
    <cellStyle name="一般 2 5 2 2 3 2 4 3 3" xfId="39571"/>
    <cellStyle name="一般 2 5 2 2 3 2 4 4" xfId="39572"/>
    <cellStyle name="一般 2 5 2 2 3 2 4 4 2" xfId="39573"/>
    <cellStyle name="一般 2 5 2 2 3 2 4 5" xfId="39574"/>
    <cellStyle name="一般 2 5 2 2 3 2 5" xfId="39575"/>
    <cellStyle name="一般 2 5 2 2 3 2 5 2" xfId="39576"/>
    <cellStyle name="一般 2 5 2 2 3 2 5 2 2" xfId="39577"/>
    <cellStyle name="一般 2 5 2 2 3 2 5 3" xfId="39578"/>
    <cellStyle name="一般 2 5 2 2 3 2 6" xfId="39579"/>
    <cellStyle name="一般 2 5 2 2 3 2 6 2" xfId="39580"/>
    <cellStyle name="一般 2 5 2 2 3 2 6 2 2" xfId="39581"/>
    <cellStyle name="一般 2 5 2 2 3 2 6 3" xfId="39582"/>
    <cellStyle name="一般 2 5 2 2 3 2 7" xfId="39583"/>
    <cellStyle name="一般 2 5 2 2 3 2 7 2" xfId="39584"/>
    <cellStyle name="一般 2 5 2 2 3 2 8" xfId="39585"/>
    <cellStyle name="一般 2 5 2 2 3 3" xfId="39586"/>
    <cellStyle name="一般 2 5 2 2 3 3 2" xfId="39587"/>
    <cellStyle name="一般 2 5 2 2 3 3 2 2" xfId="39588"/>
    <cellStyle name="一般 2 5 2 2 3 3 2 2 2" xfId="39589"/>
    <cellStyle name="一般 2 5 2 2 3 3 2 2 2 2" xfId="39590"/>
    <cellStyle name="一般 2 5 2 2 3 3 2 2 3" xfId="39591"/>
    <cellStyle name="一般 2 5 2 2 3 3 2 3" xfId="39592"/>
    <cellStyle name="一般 2 5 2 2 3 3 2 3 2" xfId="39593"/>
    <cellStyle name="一般 2 5 2 2 3 3 2 3 2 2" xfId="39594"/>
    <cellStyle name="一般 2 5 2 2 3 3 2 3 3" xfId="39595"/>
    <cellStyle name="一般 2 5 2 2 3 3 2 4" xfId="39596"/>
    <cellStyle name="一般 2 5 2 2 3 3 2 4 2" xfId="39597"/>
    <cellStyle name="一般 2 5 2 2 3 3 2 5" xfId="39598"/>
    <cellStyle name="一般 2 5 2 2 3 3 3" xfId="39599"/>
    <cellStyle name="一般 2 5 2 2 3 3 3 2" xfId="39600"/>
    <cellStyle name="一般 2 5 2 2 3 3 3 2 2" xfId="39601"/>
    <cellStyle name="一般 2 5 2 2 3 3 3 2 2 2" xfId="39602"/>
    <cellStyle name="一般 2 5 2 2 3 3 3 2 3" xfId="39603"/>
    <cellStyle name="一般 2 5 2 2 3 3 3 3" xfId="39604"/>
    <cellStyle name="一般 2 5 2 2 3 3 3 3 2" xfId="39605"/>
    <cellStyle name="一般 2 5 2 2 3 3 3 3 2 2" xfId="39606"/>
    <cellStyle name="一般 2 5 2 2 3 3 3 3 3" xfId="39607"/>
    <cellStyle name="一般 2 5 2 2 3 3 3 4" xfId="39608"/>
    <cellStyle name="一般 2 5 2 2 3 3 3 4 2" xfId="39609"/>
    <cellStyle name="一般 2 5 2 2 3 3 3 5" xfId="39610"/>
    <cellStyle name="一般 2 5 2 2 3 3 4" xfId="39611"/>
    <cellStyle name="一般 2 5 2 2 3 3 4 2" xfId="39612"/>
    <cellStyle name="一般 2 5 2 2 3 3 4 2 2" xfId="39613"/>
    <cellStyle name="一般 2 5 2 2 3 3 4 3" xfId="39614"/>
    <cellStyle name="一般 2 5 2 2 3 3 5" xfId="39615"/>
    <cellStyle name="一般 2 5 2 2 3 3 5 2" xfId="39616"/>
    <cellStyle name="一般 2 5 2 2 3 3 5 2 2" xfId="39617"/>
    <cellStyle name="一般 2 5 2 2 3 3 5 3" xfId="39618"/>
    <cellStyle name="一般 2 5 2 2 3 3 6" xfId="39619"/>
    <cellStyle name="一般 2 5 2 2 3 3 6 2" xfId="39620"/>
    <cellStyle name="一般 2 5 2 2 3 3 7" xfId="39621"/>
    <cellStyle name="一般 2 5 2 2 3 4" xfId="39622"/>
    <cellStyle name="一般 2 5 2 2 3 4 2" xfId="39623"/>
    <cellStyle name="一般 2 5 2 2 3 4 2 2" xfId="39624"/>
    <cellStyle name="一般 2 5 2 2 3 4 2 2 2" xfId="39625"/>
    <cellStyle name="一般 2 5 2 2 3 4 2 3" xfId="39626"/>
    <cellStyle name="一般 2 5 2 2 3 4 3" xfId="39627"/>
    <cellStyle name="一般 2 5 2 2 3 4 3 2" xfId="39628"/>
    <cellStyle name="一般 2 5 2 2 3 4 3 2 2" xfId="39629"/>
    <cellStyle name="一般 2 5 2 2 3 4 3 3" xfId="39630"/>
    <cellStyle name="一般 2 5 2 2 3 4 4" xfId="39631"/>
    <cellStyle name="一般 2 5 2 2 3 4 4 2" xfId="39632"/>
    <cellStyle name="一般 2 5 2 2 3 4 5" xfId="39633"/>
    <cellStyle name="一般 2 5 2 2 3 5" xfId="39634"/>
    <cellStyle name="一般 2 5 2 2 3 5 2" xfId="39635"/>
    <cellStyle name="一般 2 5 2 2 3 5 2 2" xfId="39636"/>
    <cellStyle name="一般 2 5 2 2 3 5 2 2 2" xfId="39637"/>
    <cellStyle name="一般 2 5 2 2 3 5 2 3" xfId="39638"/>
    <cellStyle name="一般 2 5 2 2 3 5 3" xfId="39639"/>
    <cellStyle name="一般 2 5 2 2 3 5 3 2" xfId="39640"/>
    <cellStyle name="一般 2 5 2 2 3 5 3 2 2" xfId="39641"/>
    <cellStyle name="一般 2 5 2 2 3 5 3 3" xfId="39642"/>
    <cellStyle name="一般 2 5 2 2 3 5 4" xfId="39643"/>
    <cellStyle name="一般 2 5 2 2 3 5 4 2" xfId="39644"/>
    <cellStyle name="一般 2 5 2 2 3 5 5" xfId="39645"/>
    <cellStyle name="一般 2 5 2 2 3 6" xfId="39646"/>
    <cellStyle name="一般 2 5 2 2 3 6 2" xfId="39647"/>
    <cellStyle name="一般 2 5 2 2 3 6 2 2" xfId="39648"/>
    <cellStyle name="一般 2 5 2 2 3 6 3" xfId="39649"/>
    <cellStyle name="一般 2 5 2 2 3 7" xfId="39650"/>
    <cellStyle name="一般 2 5 2 2 3 7 2" xfId="39651"/>
    <cellStyle name="一般 2 5 2 2 3 7 2 2" xfId="39652"/>
    <cellStyle name="一般 2 5 2 2 3 7 3" xfId="39653"/>
    <cellStyle name="一般 2 5 2 2 3 8" xfId="39654"/>
    <cellStyle name="一般 2 5 2 2 3 8 2" xfId="39655"/>
    <cellStyle name="一般 2 5 2 2 3 9" xfId="39656"/>
    <cellStyle name="一般 2 5 2 2 4" xfId="39657"/>
    <cellStyle name="一般 2 5 2 2 4 2" xfId="39658"/>
    <cellStyle name="一般 2 5 2 2 4 2 2" xfId="39659"/>
    <cellStyle name="一般 2 5 2 2 4 2 2 2" xfId="39660"/>
    <cellStyle name="一般 2 5 2 2 4 2 2 2 2" xfId="39661"/>
    <cellStyle name="一般 2 5 2 2 4 2 2 2 2 2" xfId="39662"/>
    <cellStyle name="一般 2 5 2 2 4 2 2 2 3" xfId="39663"/>
    <cellStyle name="一般 2 5 2 2 4 2 2 3" xfId="39664"/>
    <cellStyle name="一般 2 5 2 2 4 2 2 3 2" xfId="39665"/>
    <cellStyle name="一般 2 5 2 2 4 2 2 3 2 2" xfId="39666"/>
    <cellStyle name="一般 2 5 2 2 4 2 2 3 3" xfId="39667"/>
    <cellStyle name="一般 2 5 2 2 4 2 2 4" xfId="39668"/>
    <cellStyle name="一般 2 5 2 2 4 2 2 4 2" xfId="39669"/>
    <cellStyle name="一般 2 5 2 2 4 2 2 5" xfId="39670"/>
    <cellStyle name="一般 2 5 2 2 4 2 3" xfId="39671"/>
    <cellStyle name="一般 2 5 2 2 4 2 3 2" xfId="39672"/>
    <cellStyle name="一般 2 5 2 2 4 2 3 2 2" xfId="39673"/>
    <cellStyle name="一般 2 5 2 2 4 2 3 2 2 2" xfId="39674"/>
    <cellStyle name="一般 2 5 2 2 4 2 3 2 3" xfId="39675"/>
    <cellStyle name="一般 2 5 2 2 4 2 3 3" xfId="39676"/>
    <cellStyle name="一般 2 5 2 2 4 2 3 3 2" xfId="39677"/>
    <cellStyle name="一般 2 5 2 2 4 2 3 3 2 2" xfId="39678"/>
    <cellStyle name="一般 2 5 2 2 4 2 3 3 3" xfId="39679"/>
    <cellStyle name="一般 2 5 2 2 4 2 3 4" xfId="39680"/>
    <cellStyle name="一般 2 5 2 2 4 2 3 4 2" xfId="39681"/>
    <cellStyle name="一般 2 5 2 2 4 2 3 5" xfId="39682"/>
    <cellStyle name="一般 2 5 2 2 4 2 4" xfId="39683"/>
    <cellStyle name="一般 2 5 2 2 4 2 4 2" xfId="39684"/>
    <cellStyle name="一般 2 5 2 2 4 2 4 2 2" xfId="39685"/>
    <cellStyle name="一般 2 5 2 2 4 2 4 3" xfId="39686"/>
    <cellStyle name="一般 2 5 2 2 4 2 5" xfId="39687"/>
    <cellStyle name="一般 2 5 2 2 4 2 5 2" xfId="39688"/>
    <cellStyle name="一般 2 5 2 2 4 2 5 2 2" xfId="39689"/>
    <cellStyle name="一般 2 5 2 2 4 2 5 3" xfId="39690"/>
    <cellStyle name="一般 2 5 2 2 4 2 6" xfId="39691"/>
    <cellStyle name="一般 2 5 2 2 4 2 6 2" xfId="39692"/>
    <cellStyle name="一般 2 5 2 2 4 2 7" xfId="39693"/>
    <cellStyle name="一般 2 5 2 2 4 3" xfId="39694"/>
    <cellStyle name="一般 2 5 2 2 4 3 2" xfId="39695"/>
    <cellStyle name="一般 2 5 2 2 4 3 2 2" xfId="39696"/>
    <cellStyle name="一般 2 5 2 2 4 3 2 2 2" xfId="39697"/>
    <cellStyle name="一般 2 5 2 2 4 3 2 3" xfId="39698"/>
    <cellStyle name="一般 2 5 2 2 4 3 3" xfId="39699"/>
    <cellStyle name="一般 2 5 2 2 4 3 3 2" xfId="39700"/>
    <cellStyle name="一般 2 5 2 2 4 3 3 2 2" xfId="39701"/>
    <cellStyle name="一般 2 5 2 2 4 3 3 3" xfId="39702"/>
    <cellStyle name="一般 2 5 2 2 4 3 4" xfId="39703"/>
    <cellStyle name="一般 2 5 2 2 4 3 4 2" xfId="39704"/>
    <cellStyle name="一般 2 5 2 2 4 3 5" xfId="39705"/>
    <cellStyle name="一般 2 5 2 2 4 4" xfId="39706"/>
    <cellStyle name="一般 2 5 2 2 4 4 2" xfId="39707"/>
    <cellStyle name="一般 2 5 2 2 4 4 2 2" xfId="39708"/>
    <cellStyle name="一般 2 5 2 2 4 4 2 2 2" xfId="39709"/>
    <cellStyle name="一般 2 5 2 2 4 4 2 3" xfId="39710"/>
    <cellStyle name="一般 2 5 2 2 4 4 3" xfId="39711"/>
    <cellStyle name="一般 2 5 2 2 4 4 3 2" xfId="39712"/>
    <cellStyle name="一般 2 5 2 2 4 4 3 2 2" xfId="39713"/>
    <cellStyle name="一般 2 5 2 2 4 4 3 3" xfId="39714"/>
    <cellStyle name="一般 2 5 2 2 4 4 4" xfId="39715"/>
    <cellStyle name="一般 2 5 2 2 4 4 4 2" xfId="39716"/>
    <cellStyle name="一般 2 5 2 2 4 4 5" xfId="39717"/>
    <cellStyle name="一般 2 5 2 2 4 5" xfId="39718"/>
    <cellStyle name="一般 2 5 2 2 4 5 2" xfId="39719"/>
    <cellStyle name="一般 2 5 2 2 4 5 2 2" xfId="39720"/>
    <cellStyle name="一般 2 5 2 2 4 5 3" xfId="39721"/>
    <cellStyle name="一般 2 5 2 2 4 6" xfId="39722"/>
    <cellStyle name="一般 2 5 2 2 4 6 2" xfId="39723"/>
    <cellStyle name="一般 2 5 2 2 4 6 2 2" xfId="39724"/>
    <cellStyle name="一般 2 5 2 2 4 6 3" xfId="39725"/>
    <cellStyle name="一般 2 5 2 2 4 7" xfId="39726"/>
    <cellStyle name="一般 2 5 2 2 4 7 2" xfId="39727"/>
    <cellStyle name="一般 2 5 2 2 4 8" xfId="39728"/>
    <cellStyle name="一般 2 5 2 2 5" xfId="39729"/>
    <cellStyle name="一般 2 5 2 2 5 2" xfId="39730"/>
    <cellStyle name="一般 2 5 2 2 5 2 2" xfId="39731"/>
    <cellStyle name="一般 2 5 2 2 5 2 2 2" xfId="39732"/>
    <cellStyle name="一般 2 5 2 2 5 2 2 2 2" xfId="39733"/>
    <cellStyle name="一般 2 5 2 2 5 2 2 3" xfId="39734"/>
    <cellStyle name="一般 2 5 2 2 5 2 3" xfId="39735"/>
    <cellStyle name="一般 2 5 2 2 5 2 3 2" xfId="39736"/>
    <cellStyle name="一般 2 5 2 2 5 2 3 2 2" xfId="39737"/>
    <cellStyle name="一般 2 5 2 2 5 2 3 3" xfId="39738"/>
    <cellStyle name="一般 2 5 2 2 5 2 4" xfId="39739"/>
    <cellStyle name="一般 2 5 2 2 5 2 4 2" xfId="39740"/>
    <cellStyle name="一般 2 5 2 2 5 2 5" xfId="39741"/>
    <cellStyle name="一般 2 5 2 2 5 3" xfId="39742"/>
    <cellStyle name="一般 2 5 2 2 5 3 2" xfId="39743"/>
    <cellStyle name="一般 2 5 2 2 5 3 2 2" xfId="39744"/>
    <cellStyle name="一般 2 5 2 2 5 3 2 2 2" xfId="39745"/>
    <cellStyle name="一般 2 5 2 2 5 3 2 3" xfId="39746"/>
    <cellStyle name="一般 2 5 2 2 5 3 3" xfId="39747"/>
    <cellStyle name="一般 2 5 2 2 5 3 3 2" xfId="39748"/>
    <cellStyle name="一般 2 5 2 2 5 3 3 2 2" xfId="39749"/>
    <cellStyle name="一般 2 5 2 2 5 3 3 3" xfId="39750"/>
    <cellStyle name="一般 2 5 2 2 5 3 4" xfId="39751"/>
    <cellStyle name="一般 2 5 2 2 5 3 4 2" xfId="39752"/>
    <cellStyle name="一般 2 5 2 2 5 3 5" xfId="39753"/>
    <cellStyle name="一般 2 5 2 2 5 4" xfId="39754"/>
    <cellStyle name="一般 2 5 2 2 5 4 2" xfId="39755"/>
    <cellStyle name="一般 2 5 2 2 5 4 2 2" xfId="39756"/>
    <cellStyle name="一般 2 5 2 2 5 4 3" xfId="39757"/>
    <cellStyle name="一般 2 5 2 2 5 5" xfId="39758"/>
    <cellStyle name="一般 2 5 2 2 5 5 2" xfId="39759"/>
    <cellStyle name="一般 2 5 2 2 5 5 2 2" xfId="39760"/>
    <cellStyle name="一般 2 5 2 2 5 5 3" xfId="39761"/>
    <cellStyle name="一般 2 5 2 2 5 6" xfId="39762"/>
    <cellStyle name="一般 2 5 2 2 5 6 2" xfId="39763"/>
    <cellStyle name="一般 2 5 2 2 5 7" xfId="39764"/>
    <cellStyle name="一般 2 5 2 2 6" xfId="39765"/>
    <cellStyle name="一般 2 5 2 2 6 2" xfId="39766"/>
    <cellStyle name="一般 2 5 2 2 6 2 2" xfId="39767"/>
    <cellStyle name="一般 2 5 2 2 6 2 2 2" xfId="39768"/>
    <cellStyle name="一般 2 5 2 2 6 2 3" xfId="39769"/>
    <cellStyle name="一般 2 5 2 2 6 3" xfId="39770"/>
    <cellStyle name="一般 2 5 2 2 6 3 2" xfId="39771"/>
    <cellStyle name="一般 2 5 2 2 6 3 2 2" xfId="39772"/>
    <cellStyle name="一般 2 5 2 2 6 3 3" xfId="39773"/>
    <cellStyle name="一般 2 5 2 2 6 4" xfId="39774"/>
    <cellStyle name="一般 2 5 2 2 6 4 2" xfId="39775"/>
    <cellStyle name="一般 2 5 2 2 6 5" xfId="39776"/>
    <cellStyle name="一般 2 5 2 2 7" xfId="39777"/>
    <cellStyle name="一般 2 5 2 2 7 2" xfId="39778"/>
    <cellStyle name="一般 2 5 2 2 7 2 2" xfId="39779"/>
    <cellStyle name="一般 2 5 2 2 7 2 2 2" xfId="39780"/>
    <cellStyle name="一般 2 5 2 2 7 2 3" xfId="39781"/>
    <cellStyle name="一般 2 5 2 2 7 3" xfId="39782"/>
    <cellStyle name="一般 2 5 2 2 7 3 2" xfId="39783"/>
    <cellStyle name="一般 2 5 2 2 7 3 2 2" xfId="39784"/>
    <cellStyle name="一般 2 5 2 2 7 3 3" xfId="39785"/>
    <cellStyle name="一般 2 5 2 2 7 4" xfId="39786"/>
    <cellStyle name="一般 2 5 2 2 7 4 2" xfId="39787"/>
    <cellStyle name="一般 2 5 2 2 7 5" xfId="39788"/>
    <cellStyle name="一般 2 5 2 2 8" xfId="39789"/>
    <cellStyle name="一般 2 5 2 2 8 2" xfId="39790"/>
    <cellStyle name="一般 2 5 2 2 8 2 2" xfId="39791"/>
    <cellStyle name="一般 2 5 2 2 8 3" xfId="39792"/>
    <cellStyle name="一般 2 5 2 2 9" xfId="39793"/>
    <cellStyle name="一般 2 5 2 2 9 2" xfId="39794"/>
    <cellStyle name="一般 2 5 2 2 9 2 2" xfId="39795"/>
    <cellStyle name="一般 2 5 2 2 9 3" xfId="39796"/>
    <cellStyle name="一般 2 5 2 3" xfId="39797"/>
    <cellStyle name="一般 2 5 2 3 10" xfId="39798"/>
    <cellStyle name="一般 2 5 2 3 10 2" xfId="39799"/>
    <cellStyle name="一般 2 5 2 3 11" xfId="39800"/>
    <cellStyle name="一般 2 5 2 3 2" xfId="39801"/>
    <cellStyle name="一般 2 5 2 3 2 2" xfId="39802"/>
    <cellStyle name="一般 2 5 2 3 2 2 2" xfId="39803"/>
    <cellStyle name="一般 2 5 2 3 2 2 2 2" xfId="39804"/>
    <cellStyle name="一般 2 5 2 3 2 2 2 2 2" xfId="39805"/>
    <cellStyle name="一般 2 5 2 3 2 2 2 2 2 2" xfId="39806"/>
    <cellStyle name="一般 2 5 2 3 2 2 2 2 2 2 2" xfId="39807"/>
    <cellStyle name="一般 2 5 2 3 2 2 2 2 2 3" xfId="39808"/>
    <cellStyle name="一般 2 5 2 3 2 2 2 2 3" xfId="39809"/>
    <cellStyle name="一般 2 5 2 3 2 2 2 2 3 2" xfId="39810"/>
    <cellStyle name="一般 2 5 2 3 2 2 2 2 3 2 2" xfId="39811"/>
    <cellStyle name="一般 2 5 2 3 2 2 2 2 3 3" xfId="39812"/>
    <cellStyle name="一般 2 5 2 3 2 2 2 2 4" xfId="39813"/>
    <cellStyle name="一般 2 5 2 3 2 2 2 2 4 2" xfId="39814"/>
    <cellStyle name="一般 2 5 2 3 2 2 2 2 5" xfId="39815"/>
    <cellStyle name="一般 2 5 2 3 2 2 2 3" xfId="39816"/>
    <cellStyle name="一般 2 5 2 3 2 2 2 3 2" xfId="39817"/>
    <cellStyle name="一般 2 5 2 3 2 2 2 3 2 2" xfId="39818"/>
    <cellStyle name="一般 2 5 2 3 2 2 2 3 2 2 2" xfId="39819"/>
    <cellStyle name="一般 2 5 2 3 2 2 2 3 2 3" xfId="39820"/>
    <cellStyle name="一般 2 5 2 3 2 2 2 3 3" xfId="39821"/>
    <cellStyle name="一般 2 5 2 3 2 2 2 3 3 2" xfId="39822"/>
    <cellStyle name="一般 2 5 2 3 2 2 2 3 3 2 2" xfId="39823"/>
    <cellStyle name="一般 2 5 2 3 2 2 2 3 3 3" xfId="39824"/>
    <cellStyle name="一般 2 5 2 3 2 2 2 3 4" xfId="39825"/>
    <cellStyle name="一般 2 5 2 3 2 2 2 3 4 2" xfId="39826"/>
    <cellStyle name="一般 2 5 2 3 2 2 2 3 5" xfId="39827"/>
    <cellStyle name="一般 2 5 2 3 2 2 2 4" xfId="39828"/>
    <cellStyle name="一般 2 5 2 3 2 2 2 4 2" xfId="39829"/>
    <cellStyle name="一般 2 5 2 3 2 2 2 4 2 2" xfId="39830"/>
    <cellStyle name="一般 2 5 2 3 2 2 2 4 3" xfId="39831"/>
    <cellStyle name="一般 2 5 2 3 2 2 2 5" xfId="39832"/>
    <cellStyle name="一般 2 5 2 3 2 2 2 5 2" xfId="39833"/>
    <cellStyle name="一般 2 5 2 3 2 2 2 5 2 2" xfId="39834"/>
    <cellStyle name="一般 2 5 2 3 2 2 2 5 3" xfId="39835"/>
    <cellStyle name="一般 2 5 2 3 2 2 2 6" xfId="39836"/>
    <cellStyle name="一般 2 5 2 3 2 2 2 6 2" xfId="39837"/>
    <cellStyle name="一般 2 5 2 3 2 2 2 7" xfId="39838"/>
    <cellStyle name="一般 2 5 2 3 2 2 3" xfId="39839"/>
    <cellStyle name="一般 2 5 2 3 2 2 3 2" xfId="39840"/>
    <cellStyle name="一般 2 5 2 3 2 2 3 2 2" xfId="39841"/>
    <cellStyle name="一般 2 5 2 3 2 2 3 2 2 2" xfId="39842"/>
    <cellStyle name="一般 2 5 2 3 2 2 3 2 3" xfId="39843"/>
    <cellStyle name="一般 2 5 2 3 2 2 3 3" xfId="39844"/>
    <cellStyle name="一般 2 5 2 3 2 2 3 3 2" xfId="39845"/>
    <cellStyle name="一般 2 5 2 3 2 2 3 3 2 2" xfId="39846"/>
    <cellStyle name="一般 2 5 2 3 2 2 3 3 3" xfId="39847"/>
    <cellStyle name="一般 2 5 2 3 2 2 3 4" xfId="39848"/>
    <cellStyle name="一般 2 5 2 3 2 2 3 4 2" xfId="39849"/>
    <cellStyle name="一般 2 5 2 3 2 2 3 5" xfId="39850"/>
    <cellStyle name="一般 2 5 2 3 2 2 4" xfId="39851"/>
    <cellStyle name="一般 2 5 2 3 2 2 4 2" xfId="39852"/>
    <cellStyle name="一般 2 5 2 3 2 2 4 2 2" xfId="39853"/>
    <cellStyle name="一般 2 5 2 3 2 2 4 2 2 2" xfId="39854"/>
    <cellStyle name="一般 2 5 2 3 2 2 4 2 3" xfId="39855"/>
    <cellStyle name="一般 2 5 2 3 2 2 4 3" xfId="39856"/>
    <cellStyle name="一般 2 5 2 3 2 2 4 3 2" xfId="39857"/>
    <cellStyle name="一般 2 5 2 3 2 2 4 3 2 2" xfId="39858"/>
    <cellStyle name="一般 2 5 2 3 2 2 4 3 3" xfId="39859"/>
    <cellStyle name="一般 2 5 2 3 2 2 4 4" xfId="39860"/>
    <cellStyle name="一般 2 5 2 3 2 2 4 4 2" xfId="39861"/>
    <cellStyle name="一般 2 5 2 3 2 2 4 5" xfId="39862"/>
    <cellStyle name="一般 2 5 2 3 2 2 5" xfId="39863"/>
    <cellStyle name="一般 2 5 2 3 2 2 5 2" xfId="39864"/>
    <cellStyle name="一般 2 5 2 3 2 2 5 2 2" xfId="39865"/>
    <cellStyle name="一般 2 5 2 3 2 2 5 3" xfId="39866"/>
    <cellStyle name="一般 2 5 2 3 2 2 6" xfId="39867"/>
    <cellStyle name="一般 2 5 2 3 2 2 6 2" xfId="39868"/>
    <cellStyle name="一般 2 5 2 3 2 2 6 2 2" xfId="39869"/>
    <cellStyle name="一般 2 5 2 3 2 2 6 3" xfId="39870"/>
    <cellStyle name="一般 2 5 2 3 2 2 7" xfId="39871"/>
    <cellStyle name="一般 2 5 2 3 2 2 7 2" xfId="39872"/>
    <cellStyle name="一般 2 5 2 3 2 2 8" xfId="39873"/>
    <cellStyle name="一般 2 5 2 3 2 3" xfId="39874"/>
    <cellStyle name="一般 2 5 2 3 2 3 2" xfId="39875"/>
    <cellStyle name="一般 2 5 2 3 2 3 2 2" xfId="39876"/>
    <cellStyle name="一般 2 5 2 3 2 3 2 2 2" xfId="39877"/>
    <cellStyle name="一般 2 5 2 3 2 3 2 2 2 2" xfId="39878"/>
    <cellStyle name="一般 2 5 2 3 2 3 2 2 3" xfId="39879"/>
    <cellStyle name="一般 2 5 2 3 2 3 2 3" xfId="39880"/>
    <cellStyle name="一般 2 5 2 3 2 3 2 3 2" xfId="39881"/>
    <cellStyle name="一般 2 5 2 3 2 3 2 3 2 2" xfId="39882"/>
    <cellStyle name="一般 2 5 2 3 2 3 2 3 3" xfId="39883"/>
    <cellStyle name="一般 2 5 2 3 2 3 2 4" xfId="39884"/>
    <cellStyle name="一般 2 5 2 3 2 3 2 4 2" xfId="39885"/>
    <cellStyle name="一般 2 5 2 3 2 3 2 5" xfId="39886"/>
    <cellStyle name="一般 2 5 2 3 2 3 3" xfId="39887"/>
    <cellStyle name="一般 2 5 2 3 2 3 3 2" xfId="39888"/>
    <cellStyle name="一般 2 5 2 3 2 3 3 2 2" xfId="39889"/>
    <cellStyle name="一般 2 5 2 3 2 3 3 2 2 2" xfId="39890"/>
    <cellStyle name="一般 2 5 2 3 2 3 3 2 3" xfId="39891"/>
    <cellStyle name="一般 2 5 2 3 2 3 3 3" xfId="39892"/>
    <cellStyle name="一般 2 5 2 3 2 3 3 3 2" xfId="39893"/>
    <cellStyle name="一般 2 5 2 3 2 3 3 3 2 2" xfId="39894"/>
    <cellStyle name="一般 2 5 2 3 2 3 3 3 3" xfId="39895"/>
    <cellStyle name="一般 2 5 2 3 2 3 3 4" xfId="39896"/>
    <cellStyle name="一般 2 5 2 3 2 3 3 4 2" xfId="39897"/>
    <cellStyle name="一般 2 5 2 3 2 3 3 5" xfId="39898"/>
    <cellStyle name="一般 2 5 2 3 2 3 4" xfId="39899"/>
    <cellStyle name="一般 2 5 2 3 2 3 4 2" xfId="39900"/>
    <cellStyle name="一般 2 5 2 3 2 3 4 2 2" xfId="39901"/>
    <cellStyle name="一般 2 5 2 3 2 3 4 3" xfId="39902"/>
    <cellStyle name="一般 2 5 2 3 2 3 5" xfId="39903"/>
    <cellStyle name="一般 2 5 2 3 2 3 5 2" xfId="39904"/>
    <cellStyle name="一般 2 5 2 3 2 3 5 2 2" xfId="39905"/>
    <cellStyle name="一般 2 5 2 3 2 3 5 3" xfId="39906"/>
    <cellStyle name="一般 2 5 2 3 2 3 6" xfId="39907"/>
    <cellStyle name="一般 2 5 2 3 2 3 6 2" xfId="39908"/>
    <cellStyle name="一般 2 5 2 3 2 3 7" xfId="39909"/>
    <cellStyle name="一般 2 5 2 3 2 4" xfId="39910"/>
    <cellStyle name="一般 2 5 2 3 2 4 2" xfId="39911"/>
    <cellStyle name="一般 2 5 2 3 2 4 2 2" xfId="39912"/>
    <cellStyle name="一般 2 5 2 3 2 4 2 2 2" xfId="39913"/>
    <cellStyle name="一般 2 5 2 3 2 4 2 3" xfId="39914"/>
    <cellStyle name="一般 2 5 2 3 2 4 3" xfId="39915"/>
    <cellStyle name="一般 2 5 2 3 2 4 3 2" xfId="39916"/>
    <cellStyle name="一般 2 5 2 3 2 4 3 2 2" xfId="39917"/>
    <cellStyle name="一般 2 5 2 3 2 4 3 3" xfId="39918"/>
    <cellStyle name="一般 2 5 2 3 2 4 4" xfId="39919"/>
    <cellStyle name="一般 2 5 2 3 2 4 4 2" xfId="39920"/>
    <cellStyle name="一般 2 5 2 3 2 4 5" xfId="39921"/>
    <cellStyle name="一般 2 5 2 3 2 5" xfId="39922"/>
    <cellStyle name="一般 2 5 2 3 2 5 2" xfId="39923"/>
    <cellStyle name="一般 2 5 2 3 2 5 2 2" xfId="39924"/>
    <cellStyle name="一般 2 5 2 3 2 5 2 2 2" xfId="39925"/>
    <cellStyle name="一般 2 5 2 3 2 5 2 3" xfId="39926"/>
    <cellStyle name="一般 2 5 2 3 2 5 3" xfId="39927"/>
    <cellStyle name="一般 2 5 2 3 2 5 3 2" xfId="39928"/>
    <cellStyle name="一般 2 5 2 3 2 5 3 2 2" xfId="39929"/>
    <cellStyle name="一般 2 5 2 3 2 5 3 3" xfId="39930"/>
    <cellStyle name="一般 2 5 2 3 2 5 4" xfId="39931"/>
    <cellStyle name="一般 2 5 2 3 2 5 4 2" xfId="39932"/>
    <cellStyle name="一般 2 5 2 3 2 5 5" xfId="39933"/>
    <cellStyle name="一般 2 5 2 3 2 6" xfId="39934"/>
    <cellStyle name="一般 2 5 2 3 2 6 2" xfId="39935"/>
    <cellStyle name="一般 2 5 2 3 2 6 2 2" xfId="39936"/>
    <cellStyle name="一般 2 5 2 3 2 6 3" xfId="39937"/>
    <cellStyle name="一般 2 5 2 3 2 7" xfId="39938"/>
    <cellStyle name="一般 2 5 2 3 2 7 2" xfId="39939"/>
    <cellStyle name="一般 2 5 2 3 2 7 2 2" xfId="39940"/>
    <cellStyle name="一般 2 5 2 3 2 7 3" xfId="39941"/>
    <cellStyle name="一般 2 5 2 3 2 8" xfId="39942"/>
    <cellStyle name="一般 2 5 2 3 2 8 2" xfId="39943"/>
    <cellStyle name="一般 2 5 2 3 2 9" xfId="39944"/>
    <cellStyle name="一般 2 5 2 3 3" xfId="39945"/>
    <cellStyle name="一般 2 5 2 3 3 2" xfId="39946"/>
    <cellStyle name="一般 2 5 2 3 3 2 2" xfId="39947"/>
    <cellStyle name="一般 2 5 2 3 3 2 2 2" xfId="39948"/>
    <cellStyle name="一般 2 5 2 3 3 2 2 2 2" xfId="39949"/>
    <cellStyle name="一般 2 5 2 3 3 2 2 2 2 2" xfId="39950"/>
    <cellStyle name="一般 2 5 2 3 3 2 2 2 2 2 2" xfId="39951"/>
    <cellStyle name="一般 2 5 2 3 3 2 2 2 2 3" xfId="39952"/>
    <cellStyle name="一般 2 5 2 3 3 2 2 2 3" xfId="39953"/>
    <cellStyle name="一般 2 5 2 3 3 2 2 2 3 2" xfId="39954"/>
    <cellStyle name="一般 2 5 2 3 3 2 2 2 3 2 2" xfId="39955"/>
    <cellStyle name="一般 2 5 2 3 3 2 2 2 3 3" xfId="39956"/>
    <cellStyle name="一般 2 5 2 3 3 2 2 2 4" xfId="39957"/>
    <cellStyle name="一般 2 5 2 3 3 2 2 2 4 2" xfId="39958"/>
    <cellStyle name="一般 2 5 2 3 3 2 2 2 5" xfId="39959"/>
    <cellStyle name="一般 2 5 2 3 3 2 2 3" xfId="39960"/>
    <cellStyle name="一般 2 5 2 3 3 2 2 3 2" xfId="39961"/>
    <cellStyle name="一般 2 5 2 3 3 2 2 3 2 2" xfId="39962"/>
    <cellStyle name="一般 2 5 2 3 3 2 2 3 2 2 2" xfId="39963"/>
    <cellStyle name="一般 2 5 2 3 3 2 2 3 2 3" xfId="39964"/>
    <cellStyle name="一般 2 5 2 3 3 2 2 3 3" xfId="39965"/>
    <cellStyle name="一般 2 5 2 3 3 2 2 3 3 2" xfId="39966"/>
    <cellStyle name="一般 2 5 2 3 3 2 2 3 3 2 2" xfId="39967"/>
    <cellStyle name="一般 2 5 2 3 3 2 2 3 3 3" xfId="39968"/>
    <cellStyle name="一般 2 5 2 3 3 2 2 3 4" xfId="39969"/>
    <cellStyle name="一般 2 5 2 3 3 2 2 3 4 2" xfId="39970"/>
    <cellStyle name="一般 2 5 2 3 3 2 2 3 5" xfId="39971"/>
    <cellStyle name="一般 2 5 2 3 3 2 2 4" xfId="39972"/>
    <cellStyle name="一般 2 5 2 3 3 2 2 4 2" xfId="39973"/>
    <cellStyle name="一般 2 5 2 3 3 2 2 4 2 2" xfId="39974"/>
    <cellStyle name="一般 2 5 2 3 3 2 2 4 3" xfId="39975"/>
    <cellStyle name="一般 2 5 2 3 3 2 2 5" xfId="39976"/>
    <cellStyle name="一般 2 5 2 3 3 2 2 5 2" xfId="39977"/>
    <cellStyle name="一般 2 5 2 3 3 2 2 5 2 2" xfId="39978"/>
    <cellStyle name="一般 2 5 2 3 3 2 2 5 3" xfId="39979"/>
    <cellStyle name="一般 2 5 2 3 3 2 2 6" xfId="39980"/>
    <cellStyle name="一般 2 5 2 3 3 2 2 6 2" xfId="39981"/>
    <cellStyle name="一般 2 5 2 3 3 2 2 7" xfId="39982"/>
    <cellStyle name="一般 2 5 2 3 3 2 3" xfId="39983"/>
    <cellStyle name="一般 2 5 2 3 3 2 3 2" xfId="39984"/>
    <cellStyle name="一般 2 5 2 3 3 2 3 2 2" xfId="39985"/>
    <cellStyle name="一般 2 5 2 3 3 2 3 2 2 2" xfId="39986"/>
    <cellStyle name="一般 2 5 2 3 3 2 3 2 3" xfId="39987"/>
    <cellStyle name="一般 2 5 2 3 3 2 3 3" xfId="39988"/>
    <cellStyle name="一般 2 5 2 3 3 2 3 3 2" xfId="39989"/>
    <cellStyle name="一般 2 5 2 3 3 2 3 3 2 2" xfId="39990"/>
    <cellStyle name="一般 2 5 2 3 3 2 3 3 3" xfId="39991"/>
    <cellStyle name="一般 2 5 2 3 3 2 3 4" xfId="39992"/>
    <cellStyle name="一般 2 5 2 3 3 2 3 4 2" xfId="39993"/>
    <cellStyle name="一般 2 5 2 3 3 2 3 5" xfId="39994"/>
    <cellStyle name="一般 2 5 2 3 3 2 4" xfId="39995"/>
    <cellStyle name="一般 2 5 2 3 3 2 4 2" xfId="39996"/>
    <cellStyle name="一般 2 5 2 3 3 2 4 2 2" xfId="39997"/>
    <cellStyle name="一般 2 5 2 3 3 2 4 2 2 2" xfId="39998"/>
    <cellStyle name="一般 2 5 2 3 3 2 4 2 3" xfId="39999"/>
    <cellStyle name="一般 2 5 2 3 3 2 4 3" xfId="40000"/>
    <cellStyle name="一般 2 5 2 3 3 2 4 3 2" xfId="40001"/>
    <cellStyle name="一般 2 5 2 3 3 2 4 3 2 2" xfId="40002"/>
    <cellStyle name="一般 2 5 2 3 3 2 4 3 3" xfId="40003"/>
    <cellStyle name="一般 2 5 2 3 3 2 4 4" xfId="40004"/>
    <cellStyle name="一般 2 5 2 3 3 2 4 4 2" xfId="40005"/>
    <cellStyle name="一般 2 5 2 3 3 2 4 5" xfId="40006"/>
    <cellStyle name="一般 2 5 2 3 3 2 5" xfId="40007"/>
    <cellStyle name="一般 2 5 2 3 3 2 5 2" xfId="40008"/>
    <cellStyle name="一般 2 5 2 3 3 2 5 2 2" xfId="40009"/>
    <cellStyle name="一般 2 5 2 3 3 2 5 3" xfId="40010"/>
    <cellStyle name="一般 2 5 2 3 3 2 6" xfId="40011"/>
    <cellStyle name="一般 2 5 2 3 3 2 6 2" xfId="40012"/>
    <cellStyle name="一般 2 5 2 3 3 2 6 2 2" xfId="40013"/>
    <cellStyle name="一般 2 5 2 3 3 2 6 3" xfId="40014"/>
    <cellStyle name="一般 2 5 2 3 3 2 7" xfId="40015"/>
    <cellStyle name="一般 2 5 2 3 3 2 7 2" xfId="40016"/>
    <cellStyle name="一般 2 5 2 3 3 2 8" xfId="40017"/>
    <cellStyle name="一般 2 5 2 3 3 3" xfId="40018"/>
    <cellStyle name="一般 2 5 2 3 3 3 2" xfId="40019"/>
    <cellStyle name="一般 2 5 2 3 3 3 2 2" xfId="40020"/>
    <cellStyle name="一般 2 5 2 3 3 3 2 2 2" xfId="40021"/>
    <cellStyle name="一般 2 5 2 3 3 3 2 2 2 2" xfId="40022"/>
    <cellStyle name="一般 2 5 2 3 3 3 2 2 3" xfId="40023"/>
    <cellStyle name="一般 2 5 2 3 3 3 2 3" xfId="40024"/>
    <cellStyle name="一般 2 5 2 3 3 3 2 3 2" xfId="40025"/>
    <cellStyle name="一般 2 5 2 3 3 3 2 3 2 2" xfId="40026"/>
    <cellStyle name="一般 2 5 2 3 3 3 2 3 3" xfId="40027"/>
    <cellStyle name="一般 2 5 2 3 3 3 2 4" xfId="40028"/>
    <cellStyle name="一般 2 5 2 3 3 3 2 4 2" xfId="40029"/>
    <cellStyle name="一般 2 5 2 3 3 3 2 5" xfId="40030"/>
    <cellStyle name="一般 2 5 2 3 3 3 3" xfId="40031"/>
    <cellStyle name="一般 2 5 2 3 3 3 3 2" xfId="40032"/>
    <cellStyle name="一般 2 5 2 3 3 3 3 2 2" xfId="40033"/>
    <cellStyle name="一般 2 5 2 3 3 3 3 2 2 2" xfId="40034"/>
    <cellStyle name="一般 2 5 2 3 3 3 3 2 3" xfId="40035"/>
    <cellStyle name="一般 2 5 2 3 3 3 3 3" xfId="40036"/>
    <cellStyle name="一般 2 5 2 3 3 3 3 3 2" xfId="40037"/>
    <cellStyle name="一般 2 5 2 3 3 3 3 3 2 2" xfId="40038"/>
    <cellStyle name="一般 2 5 2 3 3 3 3 3 3" xfId="40039"/>
    <cellStyle name="一般 2 5 2 3 3 3 3 4" xfId="40040"/>
    <cellStyle name="一般 2 5 2 3 3 3 3 4 2" xfId="40041"/>
    <cellStyle name="一般 2 5 2 3 3 3 3 5" xfId="40042"/>
    <cellStyle name="一般 2 5 2 3 3 3 4" xfId="40043"/>
    <cellStyle name="一般 2 5 2 3 3 3 4 2" xfId="40044"/>
    <cellStyle name="一般 2 5 2 3 3 3 4 2 2" xfId="40045"/>
    <cellStyle name="一般 2 5 2 3 3 3 4 3" xfId="40046"/>
    <cellStyle name="一般 2 5 2 3 3 3 5" xfId="40047"/>
    <cellStyle name="一般 2 5 2 3 3 3 5 2" xfId="40048"/>
    <cellStyle name="一般 2 5 2 3 3 3 5 2 2" xfId="40049"/>
    <cellStyle name="一般 2 5 2 3 3 3 5 3" xfId="40050"/>
    <cellStyle name="一般 2 5 2 3 3 3 6" xfId="40051"/>
    <cellStyle name="一般 2 5 2 3 3 3 6 2" xfId="40052"/>
    <cellStyle name="一般 2 5 2 3 3 3 7" xfId="40053"/>
    <cellStyle name="一般 2 5 2 3 3 4" xfId="40054"/>
    <cellStyle name="一般 2 5 2 3 3 4 2" xfId="40055"/>
    <cellStyle name="一般 2 5 2 3 3 4 2 2" xfId="40056"/>
    <cellStyle name="一般 2 5 2 3 3 4 2 2 2" xfId="40057"/>
    <cellStyle name="一般 2 5 2 3 3 4 2 3" xfId="40058"/>
    <cellStyle name="一般 2 5 2 3 3 4 3" xfId="40059"/>
    <cellStyle name="一般 2 5 2 3 3 4 3 2" xfId="40060"/>
    <cellStyle name="一般 2 5 2 3 3 4 3 2 2" xfId="40061"/>
    <cellStyle name="一般 2 5 2 3 3 4 3 3" xfId="40062"/>
    <cellStyle name="一般 2 5 2 3 3 4 4" xfId="40063"/>
    <cellStyle name="一般 2 5 2 3 3 4 4 2" xfId="40064"/>
    <cellStyle name="一般 2 5 2 3 3 4 5" xfId="40065"/>
    <cellStyle name="一般 2 5 2 3 3 5" xfId="40066"/>
    <cellStyle name="一般 2 5 2 3 3 5 2" xfId="40067"/>
    <cellStyle name="一般 2 5 2 3 3 5 2 2" xfId="40068"/>
    <cellStyle name="一般 2 5 2 3 3 5 2 2 2" xfId="40069"/>
    <cellStyle name="一般 2 5 2 3 3 5 2 3" xfId="40070"/>
    <cellStyle name="一般 2 5 2 3 3 5 3" xfId="40071"/>
    <cellStyle name="一般 2 5 2 3 3 5 3 2" xfId="40072"/>
    <cellStyle name="一般 2 5 2 3 3 5 3 2 2" xfId="40073"/>
    <cellStyle name="一般 2 5 2 3 3 5 3 3" xfId="40074"/>
    <cellStyle name="一般 2 5 2 3 3 5 4" xfId="40075"/>
    <cellStyle name="一般 2 5 2 3 3 5 4 2" xfId="40076"/>
    <cellStyle name="一般 2 5 2 3 3 5 5" xfId="40077"/>
    <cellStyle name="一般 2 5 2 3 3 6" xfId="40078"/>
    <cellStyle name="一般 2 5 2 3 3 6 2" xfId="40079"/>
    <cellStyle name="一般 2 5 2 3 3 6 2 2" xfId="40080"/>
    <cellStyle name="一般 2 5 2 3 3 6 3" xfId="40081"/>
    <cellStyle name="一般 2 5 2 3 3 7" xfId="40082"/>
    <cellStyle name="一般 2 5 2 3 3 7 2" xfId="40083"/>
    <cellStyle name="一般 2 5 2 3 3 7 2 2" xfId="40084"/>
    <cellStyle name="一般 2 5 2 3 3 7 3" xfId="40085"/>
    <cellStyle name="一般 2 5 2 3 3 8" xfId="40086"/>
    <cellStyle name="一般 2 5 2 3 3 8 2" xfId="40087"/>
    <cellStyle name="一般 2 5 2 3 3 9" xfId="40088"/>
    <cellStyle name="一般 2 5 2 3 4" xfId="40089"/>
    <cellStyle name="一般 2 5 2 3 4 2" xfId="40090"/>
    <cellStyle name="一般 2 5 2 3 4 2 2" xfId="40091"/>
    <cellStyle name="一般 2 5 2 3 4 2 2 2" xfId="40092"/>
    <cellStyle name="一般 2 5 2 3 4 2 2 2 2" xfId="40093"/>
    <cellStyle name="一般 2 5 2 3 4 2 2 2 2 2" xfId="40094"/>
    <cellStyle name="一般 2 5 2 3 4 2 2 2 3" xfId="40095"/>
    <cellStyle name="一般 2 5 2 3 4 2 2 3" xfId="40096"/>
    <cellStyle name="一般 2 5 2 3 4 2 2 3 2" xfId="40097"/>
    <cellStyle name="一般 2 5 2 3 4 2 2 3 2 2" xfId="40098"/>
    <cellStyle name="一般 2 5 2 3 4 2 2 3 3" xfId="40099"/>
    <cellStyle name="一般 2 5 2 3 4 2 2 4" xfId="40100"/>
    <cellStyle name="一般 2 5 2 3 4 2 2 4 2" xfId="40101"/>
    <cellStyle name="一般 2 5 2 3 4 2 2 5" xfId="40102"/>
    <cellStyle name="一般 2 5 2 3 4 2 3" xfId="40103"/>
    <cellStyle name="一般 2 5 2 3 4 2 3 2" xfId="40104"/>
    <cellStyle name="一般 2 5 2 3 4 2 3 2 2" xfId="40105"/>
    <cellStyle name="一般 2 5 2 3 4 2 3 2 2 2" xfId="40106"/>
    <cellStyle name="一般 2 5 2 3 4 2 3 2 3" xfId="40107"/>
    <cellStyle name="一般 2 5 2 3 4 2 3 3" xfId="40108"/>
    <cellStyle name="一般 2 5 2 3 4 2 3 3 2" xfId="40109"/>
    <cellStyle name="一般 2 5 2 3 4 2 3 3 2 2" xfId="40110"/>
    <cellStyle name="一般 2 5 2 3 4 2 3 3 3" xfId="40111"/>
    <cellStyle name="一般 2 5 2 3 4 2 3 4" xfId="40112"/>
    <cellStyle name="一般 2 5 2 3 4 2 3 4 2" xfId="40113"/>
    <cellStyle name="一般 2 5 2 3 4 2 3 5" xfId="40114"/>
    <cellStyle name="一般 2 5 2 3 4 2 4" xfId="40115"/>
    <cellStyle name="一般 2 5 2 3 4 2 4 2" xfId="40116"/>
    <cellStyle name="一般 2 5 2 3 4 2 4 2 2" xfId="40117"/>
    <cellStyle name="一般 2 5 2 3 4 2 4 3" xfId="40118"/>
    <cellStyle name="一般 2 5 2 3 4 2 5" xfId="40119"/>
    <cellStyle name="一般 2 5 2 3 4 2 5 2" xfId="40120"/>
    <cellStyle name="一般 2 5 2 3 4 2 5 2 2" xfId="40121"/>
    <cellStyle name="一般 2 5 2 3 4 2 5 3" xfId="40122"/>
    <cellStyle name="一般 2 5 2 3 4 2 6" xfId="40123"/>
    <cellStyle name="一般 2 5 2 3 4 2 6 2" xfId="40124"/>
    <cellStyle name="一般 2 5 2 3 4 2 7" xfId="40125"/>
    <cellStyle name="一般 2 5 2 3 4 3" xfId="40126"/>
    <cellStyle name="一般 2 5 2 3 4 3 2" xfId="40127"/>
    <cellStyle name="一般 2 5 2 3 4 3 2 2" xfId="40128"/>
    <cellStyle name="一般 2 5 2 3 4 3 2 2 2" xfId="40129"/>
    <cellStyle name="一般 2 5 2 3 4 3 2 3" xfId="40130"/>
    <cellStyle name="一般 2 5 2 3 4 3 3" xfId="40131"/>
    <cellStyle name="一般 2 5 2 3 4 3 3 2" xfId="40132"/>
    <cellStyle name="一般 2 5 2 3 4 3 3 2 2" xfId="40133"/>
    <cellStyle name="一般 2 5 2 3 4 3 3 3" xfId="40134"/>
    <cellStyle name="一般 2 5 2 3 4 3 4" xfId="40135"/>
    <cellStyle name="一般 2 5 2 3 4 3 4 2" xfId="40136"/>
    <cellStyle name="一般 2 5 2 3 4 3 5" xfId="40137"/>
    <cellStyle name="一般 2 5 2 3 4 4" xfId="40138"/>
    <cellStyle name="一般 2 5 2 3 4 4 2" xfId="40139"/>
    <cellStyle name="一般 2 5 2 3 4 4 2 2" xfId="40140"/>
    <cellStyle name="一般 2 5 2 3 4 4 2 2 2" xfId="40141"/>
    <cellStyle name="一般 2 5 2 3 4 4 2 3" xfId="40142"/>
    <cellStyle name="一般 2 5 2 3 4 4 3" xfId="40143"/>
    <cellStyle name="一般 2 5 2 3 4 4 3 2" xfId="40144"/>
    <cellStyle name="一般 2 5 2 3 4 4 3 2 2" xfId="40145"/>
    <cellStyle name="一般 2 5 2 3 4 4 3 3" xfId="40146"/>
    <cellStyle name="一般 2 5 2 3 4 4 4" xfId="40147"/>
    <cellStyle name="一般 2 5 2 3 4 4 4 2" xfId="40148"/>
    <cellStyle name="一般 2 5 2 3 4 4 5" xfId="40149"/>
    <cellStyle name="一般 2 5 2 3 4 5" xfId="40150"/>
    <cellStyle name="一般 2 5 2 3 4 5 2" xfId="40151"/>
    <cellStyle name="一般 2 5 2 3 4 5 2 2" xfId="40152"/>
    <cellStyle name="一般 2 5 2 3 4 5 3" xfId="40153"/>
    <cellStyle name="一般 2 5 2 3 4 6" xfId="40154"/>
    <cellStyle name="一般 2 5 2 3 4 6 2" xfId="40155"/>
    <cellStyle name="一般 2 5 2 3 4 6 2 2" xfId="40156"/>
    <cellStyle name="一般 2 5 2 3 4 6 3" xfId="40157"/>
    <cellStyle name="一般 2 5 2 3 4 7" xfId="40158"/>
    <cellStyle name="一般 2 5 2 3 4 7 2" xfId="40159"/>
    <cellStyle name="一般 2 5 2 3 4 8" xfId="40160"/>
    <cellStyle name="一般 2 5 2 3 5" xfId="40161"/>
    <cellStyle name="一般 2 5 2 3 5 2" xfId="40162"/>
    <cellStyle name="一般 2 5 2 3 5 2 2" xfId="40163"/>
    <cellStyle name="一般 2 5 2 3 5 2 2 2" xfId="40164"/>
    <cellStyle name="一般 2 5 2 3 5 2 2 2 2" xfId="40165"/>
    <cellStyle name="一般 2 5 2 3 5 2 2 3" xfId="40166"/>
    <cellStyle name="一般 2 5 2 3 5 2 3" xfId="40167"/>
    <cellStyle name="一般 2 5 2 3 5 2 3 2" xfId="40168"/>
    <cellStyle name="一般 2 5 2 3 5 2 3 2 2" xfId="40169"/>
    <cellStyle name="一般 2 5 2 3 5 2 3 3" xfId="40170"/>
    <cellStyle name="一般 2 5 2 3 5 2 4" xfId="40171"/>
    <cellStyle name="一般 2 5 2 3 5 2 4 2" xfId="40172"/>
    <cellStyle name="一般 2 5 2 3 5 2 5" xfId="40173"/>
    <cellStyle name="一般 2 5 2 3 5 3" xfId="40174"/>
    <cellStyle name="一般 2 5 2 3 5 3 2" xfId="40175"/>
    <cellStyle name="一般 2 5 2 3 5 3 2 2" xfId="40176"/>
    <cellStyle name="一般 2 5 2 3 5 3 2 2 2" xfId="40177"/>
    <cellStyle name="一般 2 5 2 3 5 3 2 3" xfId="40178"/>
    <cellStyle name="一般 2 5 2 3 5 3 3" xfId="40179"/>
    <cellStyle name="一般 2 5 2 3 5 3 3 2" xfId="40180"/>
    <cellStyle name="一般 2 5 2 3 5 3 3 2 2" xfId="40181"/>
    <cellStyle name="一般 2 5 2 3 5 3 3 3" xfId="40182"/>
    <cellStyle name="一般 2 5 2 3 5 3 4" xfId="40183"/>
    <cellStyle name="一般 2 5 2 3 5 3 4 2" xfId="40184"/>
    <cellStyle name="一般 2 5 2 3 5 3 5" xfId="40185"/>
    <cellStyle name="一般 2 5 2 3 5 4" xfId="40186"/>
    <cellStyle name="一般 2 5 2 3 5 4 2" xfId="40187"/>
    <cellStyle name="一般 2 5 2 3 5 4 2 2" xfId="40188"/>
    <cellStyle name="一般 2 5 2 3 5 4 3" xfId="40189"/>
    <cellStyle name="一般 2 5 2 3 5 5" xfId="40190"/>
    <cellStyle name="一般 2 5 2 3 5 5 2" xfId="40191"/>
    <cellStyle name="一般 2 5 2 3 5 5 2 2" xfId="40192"/>
    <cellStyle name="一般 2 5 2 3 5 5 3" xfId="40193"/>
    <cellStyle name="一般 2 5 2 3 5 6" xfId="40194"/>
    <cellStyle name="一般 2 5 2 3 5 6 2" xfId="40195"/>
    <cellStyle name="一般 2 5 2 3 5 7" xfId="40196"/>
    <cellStyle name="一般 2 5 2 3 6" xfId="40197"/>
    <cellStyle name="一般 2 5 2 3 6 2" xfId="40198"/>
    <cellStyle name="一般 2 5 2 3 6 2 2" xfId="40199"/>
    <cellStyle name="一般 2 5 2 3 6 2 2 2" xfId="40200"/>
    <cellStyle name="一般 2 5 2 3 6 2 3" xfId="40201"/>
    <cellStyle name="一般 2 5 2 3 6 3" xfId="40202"/>
    <cellStyle name="一般 2 5 2 3 6 3 2" xfId="40203"/>
    <cellStyle name="一般 2 5 2 3 6 3 2 2" xfId="40204"/>
    <cellStyle name="一般 2 5 2 3 6 3 3" xfId="40205"/>
    <cellStyle name="一般 2 5 2 3 6 4" xfId="40206"/>
    <cellStyle name="一般 2 5 2 3 6 4 2" xfId="40207"/>
    <cellStyle name="一般 2 5 2 3 6 5" xfId="40208"/>
    <cellStyle name="一般 2 5 2 3 7" xfId="40209"/>
    <cellStyle name="一般 2 5 2 3 7 2" xfId="40210"/>
    <cellStyle name="一般 2 5 2 3 7 2 2" xfId="40211"/>
    <cellStyle name="一般 2 5 2 3 7 2 2 2" xfId="40212"/>
    <cellStyle name="一般 2 5 2 3 7 2 3" xfId="40213"/>
    <cellStyle name="一般 2 5 2 3 7 3" xfId="40214"/>
    <cellStyle name="一般 2 5 2 3 7 3 2" xfId="40215"/>
    <cellStyle name="一般 2 5 2 3 7 3 2 2" xfId="40216"/>
    <cellStyle name="一般 2 5 2 3 7 3 3" xfId="40217"/>
    <cellStyle name="一般 2 5 2 3 7 4" xfId="40218"/>
    <cellStyle name="一般 2 5 2 3 7 4 2" xfId="40219"/>
    <cellStyle name="一般 2 5 2 3 7 5" xfId="40220"/>
    <cellStyle name="一般 2 5 2 3 8" xfId="40221"/>
    <cellStyle name="一般 2 5 2 3 8 2" xfId="40222"/>
    <cellStyle name="一般 2 5 2 3 8 2 2" xfId="40223"/>
    <cellStyle name="一般 2 5 2 3 8 3" xfId="40224"/>
    <cellStyle name="一般 2 5 2 3 9" xfId="40225"/>
    <cellStyle name="一般 2 5 2 3 9 2" xfId="40226"/>
    <cellStyle name="一般 2 5 2 3 9 2 2" xfId="40227"/>
    <cellStyle name="一般 2 5 2 3 9 3" xfId="40228"/>
    <cellStyle name="一般 2 5 2 4" xfId="40229"/>
    <cellStyle name="一般 2 5 2 4 2" xfId="40230"/>
    <cellStyle name="一般 2 5 2 4 2 2" xfId="40231"/>
    <cellStyle name="一般 2 5 2 4 2 2 2" xfId="40232"/>
    <cellStyle name="一般 2 5 2 4 2 2 2 2" xfId="40233"/>
    <cellStyle name="一般 2 5 2 4 2 2 2 2 2" xfId="40234"/>
    <cellStyle name="一般 2 5 2 4 2 2 2 2 2 2" xfId="40235"/>
    <cellStyle name="一般 2 5 2 4 2 2 2 2 3" xfId="40236"/>
    <cellStyle name="一般 2 5 2 4 2 2 2 3" xfId="40237"/>
    <cellStyle name="一般 2 5 2 4 2 2 2 3 2" xfId="40238"/>
    <cellStyle name="一般 2 5 2 4 2 2 2 3 2 2" xfId="40239"/>
    <cellStyle name="一般 2 5 2 4 2 2 2 3 3" xfId="40240"/>
    <cellStyle name="一般 2 5 2 4 2 2 2 4" xfId="40241"/>
    <cellStyle name="一般 2 5 2 4 2 2 2 4 2" xfId="40242"/>
    <cellStyle name="一般 2 5 2 4 2 2 2 5" xfId="40243"/>
    <cellStyle name="一般 2 5 2 4 2 2 3" xfId="40244"/>
    <cellStyle name="一般 2 5 2 4 2 2 3 2" xfId="40245"/>
    <cellStyle name="一般 2 5 2 4 2 2 3 2 2" xfId="40246"/>
    <cellStyle name="一般 2 5 2 4 2 2 3 2 2 2" xfId="40247"/>
    <cellStyle name="一般 2 5 2 4 2 2 3 2 3" xfId="40248"/>
    <cellStyle name="一般 2 5 2 4 2 2 3 3" xfId="40249"/>
    <cellStyle name="一般 2 5 2 4 2 2 3 3 2" xfId="40250"/>
    <cellStyle name="一般 2 5 2 4 2 2 3 3 2 2" xfId="40251"/>
    <cellStyle name="一般 2 5 2 4 2 2 3 3 3" xfId="40252"/>
    <cellStyle name="一般 2 5 2 4 2 2 3 4" xfId="40253"/>
    <cellStyle name="一般 2 5 2 4 2 2 3 4 2" xfId="40254"/>
    <cellStyle name="一般 2 5 2 4 2 2 3 5" xfId="40255"/>
    <cellStyle name="一般 2 5 2 4 2 2 4" xfId="40256"/>
    <cellStyle name="一般 2 5 2 4 2 2 4 2" xfId="40257"/>
    <cellStyle name="一般 2 5 2 4 2 2 4 2 2" xfId="40258"/>
    <cellStyle name="一般 2 5 2 4 2 2 4 3" xfId="40259"/>
    <cellStyle name="一般 2 5 2 4 2 2 5" xfId="40260"/>
    <cellStyle name="一般 2 5 2 4 2 2 5 2" xfId="40261"/>
    <cellStyle name="一般 2 5 2 4 2 2 5 2 2" xfId="40262"/>
    <cellStyle name="一般 2 5 2 4 2 2 5 3" xfId="40263"/>
    <cellStyle name="一般 2 5 2 4 2 2 6" xfId="40264"/>
    <cellStyle name="一般 2 5 2 4 2 2 6 2" xfId="40265"/>
    <cellStyle name="一般 2 5 2 4 2 2 7" xfId="40266"/>
    <cellStyle name="一般 2 5 2 4 2 3" xfId="40267"/>
    <cellStyle name="一般 2 5 2 4 2 3 2" xfId="40268"/>
    <cellStyle name="一般 2 5 2 4 2 3 2 2" xfId="40269"/>
    <cellStyle name="一般 2 5 2 4 2 3 2 2 2" xfId="40270"/>
    <cellStyle name="一般 2 5 2 4 2 3 2 3" xfId="40271"/>
    <cellStyle name="一般 2 5 2 4 2 3 3" xfId="40272"/>
    <cellStyle name="一般 2 5 2 4 2 3 3 2" xfId="40273"/>
    <cellStyle name="一般 2 5 2 4 2 3 3 2 2" xfId="40274"/>
    <cellStyle name="一般 2 5 2 4 2 3 3 3" xfId="40275"/>
    <cellStyle name="一般 2 5 2 4 2 3 4" xfId="40276"/>
    <cellStyle name="一般 2 5 2 4 2 3 4 2" xfId="40277"/>
    <cellStyle name="一般 2 5 2 4 2 3 5" xfId="40278"/>
    <cellStyle name="一般 2 5 2 4 2 4" xfId="40279"/>
    <cellStyle name="一般 2 5 2 4 2 4 2" xfId="40280"/>
    <cellStyle name="一般 2 5 2 4 2 4 2 2" xfId="40281"/>
    <cellStyle name="一般 2 5 2 4 2 4 2 2 2" xfId="40282"/>
    <cellStyle name="一般 2 5 2 4 2 4 2 3" xfId="40283"/>
    <cellStyle name="一般 2 5 2 4 2 4 3" xfId="40284"/>
    <cellStyle name="一般 2 5 2 4 2 4 3 2" xfId="40285"/>
    <cellStyle name="一般 2 5 2 4 2 4 3 2 2" xfId="40286"/>
    <cellStyle name="一般 2 5 2 4 2 4 3 3" xfId="40287"/>
    <cellStyle name="一般 2 5 2 4 2 4 4" xfId="40288"/>
    <cellStyle name="一般 2 5 2 4 2 4 4 2" xfId="40289"/>
    <cellStyle name="一般 2 5 2 4 2 4 5" xfId="40290"/>
    <cellStyle name="一般 2 5 2 4 2 5" xfId="40291"/>
    <cellStyle name="一般 2 5 2 4 2 5 2" xfId="40292"/>
    <cellStyle name="一般 2 5 2 4 2 5 2 2" xfId="40293"/>
    <cellStyle name="一般 2 5 2 4 2 5 3" xfId="40294"/>
    <cellStyle name="一般 2 5 2 4 2 6" xfId="40295"/>
    <cellStyle name="一般 2 5 2 4 2 6 2" xfId="40296"/>
    <cellStyle name="一般 2 5 2 4 2 6 2 2" xfId="40297"/>
    <cellStyle name="一般 2 5 2 4 2 6 3" xfId="40298"/>
    <cellStyle name="一般 2 5 2 4 2 7" xfId="40299"/>
    <cellStyle name="一般 2 5 2 4 2 7 2" xfId="40300"/>
    <cellStyle name="一般 2 5 2 4 2 8" xfId="40301"/>
    <cellStyle name="一般 2 5 2 4 3" xfId="40302"/>
    <cellStyle name="一般 2 5 2 4 3 2" xfId="40303"/>
    <cellStyle name="一般 2 5 2 4 3 2 2" xfId="40304"/>
    <cellStyle name="一般 2 5 2 4 3 2 2 2" xfId="40305"/>
    <cellStyle name="一般 2 5 2 4 3 2 2 2 2" xfId="40306"/>
    <cellStyle name="一般 2 5 2 4 3 2 2 3" xfId="40307"/>
    <cellStyle name="一般 2 5 2 4 3 2 3" xfId="40308"/>
    <cellStyle name="一般 2 5 2 4 3 2 3 2" xfId="40309"/>
    <cellStyle name="一般 2 5 2 4 3 2 3 2 2" xfId="40310"/>
    <cellStyle name="一般 2 5 2 4 3 2 3 3" xfId="40311"/>
    <cellStyle name="一般 2 5 2 4 3 2 4" xfId="40312"/>
    <cellStyle name="一般 2 5 2 4 3 2 4 2" xfId="40313"/>
    <cellStyle name="一般 2 5 2 4 3 2 5" xfId="40314"/>
    <cellStyle name="一般 2 5 2 4 3 3" xfId="40315"/>
    <cellStyle name="一般 2 5 2 4 3 3 2" xfId="40316"/>
    <cellStyle name="一般 2 5 2 4 3 3 2 2" xfId="40317"/>
    <cellStyle name="一般 2 5 2 4 3 3 2 2 2" xfId="40318"/>
    <cellStyle name="一般 2 5 2 4 3 3 2 3" xfId="40319"/>
    <cellStyle name="一般 2 5 2 4 3 3 3" xfId="40320"/>
    <cellStyle name="一般 2 5 2 4 3 3 3 2" xfId="40321"/>
    <cellStyle name="一般 2 5 2 4 3 3 3 2 2" xfId="40322"/>
    <cellStyle name="一般 2 5 2 4 3 3 3 3" xfId="40323"/>
    <cellStyle name="一般 2 5 2 4 3 3 4" xfId="40324"/>
    <cellStyle name="一般 2 5 2 4 3 3 4 2" xfId="40325"/>
    <cellStyle name="一般 2 5 2 4 3 3 5" xfId="40326"/>
    <cellStyle name="一般 2 5 2 4 3 4" xfId="40327"/>
    <cellStyle name="一般 2 5 2 4 3 4 2" xfId="40328"/>
    <cellStyle name="一般 2 5 2 4 3 4 2 2" xfId="40329"/>
    <cellStyle name="一般 2 5 2 4 3 4 3" xfId="40330"/>
    <cellStyle name="一般 2 5 2 4 3 5" xfId="40331"/>
    <cellStyle name="一般 2 5 2 4 3 5 2" xfId="40332"/>
    <cellStyle name="一般 2 5 2 4 3 5 2 2" xfId="40333"/>
    <cellStyle name="一般 2 5 2 4 3 5 3" xfId="40334"/>
    <cellStyle name="一般 2 5 2 4 3 6" xfId="40335"/>
    <cellStyle name="一般 2 5 2 4 3 6 2" xfId="40336"/>
    <cellStyle name="一般 2 5 2 4 3 7" xfId="40337"/>
    <cellStyle name="一般 2 5 2 4 4" xfId="40338"/>
    <cellStyle name="一般 2 5 2 4 4 2" xfId="40339"/>
    <cellStyle name="一般 2 5 2 4 4 2 2" xfId="40340"/>
    <cellStyle name="一般 2 5 2 4 4 2 2 2" xfId="40341"/>
    <cellStyle name="一般 2 5 2 4 4 2 3" xfId="40342"/>
    <cellStyle name="一般 2 5 2 4 4 3" xfId="40343"/>
    <cellStyle name="一般 2 5 2 4 4 3 2" xfId="40344"/>
    <cellStyle name="一般 2 5 2 4 4 3 2 2" xfId="40345"/>
    <cellStyle name="一般 2 5 2 4 4 3 3" xfId="40346"/>
    <cellStyle name="一般 2 5 2 4 4 4" xfId="40347"/>
    <cellStyle name="一般 2 5 2 4 4 4 2" xfId="40348"/>
    <cellStyle name="一般 2 5 2 4 4 5" xfId="40349"/>
    <cellStyle name="一般 2 5 2 4 5" xfId="40350"/>
    <cellStyle name="一般 2 5 2 4 5 2" xfId="40351"/>
    <cellStyle name="一般 2 5 2 4 5 2 2" xfId="40352"/>
    <cellStyle name="一般 2 5 2 4 5 2 2 2" xfId="40353"/>
    <cellStyle name="一般 2 5 2 4 5 2 3" xfId="40354"/>
    <cellStyle name="一般 2 5 2 4 5 3" xfId="40355"/>
    <cellStyle name="一般 2 5 2 4 5 3 2" xfId="40356"/>
    <cellStyle name="一般 2 5 2 4 5 3 2 2" xfId="40357"/>
    <cellStyle name="一般 2 5 2 4 5 3 3" xfId="40358"/>
    <cellStyle name="一般 2 5 2 4 5 4" xfId="40359"/>
    <cellStyle name="一般 2 5 2 4 5 4 2" xfId="40360"/>
    <cellStyle name="一般 2 5 2 4 5 5" xfId="40361"/>
    <cellStyle name="一般 2 5 2 4 6" xfId="40362"/>
    <cellStyle name="一般 2 5 2 4 6 2" xfId="40363"/>
    <cellStyle name="一般 2 5 2 4 6 2 2" xfId="40364"/>
    <cellStyle name="一般 2 5 2 4 6 3" xfId="40365"/>
    <cellStyle name="一般 2 5 2 4 7" xfId="40366"/>
    <cellStyle name="一般 2 5 2 4 7 2" xfId="40367"/>
    <cellStyle name="一般 2 5 2 4 7 2 2" xfId="40368"/>
    <cellStyle name="一般 2 5 2 4 7 3" xfId="40369"/>
    <cellStyle name="一般 2 5 2 4 8" xfId="40370"/>
    <cellStyle name="一般 2 5 2 4 8 2" xfId="40371"/>
    <cellStyle name="一般 2 5 2 4 9" xfId="40372"/>
    <cellStyle name="一般 2 5 2 5" xfId="40373"/>
    <cellStyle name="一般 2 5 2 5 2" xfId="40374"/>
    <cellStyle name="一般 2 5 2 5 2 2" xfId="40375"/>
    <cellStyle name="一般 2 5 2 5 2 2 2" xfId="40376"/>
    <cellStyle name="一般 2 5 2 5 2 2 2 2" xfId="40377"/>
    <cellStyle name="一般 2 5 2 5 2 2 2 2 2" xfId="40378"/>
    <cellStyle name="一般 2 5 2 5 2 2 2 2 2 2" xfId="40379"/>
    <cellStyle name="一般 2 5 2 5 2 2 2 2 3" xfId="40380"/>
    <cellStyle name="一般 2 5 2 5 2 2 2 3" xfId="40381"/>
    <cellStyle name="一般 2 5 2 5 2 2 2 3 2" xfId="40382"/>
    <cellStyle name="一般 2 5 2 5 2 2 2 3 2 2" xfId="40383"/>
    <cellStyle name="一般 2 5 2 5 2 2 2 3 3" xfId="40384"/>
    <cellStyle name="一般 2 5 2 5 2 2 2 4" xfId="40385"/>
    <cellStyle name="一般 2 5 2 5 2 2 2 4 2" xfId="40386"/>
    <cellStyle name="一般 2 5 2 5 2 2 2 5" xfId="40387"/>
    <cellStyle name="一般 2 5 2 5 2 2 3" xfId="40388"/>
    <cellStyle name="一般 2 5 2 5 2 2 3 2" xfId="40389"/>
    <cellStyle name="一般 2 5 2 5 2 2 3 2 2" xfId="40390"/>
    <cellStyle name="一般 2 5 2 5 2 2 3 2 2 2" xfId="40391"/>
    <cellStyle name="一般 2 5 2 5 2 2 3 2 3" xfId="40392"/>
    <cellStyle name="一般 2 5 2 5 2 2 3 3" xfId="40393"/>
    <cellStyle name="一般 2 5 2 5 2 2 3 3 2" xfId="40394"/>
    <cellStyle name="一般 2 5 2 5 2 2 3 3 2 2" xfId="40395"/>
    <cellStyle name="一般 2 5 2 5 2 2 3 3 3" xfId="40396"/>
    <cellStyle name="一般 2 5 2 5 2 2 3 4" xfId="40397"/>
    <cellStyle name="一般 2 5 2 5 2 2 3 4 2" xfId="40398"/>
    <cellStyle name="一般 2 5 2 5 2 2 3 5" xfId="40399"/>
    <cellStyle name="一般 2 5 2 5 2 2 4" xfId="40400"/>
    <cellStyle name="一般 2 5 2 5 2 2 4 2" xfId="40401"/>
    <cellStyle name="一般 2 5 2 5 2 2 4 2 2" xfId="40402"/>
    <cellStyle name="一般 2 5 2 5 2 2 4 3" xfId="40403"/>
    <cellStyle name="一般 2 5 2 5 2 2 5" xfId="40404"/>
    <cellStyle name="一般 2 5 2 5 2 2 5 2" xfId="40405"/>
    <cellStyle name="一般 2 5 2 5 2 2 5 2 2" xfId="40406"/>
    <cellStyle name="一般 2 5 2 5 2 2 5 3" xfId="40407"/>
    <cellStyle name="一般 2 5 2 5 2 2 6" xfId="40408"/>
    <cellStyle name="一般 2 5 2 5 2 2 6 2" xfId="40409"/>
    <cellStyle name="一般 2 5 2 5 2 2 7" xfId="40410"/>
    <cellStyle name="一般 2 5 2 5 2 3" xfId="40411"/>
    <cellStyle name="一般 2 5 2 5 2 3 2" xfId="40412"/>
    <cellStyle name="一般 2 5 2 5 2 3 2 2" xfId="40413"/>
    <cellStyle name="一般 2 5 2 5 2 3 2 2 2" xfId="40414"/>
    <cellStyle name="一般 2 5 2 5 2 3 2 3" xfId="40415"/>
    <cellStyle name="一般 2 5 2 5 2 3 3" xfId="40416"/>
    <cellStyle name="一般 2 5 2 5 2 3 3 2" xfId="40417"/>
    <cellStyle name="一般 2 5 2 5 2 3 3 2 2" xfId="40418"/>
    <cellStyle name="一般 2 5 2 5 2 3 3 3" xfId="40419"/>
    <cellStyle name="一般 2 5 2 5 2 3 4" xfId="40420"/>
    <cellStyle name="一般 2 5 2 5 2 3 4 2" xfId="40421"/>
    <cellStyle name="一般 2 5 2 5 2 3 5" xfId="40422"/>
    <cellStyle name="一般 2 5 2 5 2 4" xfId="40423"/>
    <cellStyle name="一般 2 5 2 5 2 4 2" xfId="40424"/>
    <cellStyle name="一般 2 5 2 5 2 4 2 2" xfId="40425"/>
    <cellStyle name="一般 2 5 2 5 2 4 2 2 2" xfId="40426"/>
    <cellStyle name="一般 2 5 2 5 2 4 2 3" xfId="40427"/>
    <cellStyle name="一般 2 5 2 5 2 4 3" xfId="40428"/>
    <cellStyle name="一般 2 5 2 5 2 4 3 2" xfId="40429"/>
    <cellStyle name="一般 2 5 2 5 2 4 3 2 2" xfId="40430"/>
    <cellStyle name="一般 2 5 2 5 2 4 3 3" xfId="40431"/>
    <cellStyle name="一般 2 5 2 5 2 4 4" xfId="40432"/>
    <cellStyle name="一般 2 5 2 5 2 4 4 2" xfId="40433"/>
    <cellStyle name="一般 2 5 2 5 2 4 5" xfId="40434"/>
    <cellStyle name="一般 2 5 2 5 2 5" xfId="40435"/>
    <cellStyle name="一般 2 5 2 5 2 5 2" xfId="40436"/>
    <cellStyle name="一般 2 5 2 5 2 5 2 2" xfId="40437"/>
    <cellStyle name="一般 2 5 2 5 2 5 3" xfId="40438"/>
    <cellStyle name="一般 2 5 2 5 2 6" xfId="40439"/>
    <cellStyle name="一般 2 5 2 5 2 6 2" xfId="40440"/>
    <cellStyle name="一般 2 5 2 5 2 6 2 2" xfId="40441"/>
    <cellStyle name="一般 2 5 2 5 2 6 3" xfId="40442"/>
    <cellStyle name="一般 2 5 2 5 2 7" xfId="40443"/>
    <cellStyle name="一般 2 5 2 5 2 7 2" xfId="40444"/>
    <cellStyle name="一般 2 5 2 5 2 8" xfId="40445"/>
    <cellStyle name="一般 2 5 2 5 3" xfId="40446"/>
    <cellStyle name="一般 2 5 2 5 3 2" xfId="40447"/>
    <cellStyle name="一般 2 5 2 5 3 2 2" xfId="40448"/>
    <cellStyle name="一般 2 5 2 5 3 2 2 2" xfId="40449"/>
    <cellStyle name="一般 2 5 2 5 3 2 2 2 2" xfId="40450"/>
    <cellStyle name="一般 2 5 2 5 3 2 2 3" xfId="40451"/>
    <cellStyle name="一般 2 5 2 5 3 2 3" xfId="40452"/>
    <cellStyle name="一般 2 5 2 5 3 2 3 2" xfId="40453"/>
    <cellStyle name="一般 2 5 2 5 3 2 3 2 2" xfId="40454"/>
    <cellStyle name="一般 2 5 2 5 3 2 3 3" xfId="40455"/>
    <cellStyle name="一般 2 5 2 5 3 2 4" xfId="40456"/>
    <cellStyle name="一般 2 5 2 5 3 2 4 2" xfId="40457"/>
    <cellStyle name="一般 2 5 2 5 3 2 5" xfId="40458"/>
    <cellStyle name="一般 2 5 2 5 3 3" xfId="40459"/>
    <cellStyle name="一般 2 5 2 5 3 3 2" xfId="40460"/>
    <cellStyle name="一般 2 5 2 5 3 3 2 2" xfId="40461"/>
    <cellStyle name="一般 2 5 2 5 3 3 2 2 2" xfId="40462"/>
    <cellStyle name="一般 2 5 2 5 3 3 2 3" xfId="40463"/>
    <cellStyle name="一般 2 5 2 5 3 3 3" xfId="40464"/>
    <cellStyle name="一般 2 5 2 5 3 3 3 2" xfId="40465"/>
    <cellStyle name="一般 2 5 2 5 3 3 3 2 2" xfId="40466"/>
    <cellStyle name="一般 2 5 2 5 3 3 3 3" xfId="40467"/>
    <cellStyle name="一般 2 5 2 5 3 3 4" xfId="40468"/>
    <cellStyle name="一般 2 5 2 5 3 3 4 2" xfId="40469"/>
    <cellStyle name="一般 2 5 2 5 3 3 5" xfId="40470"/>
    <cellStyle name="一般 2 5 2 5 3 4" xfId="40471"/>
    <cellStyle name="一般 2 5 2 5 3 4 2" xfId="40472"/>
    <cellStyle name="一般 2 5 2 5 3 4 2 2" xfId="40473"/>
    <cellStyle name="一般 2 5 2 5 3 4 3" xfId="40474"/>
    <cellStyle name="一般 2 5 2 5 3 5" xfId="40475"/>
    <cellStyle name="一般 2 5 2 5 3 5 2" xfId="40476"/>
    <cellStyle name="一般 2 5 2 5 3 5 2 2" xfId="40477"/>
    <cellStyle name="一般 2 5 2 5 3 5 3" xfId="40478"/>
    <cellStyle name="一般 2 5 2 5 3 6" xfId="40479"/>
    <cellStyle name="一般 2 5 2 5 3 6 2" xfId="40480"/>
    <cellStyle name="一般 2 5 2 5 3 7" xfId="40481"/>
    <cellStyle name="一般 2 5 2 5 4" xfId="40482"/>
    <cellStyle name="一般 2 5 2 5 4 2" xfId="40483"/>
    <cellStyle name="一般 2 5 2 5 4 2 2" xfId="40484"/>
    <cellStyle name="一般 2 5 2 5 4 2 2 2" xfId="40485"/>
    <cellStyle name="一般 2 5 2 5 4 2 3" xfId="40486"/>
    <cellStyle name="一般 2 5 2 5 4 3" xfId="40487"/>
    <cellStyle name="一般 2 5 2 5 4 3 2" xfId="40488"/>
    <cellStyle name="一般 2 5 2 5 4 3 2 2" xfId="40489"/>
    <cellStyle name="一般 2 5 2 5 4 3 3" xfId="40490"/>
    <cellStyle name="一般 2 5 2 5 4 4" xfId="40491"/>
    <cellStyle name="一般 2 5 2 5 4 4 2" xfId="40492"/>
    <cellStyle name="一般 2 5 2 5 4 5" xfId="40493"/>
    <cellStyle name="一般 2 5 2 5 5" xfId="40494"/>
    <cellStyle name="一般 2 5 2 5 5 2" xfId="40495"/>
    <cellStyle name="一般 2 5 2 5 5 2 2" xfId="40496"/>
    <cellStyle name="一般 2 5 2 5 5 2 2 2" xfId="40497"/>
    <cellStyle name="一般 2 5 2 5 5 2 3" xfId="40498"/>
    <cellStyle name="一般 2 5 2 5 5 3" xfId="40499"/>
    <cellStyle name="一般 2 5 2 5 5 3 2" xfId="40500"/>
    <cellStyle name="一般 2 5 2 5 5 3 2 2" xfId="40501"/>
    <cellStyle name="一般 2 5 2 5 5 3 3" xfId="40502"/>
    <cellStyle name="一般 2 5 2 5 5 4" xfId="40503"/>
    <cellStyle name="一般 2 5 2 5 5 4 2" xfId="40504"/>
    <cellStyle name="一般 2 5 2 5 5 5" xfId="40505"/>
    <cellStyle name="一般 2 5 2 5 6" xfId="40506"/>
    <cellStyle name="一般 2 5 2 5 6 2" xfId="40507"/>
    <cellStyle name="一般 2 5 2 5 6 2 2" xfId="40508"/>
    <cellStyle name="一般 2 5 2 5 6 3" xfId="40509"/>
    <cellStyle name="一般 2 5 2 5 7" xfId="40510"/>
    <cellStyle name="一般 2 5 2 5 7 2" xfId="40511"/>
    <cellStyle name="一般 2 5 2 5 7 2 2" xfId="40512"/>
    <cellStyle name="一般 2 5 2 5 7 3" xfId="40513"/>
    <cellStyle name="一般 2 5 2 5 8" xfId="40514"/>
    <cellStyle name="一般 2 5 2 5 8 2" xfId="40515"/>
    <cellStyle name="一般 2 5 2 5 9" xfId="40516"/>
    <cellStyle name="一般 2 5 2 6" xfId="40517"/>
    <cellStyle name="一般 2 5 2 6 2" xfId="40518"/>
    <cellStyle name="一般 2 5 2 6 2 2" xfId="40519"/>
    <cellStyle name="一般 2 5 2 6 2 2 2" xfId="40520"/>
    <cellStyle name="一般 2 5 2 6 2 2 2 2" xfId="40521"/>
    <cellStyle name="一般 2 5 2 6 2 2 2 2 2" xfId="40522"/>
    <cellStyle name="一般 2 5 2 6 2 2 2 3" xfId="40523"/>
    <cellStyle name="一般 2 5 2 6 2 2 3" xfId="40524"/>
    <cellStyle name="一般 2 5 2 6 2 2 3 2" xfId="40525"/>
    <cellStyle name="一般 2 5 2 6 2 2 3 2 2" xfId="40526"/>
    <cellStyle name="一般 2 5 2 6 2 2 3 3" xfId="40527"/>
    <cellStyle name="一般 2 5 2 6 2 2 4" xfId="40528"/>
    <cellStyle name="一般 2 5 2 6 2 2 4 2" xfId="40529"/>
    <cellStyle name="一般 2 5 2 6 2 2 5" xfId="40530"/>
    <cellStyle name="一般 2 5 2 6 2 3" xfId="40531"/>
    <cellStyle name="一般 2 5 2 6 2 3 2" xfId="40532"/>
    <cellStyle name="一般 2 5 2 6 2 3 2 2" xfId="40533"/>
    <cellStyle name="一般 2 5 2 6 2 3 2 2 2" xfId="40534"/>
    <cellStyle name="一般 2 5 2 6 2 3 2 3" xfId="40535"/>
    <cellStyle name="一般 2 5 2 6 2 3 3" xfId="40536"/>
    <cellStyle name="一般 2 5 2 6 2 3 3 2" xfId="40537"/>
    <cellStyle name="一般 2 5 2 6 2 3 3 2 2" xfId="40538"/>
    <cellStyle name="一般 2 5 2 6 2 3 3 3" xfId="40539"/>
    <cellStyle name="一般 2 5 2 6 2 3 4" xfId="40540"/>
    <cellStyle name="一般 2 5 2 6 2 3 4 2" xfId="40541"/>
    <cellStyle name="一般 2 5 2 6 2 3 5" xfId="40542"/>
    <cellStyle name="一般 2 5 2 6 2 4" xfId="40543"/>
    <cellStyle name="一般 2 5 2 6 2 4 2" xfId="40544"/>
    <cellStyle name="一般 2 5 2 6 2 4 2 2" xfId="40545"/>
    <cellStyle name="一般 2 5 2 6 2 4 3" xfId="40546"/>
    <cellStyle name="一般 2 5 2 6 2 5" xfId="40547"/>
    <cellStyle name="一般 2 5 2 6 2 5 2" xfId="40548"/>
    <cellStyle name="一般 2 5 2 6 2 5 2 2" xfId="40549"/>
    <cellStyle name="一般 2 5 2 6 2 5 3" xfId="40550"/>
    <cellStyle name="一般 2 5 2 6 2 6" xfId="40551"/>
    <cellStyle name="一般 2 5 2 6 2 6 2" xfId="40552"/>
    <cellStyle name="一般 2 5 2 6 2 7" xfId="40553"/>
    <cellStyle name="一般 2 5 2 6 3" xfId="40554"/>
    <cellStyle name="一般 2 5 2 6 3 2" xfId="40555"/>
    <cellStyle name="一般 2 5 2 6 3 2 2" xfId="40556"/>
    <cellStyle name="一般 2 5 2 6 3 2 2 2" xfId="40557"/>
    <cellStyle name="一般 2 5 2 6 3 2 3" xfId="40558"/>
    <cellStyle name="一般 2 5 2 6 3 3" xfId="40559"/>
    <cellStyle name="一般 2 5 2 6 3 3 2" xfId="40560"/>
    <cellStyle name="一般 2 5 2 6 3 3 2 2" xfId="40561"/>
    <cellStyle name="一般 2 5 2 6 3 3 3" xfId="40562"/>
    <cellStyle name="一般 2 5 2 6 3 4" xfId="40563"/>
    <cellStyle name="一般 2 5 2 6 3 4 2" xfId="40564"/>
    <cellStyle name="一般 2 5 2 6 3 5" xfId="40565"/>
    <cellStyle name="一般 2 5 2 6 4" xfId="40566"/>
    <cellStyle name="一般 2 5 2 6 4 2" xfId="40567"/>
    <cellStyle name="一般 2 5 2 6 4 2 2" xfId="40568"/>
    <cellStyle name="一般 2 5 2 6 4 2 2 2" xfId="40569"/>
    <cellStyle name="一般 2 5 2 6 4 2 3" xfId="40570"/>
    <cellStyle name="一般 2 5 2 6 4 3" xfId="40571"/>
    <cellStyle name="一般 2 5 2 6 4 3 2" xfId="40572"/>
    <cellStyle name="一般 2 5 2 6 4 3 2 2" xfId="40573"/>
    <cellStyle name="一般 2 5 2 6 4 3 3" xfId="40574"/>
    <cellStyle name="一般 2 5 2 6 4 4" xfId="40575"/>
    <cellStyle name="一般 2 5 2 6 4 4 2" xfId="40576"/>
    <cellStyle name="一般 2 5 2 6 4 5" xfId="40577"/>
    <cellStyle name="一般 2 5 2 6 5" xfId="40578"/>
    <cellStyle name="一般 2 5 2 6 5 2" xfId="40579"/>
    <cellStyle name="一般 2 5 2 6 5 2 2" xfId="40580"/>
    <cellStyle name="一般 2 5 2 6 5 3" xfId="40581"/>
    <cellStyle name="一般 2 5 2 6 6" xfId="40582"/>
    <cellStyle name="一般 2 5 2 6 6 2" xfId="40583"/>
    <cellStyle name="一般 2 5 2 6 6 2 2" xfId="40584"/>
    <cellStyle name="一般 2 5 2 6 6 3" xfId="40585"/>
    <cellStyle name="一般 2 5 2 6 7" xfId="40586"/>
    <cellStyle name="一般 2 5 2 6 7 2" xfId="40587"/>
    <cellStyle name="一般 2 5 2 6 8" xfId="40588"/>
    <cellStyle name="一般 2 5 2 7" xfId="40589"/>
    <cellStyle name="一般 2 5 2 7 2" xfId="40590"/>
    <cellStyle name="一般 2 5 2 7 2 2" xfId="40591"/>
    <cellStyle name="一般 2 5 2 7 2 2 2" xfId="40592"/>
    <cellStyle name="一般 2 5 2 7 2 2 2 2" xfId="40593"/>
    <cellStyle name="一般 2 5 2 7 2 2 3" xfId="40594"/>
    <cellStyle name="一般 2 5 2 7 2 3" xfId="40595"/>
    <cellStyle name="一般 2 5 2 7 2 3 2" xfId="40596"/>
    <cellStyle name="一般 2 5 2 7 2 3 2 2" xfId="40597"/>
    <cellStyle name="一般 2 5 2 7 2 3 3" xfId="40598"/>
    <cellStyle name="一般 2 5 2 7 2 4" xfId="40599"/>
    <cellStyle name="一般 2 5 2 7 2 4 2" xfId="40600"/>
    <cellStyle name="一般 2 5 2 7 2 5" xfId="40601"/>
    <cellStyle name="一般 2 5 2 7 3" xfId="40602"/>
    <cellStyle name="一般 2 5 2 7 3 2" xfId="40603"/>
    <cellStyle name="一般 2 5 2 7 3 2 2" xfId="40604"/>
    <cellStyle name="一般 2 5 2 7 3 2 2 2" xfId="40605"/>
    <cellStyle name="一般 2 5 2 7 3 2 3" xfId="40606"/>
    <cellStyle name="一般 2 5 2 7 3 3" xfId="40607"/>
    <cellStyle name="一般 2 5 2 7 3 3 2" xfId="40608"/>
    <cellStyle name="一般 2 5 2 7 3 3 2 2" xfId="40609"/>
    <cellStyle name="一般 2 5 2 7 3 3 3" xfId="40610"/>
    <cellStyle name="一般 2 5 2 7 3 4" xfId="40611"/>
    <cellStyle name="一般 2 5 2 7 3 4 2" xfId="40612"/>
    <cellStyle name="一般 2 5 2 7 3 5" xfId="40613"/>
    <cellStyle name="一般 2 5 2 7 4" xfId="40614"/>
    <cellStyle name="一般 2 5 2 7 4 2" xfId="40615"/>
    <cellStyle name="一般 2 5 2 7 4 2 2" xfId="40616"/>
    <cellStyle name="一般 2 5 2 7 4 3" xfId="40617"/>
    <cellStyle name="一般 2 5 2 7 5" xfId="40618"/>
    <cellStyle name="一般 2 5 2 7 5 2" xfId="40619"/>
    <cellStyle name="一般 2 5 2 7 5 2 2" xfId="40620"/>
    <cellStyle name="一般 2 5 2 7 5 3" xfId="40621"/>
    <cellStyle name="一般 2 5 2 7 6" xfId="40622"/>
    <cellStyle name="一般 2 5 2 7 6 2" xfId="40623"/>
    <cellStyle name="一般 2 5 2 7 7" xfId="40624"/>
    <cellStyle name="一般 2 5 2 8" xfId="40625"/>
    <cellStyle name="一般 2 5 2 8 2" xfId="40626"/>
    <cellStyle name="一般 2 5 2 8 2 2" xfId="40627"/>
    <cellStyle name="一般 2 5 2 8 2 2 2" xfId="40628"/>
    <cellStyle name="一般 2 5 2 8 2 3" xfId="40629"/>
    <cellStyle name="一般 2 5 2 8 3" xfId="40630"/>
    <cellStyle name="一般 2 5 2 8 3 2" xfId="40631"/>
    <cellStyle name="一般 2 5 2 8 3 2 2" xfId="40632"/>
    <cellStyle name="一般 2 5 2 8 3 3" xfId="40633"/>
    <cellStyle name="一般 2 5 2 8 4" xfId="40634"/>
    <cellStyle name="一般 2 5 2 8 4 2" xfId="40635"/>
    <cellStyle name="一般 2 5 2 8 5" xfId="40636"/>
    <cellStyle name="一般 2 5 2 9" xfId="40637"/>
    <cellStyle name="一般 2 5 2 9 2" xfId="40638"/>
    <cellStyle name="一般 2 5 2 9 2 2" xfId="40639"/>
    <cellStyle name="一般 2 5 2 9 2 2 2" xfId="40640"/>
    <cellStyle name="一般 2 5 2 9 2 3" xfId="40641"/>
    <cellStyle name="一般 2 5 2 9 3" xfId="40642"/>
    <cellStyle name="一般 2 5 2 9 3 2" xfId="40643"/>
    <cellStyle name="一般 2 5 2 9 3 2 2" xfId="40644"/>
    <cellStyle name="一般 2 5 2 9 3 3" xfId="40645"/>
    <cellStyle name="一般 2 5 2 9 4" xfId="40646"/>
    <cellStyle name="一般 2 5 2 9 4 2" xfId="40647"/>
    <cellStyle name="一般 2 5 2 9 5" xfId="40648"/>
    <cellStyle name="一般 2 5 3" xfId="40649"/>
    <cellStyle name="一般 2 5 3 10" xfId="40650"/>
    <cellStyle name="一般 2 5 3 10 2" xfId="40651"/>
    <cellStyle name="一般 2 5 3 11" xfId="40652"/>
    <cellStyle name="一般 2 5 3 2" xfId="40653"/>
    <cellStyle name="一般 2 5 3 2 2" xfId="40654"/>
    <cellStyle name="一般 2 5 3 2 2 2" xfId="40655"/>
    <cellStyle name="一般 2 5 3 2 2 2 2" xfId="40656"/>
    <cellStyle name="一般 2 5 3 2 2 2 2 2" xfId="40657"/>
    <cellStyle name="一般 2 5 3 2 2 2 2 2 2" xfId="40658"/>
    <cellStyle name="一般 2 5 3 2 2 2 2 2 2 2" xfId="40659"/>
    <cellStyle name="一般 2 5 3 2 2 2 2 2 3" xfId="40660"/>
    <cellStyle name="一般 2 5 3 2 2 2 2 3" xfId="40661"/>
    <cellStyle name="一般 2 5 3 2 2 2 2 3 2" xfId="40662"/>
    <cellStyle name="一般 2 5 3 2 2 2 2 3 2 2" xfId="40663"/>
    <cellStyle name="一般 2 5 3 2 2 2 2 3 3" xfId="40664"/>
    <cellStyle name="一般 2 5 3 2 2 2 2 4" xfId="40665"/>
    <cellStyle name="一般 2 5 3 2 2 2 2 4 2" xfId="40666"/>
    <cellStyle name="一般 2 5 3 2 2 2 2 5" xfId="40667"/>
    <cellStyle name="一般 2 5 3 2 2 2 3" xfId="40668"/>
    <cellStyle name="一般 2 5 3 2 2 2 3 2" xfId="40669"/>
    <cellStyle name="一般 2 5 3 2 2 2 3 2 2" xfId="40670"/>
    <cellStyle name="一般 2 5 3 2 2 2 3 2 2 2" xfId="40671"/>
    <cellStyle name="一般 2 5 3 2 2 2 3 2 3" xfId="40672"/>
    <cellStyle name="一般 2 5 3 2 2 2 3 3" xfId="40673"/>
    <cellStyle name="一般 2 5 3 2 2 2 3 3 2" xfId="40674"/>
    <cellStyle name="一般 2 5 3 2 2 2 3 3 2 2" xfId="40675"/>
    <cellStyle name="一般 2 5 3 2 2 2 3 3 3" xfId="40676"/>
    <cellStyle name="一般 2 5 3 2 2 2 3 4" xfId="40677"/>
    <cellStyle name="一般 2 5 3 2 2 2 3 4 2" xfId="40678"/>
    <cellStyle name="一般 2 5 3 2 2 2 3 5" xfId="40679"/>
    <cellStyle name="一般 2 5 3 2 2 2 4" xfId="40680"/>
    <cellStyle name="一般 2 5 3 2 2 2 4 2" xfId="40681"/>
    <cellStyle name="一般 2 5 3 2 2 2 4 2 2" xfId="40682"/>
    <cellStyle name="一般 2 5 3 2 2 2 4 3" xfId="40683"/>
    <cellStyle name="一般 2 5 3 2 2 2 5" xfId="40684"/>
    <cellStyle name="一般 2 5 3 2 2 2 5 2" xfId="40685"/>
    <cellStyle name="一般 2 5 3 2 2 2 5 2 2" xfId="40686"/>
    <cellStyle name="一般 2 5 3 2 2 2 5 3" xfId="40687"/>
    <cellStyle name="一般 2 5 3 2 2 2 6" xfId="40688"/>
    <cellStyle name="一般 2 5 3 2 2 2 6 2" xfId="40689"/>
    <cellStyle name="一般 2 5 3 2 2 2 7" xfId="40690"/>
    <cellStyle name="一般 2 5 3 2 2 3" xfId="40691"/>
    <cellStyle name="一般 2 5 3 2 2 3 2" xfId="40692"/>
    <cellStyle name="一般 2 5 3 2 2 3 2 2" xfId="40693"/>
    <cellStyle name="一般 2 5 3 2 2 3 2 2 2" xfId="40694"/>
    <cellStyle name="一般 2 5 3 2 2 3 2 3" xfId="40695"/>
    <cellStyle name="一般 2 5 3 2 2 3 3" xfId="40696"/>
    <cellStyle name="一般 2 5 3 2 2 3 3 2" xfId="40697"/>
    <cellStyle name="一般 2 5 3 2 2 3 3 2 2" xfId="40698"/>
    <cellStyle name="一般 2 5 3 2 2 3 3 3" xfId="40699"/>
    <cellStyle name="一般 2 5 3 2 2 3 4" xfId="40700"/>
    <cellStyle name="一般 2 5 3 2 2 3 4 2" xfId="40701"/>
    <cellStyle name="一般 2 5 3 2 2 3 5" xfId="40702"/>
    <cellStyle name="一般 2 5 3 2 2 4" xfId="40703"/>
    <cellStyle name="一般 2 5 3 2 2 4 2" xfId="40704"/>
    <cellStyle name="一般 2 5 3 2 2 4 2 2" xfId="40705"/>
    <cellStyle name="一般 2 5 3 2 2 4 2 2 2" xfId="40706"/>
    <cellStyle name="一般 2 5 3 2 2 4 2 3" xfId="40707"/>
    <cellStyle name="一般 2 5 3 2 2 4 3" xfId="40708"/>
    <cellStyle name="一般 2 5 3 2 2 4 3 2" xfId="40709"/>
    <cellStyle name="一般 2 5 3 2 2 4 3 2 2" xfId="40710"/>
    <cellStyle name="一般 2 5 3 2 2 4 3 3" xfId="40711"/>
    <cellStyle name="一般 2 5 3 2 2 4 4" xfId="40712"/>
    <cellStyle name="一般 2 5 3 2 2 4 4 2" xfId="40713"/>
    <cellStyle name="一般 2 5 3 2 2 4 5" xfId="40714"/>
    <cellStyle name="一般 2 5 3 2 2 5" xfId="40715"/>
    <cellStyle name="一般 2 5 3 2 2 5 2" xfId="40716"/>
    <cellStyle name="一般 2 5 3 2 2 5 2 2" xfId="40717"/>
    <cellStyle name="一般 2 5 3 2 2 5 3" xfId="40718"/>
    <cellStyle name="一般 2 5 3 2 2 6" xfId="40719"/>
    <cellStyle name="一般 2 5 3 2 2 6 2" xfId="40720"/>
    <cellStyle name="一般 2 5 3 2 2 6 2 2" xfId="40721"/>
    <cellStyle name="一般 2 5 3 2 2 6 3" xfId="40722"/>
    <cellStyle name="一般 2 5 3 2 2 7" xfId="40723"/>
    <cellStyle name="一般 2 5 3 2 2 7 2" xfId="40724"/>
    <cellStyle name="一般 2 5 3 2 2 8" xfId="40725"/>
    <cellStyle name="一般 2 5 3 2 3" xfId="40726"/>
    <cellStyle name="一般 2 5 3 2 3 2" xfId="40727"/>
    <cellStyle name="一般 2 5 3 2 3 2 2" xfId="40728"/>
    <cellStyle name="一般 2 5 3 2 3 2 2 2" xfId="40729"/>
    <cellStyle name="一般 2 5 3 2 3 2 2 2 2" xfId="40730"/>
    <cellStyle name="一般 2 5 3 2 3 2 2 3" xfId="40731"/>
    <cellStyle name="一般 2 5 3 2 3 2 3" xfId="40732"/>
    <cellStyle name="一般 2 5 3 2 3 2 3 2" xfId="40733"/>
    <cellStyle name="一般 2 5 3 2 3 2 3 2 2" xfId="40734"/>
    <cellStyle name="一般 2 5 3 2 3 2 3 3" xfId="40735"/>
    <cellStyle name="一般 2 5 3 2 3 2 4" xfId="40736"/>
    <cellStyle name="一般 2 5 3 2 3 2 4 2" xfId="40737"/>
    <cellStyle name="一般 2 5 3 2 3 2 5" xfId="40738"/>
    <cellStyle name="一般 2 5 3 2 3 3" xfId="40739"/>
    <cellStyle name="一般 2 5 3 2 3 3 2" xfId="40740"/>
    <cellStyle name="一般 2 5 3 2 3 3 2 2" xfId="40741"/>
    <cellStyle name="一般 2 5 3 2 3 3 2 2 2" xfId="40742"/>
    <cellStyle name="一般 2 5 3 2 3 3 2 3" xfId="40743"/>
    <cellStyle name="一般 2 5 3 2 3 3 3" xfId="40744"/>
    <cellStyle name="一般 2 5 3 2 3 3 3 2" xfId="40745"/>
    <cellStyle name="一般 2 5 3 2 3 3 3 2 2" xfId="40746"/>
    <cellStyle name="一般 2 5 3 2 3 3 3 3" xfId="40747"/>
    <cellStyle name="一般 2 5 3 2 3 3 4" xfId="40748"/>
    <cellStyle name="一般 2 5 3 2 3 3 4 2" xfId="40749"/>
    <cellStyle name="一般 2 5 3 2 3 3 5" xfId="40750"/>
    <cellStyle name="一般 2 5 3 2 3 4" xfId="40751"/>
    <cellStyle name="一般 2 5 3 2 3 4 2" xfId="40752"/>
    <cellStyle name="一般 2 5 3 2 3 4 2 2" xfId="40753"/>
    <cellStyle name="一般 2 5 3 2 3 4 3" xfId="40754"/>
    <cellStyle name="一般 2 5 3 2 3 5" xfId="40755"/>
    <cellStyle name="一般 2 5 3 2 3 5 2" xfId="40756"/>
    <cellStyle name="一般 2 5 3 2 3 5 2 2" xfId="40757"/>
    <cellStyle name="一般 2 5 3 2 3 5 3" xfId="40758"/>
    <cellStyle name="一般 2 5 3 2 3 6" xfId="40759"/>
    <cellStyle name="一般 2 5 3 2 3 6 2" xfId="40760"/>
    <cellStyle name="一般 2 5 3 2 3 7" xfId="40761"/>
    <cellStyle name="一般 2 5 3 2 4" xfId="40762"/>
    <cellStyle name="一般 2 5 3 2 4 2" xfId="40763"/>
    <cellStyle name="一般 2 5 3 2 4 2 2" xfId="40764"/>
    <cellStyle name="一般 2 5 3 2 4 2 2 2" xfId="40765"/>
    <cellStyle name="一般 2 5 3 2 4 2 3" xfId="40766"/>
    <cellStyle name="一般 2 5 3 2 4 3" xfId="40767"/>
    <cellStyle name="一般 2 5 3 2 4 3 2" xfId="40768"/>
    <cellStyle name="一般 2 5 3 2 4 3 2 2" xfId="40769"/>
    <cellStyle name="一般 2 5 3 2 4 3 3" xfId="40770"/>
    <cellStyle name="一般 2 5 3 2 4 4" xfId="40771"/>
    <cellStyle name="一般 2 5 3 2 4 4 2" xfId="40772"/>
    <cellStyle name="一般 2 5 3 2 4 5" xfId="40773"/>
    <cellStyle name="一般 2 5 3 2 5" xfId="40774"/>
    <cellStyle name="一般 2 5 3 2 5 2" xfId="40775"/>
    <cellStyle name="一般 2 5 3 2 5 2 2" xfId="40776"/>
    <cellStyle name="一般 2 5 3 2 5 2 2 2" xfId="40777"/>
    <cellStyle name="一般 2 5 3 2 5 2 3" xfId="40778"/>
    <cellStyle name="一般 2 5 3 2 5 3" xfId="40779"/>
    <cellStyle name="一般 2 5 3 2 5 3 2" xfId="40780"/>
    <cellStyle name="一般 2 5 3 2 5 3 2 2" xfId="40781"/>
    <cellStyle name="一般 2 5 3 2 5 3 3" xfId="40782"/>
    <cellStyle name="一般 2 5 3 2 5 4" xfId="40783"/>
    <cellStyle name="一般 2 5 3 2 5 4 2" xfId="40784"/>
    <cellStyle name="一般 2 5 3 2 5 5" xfId="40785"/>
    <cellStyle name="一般 2 5 3 2 6" xfId="40786"/>
    <cellStyle name="一般 2 5 3 2 6 2" xfId="40787"/>
    <cellStyle name="一般 2 5 3 2 6 2 2" xfId="40788"/>
    <cellStyle name="一般 2 5 3 2 6 3" xfId="40789"/>
    <cellStyle name="一般 2 5 3 2 7" xfId="40790"/>
    <cellStyle name="一般 2 5 3 2 7 2" xfId="40791"/>
    <cellStyle name="一般 2 5 3 2 7 2 2" xfId="40792"/>
    <cellStyle name="一般 2 5 3 2 7 3" xfId="40793"/>
    <cellStyle name="一般 2 5 3 2 8" xfId="40794"/>
    <cellStyle name="一般 2 5 3 2 8 2" xfId="40795"/>
    <cellStyle name="一般 2 5 3 2 9" xfId="40796"/>
    <cellStyle name="一般 2 5 3 3" xfId="40797"/>
    <cellStyle name="一般 2 5 3 3 2" xfId="40798"/>
    <cellStyle name="一般 2 5 3 3 2 2" xfId="40799"/>
    <cellStyle name="一般 2 5 3 3 2 2 2" xfId="40800"/>
    <cellStyle name="一般 2 5 3 3 2 2 2 2" xfId="40801"/>
    <cellStyle name="一般 2 5 3 3 2 2 2 2 2" xfId="40802"/>
    <cellStyle name="一般 2 5 3 3 2 2 2 2 2 2" xfId="40803"/>
    <cellStyle name="一般 2 5 3 3 2 2 2 2 3" xfId="40804"/>
    <cellStyle name="一般 2 5 3 3 2 2 2 3" xfId="40805"/>
    <cellStyle name="一般 2 5 3 3 2 2 2 3 2" xfId="40806"/>
    <cellStyle name="一般 2 5 3 3 2 2 2 3 2 2" xfId="40807"/>
    <cellStyle name="一般 2 5 3 3 2 2 2 3 3" xfId="40808"/>
    <cellStyle name="一般 2 5 3 3 2 2 2 4" xfId="40809"/>
    <cellStyle name="一般 2 5 3 3 2 2 2 4 2" xfId="40810"/>
    <cellStyle name="一般 2 5 3 3 2 2 2 5" xfId="40811"/>
    <cellStyle name="一般 2 5 3 3 2 2 3" xfId="40812"/>
    <cellStyle name="一般 2 5 3 3 2 2 3 2" xfId="40813"/>
    <cellStyle name="一般 2 5 3 3 2 2 3 2 2" xfId="40814"/>
    <cellStyle name="一般 2 5 3 3 2 2 3 2 2 2" xfId="40815"/>
    <cellStyle name="一般 2 5 3 3 2 2 3 2 3" xfId="40816"/>
    <cellStyle name="一般 2 5 3 3 2 2 3 3" xfId="40817"/>
    <cellStyle name="一般 2 5 3 3 2 2 3 3 2" xfId="40818"/>
    <cellStyle name="一般 2 5 3 3 2 2 3 3 2 2" xfId="40819"/>
    <cellStyle name="一般 2 5 3 3 2 2 3 3 3" xfId="40820"/>
    <cellStyle name="一般 2 5 3 3 2 2 3 4" xfId="40821"/>
    <cellStyle name="一般 2 5 3 3 2 2 3 4 2" xfId="40822"/>
    <cellStyle name="一般 2 5 3 3 2 2 3 5" xfId="40823"/>
    <cellStyle name="一般 2 5 3 3 2 2 4" xfId="40824"/>
    <cellStyle name="一般 2 5 3 3 2 2 4 2" xfId="40825"/>
    <cellStyle name="一般 2 5 3 3 2 2 4 2 2" xfId="40826"/>
    <cellStyle name="一般 2 5 3 3 2 2 4 3" xfId="40827"/>
    <cellStyle name="一般 2 5 3 3 2 2 5" xfId="40828"/>
    <cellStyle name="一般 2 5 3 3 2 2 5 2" xfId="40829"/>
    <cellStyle name="一般 2 5 3 3 2 2 5 2 2" xfId="40830"/>
    <cellStyle name="一般 2 5 3 3 2 2 5 3" xfId="40831"/>
    <cellStyle name="一般 2 5 3 3 2 2 6" xfId="40832"/>
    <cellStyle name="一般 2 5 3 3 2 2 6 2" xfId="40833"/>
    <cellStyle name="一般 2 5 3 3 2 2 7" xfId="40834"/>
    <cellStyle name="一般 2 5 3 3 2 3" xfId="40835"/>
    <cellStyle name="一般 2 5 3 3 2 3 2" xfId="40836"/>
    <cellStyle name="一般 2 5 3 3 2 3 2 2" xfId="40837"/>
    <cellStyle name="一般 2 5 3 3 2 3 2 2 2" xfId="40838"/>
    <cellStyle name="一般 2 5 3 3 2 3 2 3" xfId="40839"/>
    <cellStyle name="一般 2 5 3 3 2 3 3" xfId="40840"/>
    <cellStyle name="一般 2 5 3 3 2 3 3 2" xfId="40841"/>
    <cellStyle name="一般 2 5 3 3 2 3 3 2 2" xfId="40842"/>
    <cellStyle name="一般 2 5 3 3 2 3 3 3" xfId="40843"/>
    <cellStyle name="一般 2 5 3 3 2 3 4" xfId="40844"/>
    <cellStyle name="一般 2 5 3 3 2 3 4 2" xfId="40845"/>
    <cellStyle name="一般 2 5 3 3 2 3 5" xfId="40846"/>
    <cellStyle name="一般 2 5 3 3 2 4" xfId="40847"/>
    <cellStyle name="一般 2 5 3 3 2 4 2" xfId="40848"/>
    <cellStyle name="一般 2 5 3 3 2 4 2 2" xfId="40849"/>
    <cellStyle name="一般 2 5 3 3 2 4 2 2 2" xfId="40850"/>
    <cellStyle name="一般 2 5 3 3 2 4 2 3" xfId="40851"/>
    <cellStyle name="一般 2 5 3 3 2 4 3" xfId="40852"/>
    <cellStyle name="一般 2 5 3 3 2 4 3 2" xfId="40853"/>
    <cellStyle name="一般 2 5 3 3 2 4 3 2 2" xfId="40854"/>
    <cellStyle name="一般 2 5 3 3 2 4 3 3" xfId="40855"/>
    <cellStyle name="一般 2 5 3 3 2 4 4" xfId="40856"/>
    <cellStyle name="一般 2 5 3 3 2 4 4 2" xfId="40857"/>
    <cellStyle name="一般 2 5 3 3 2 4 5" xfId="40858"/>
    <cellStyle name="一般 2 5 3 3 2 5" xfId="40859"/>
    <cellStyle name="一般 2 5 3 3 2 5 2" xfId="40860"/>
    <cellStyle name="一般 2 5 3 3 2 5 2 2" xfId="40861"/>
    <cellStyle name="一般 2 5 3 3 2 5 3" xfId="40862"/>
    <cellStyle name="一般 2 5 3 3 2 6" xfId="40863"/>
    <cellStyle name="一般 2 5 3 3 2 6 2" xfId="40864"/>
    <cellStyle name="一般 2 5 3 3 2 6 2 2" xfId="40865"/>
    <cellStyle name="一般 2 5 3 3 2 6 3" xfId="40866"/>
    <cellStyle name="一般 2 5 3 3 2 7" xfId="40867"/>
    <cellStyle name="一般 2 5 3 3 2 7 2" xfId="40868"/>
    <cellStyle name="一般 2 5 3 3 2 8" xfId="40869"/>
    <cellStyle name="一般 2 5 3 3 3" xfId="40870"/>
    <cellStyle name="一般 2 5 3 3 3 2" xfId="40871"/>
    <cellStyle name="一般 2 5 3 3 3 2 2" xfId="40872"/>
    <cellStyle name="一般 2 5 3 3 3 2 2 2" xfId="40873"/>
    <cellStyle name="一般 2 5 3 3 3 2 2 2 2" xfId="40874"/>
    <cellStyle name="一般 2 5 3 3 3 2 2 3" xfId="40875"/>
    <cellStyle name="一般 2 5 3 3 3 2 3" xfId="40876"/>
    <cellStyle name="一般 2 5 3 3 3 2 3 2" xfId="40877"/>
    <cellStyle name="一般 2 5 3 3 3 2 3 2 2" xfId="40878"/>
    <cellStyle name="一般 2 5 3 3 3 2 3 3" xfId="40879"/>
    <cellStyle name="一般 2 5 3 3 3 2 4" xfId="40880"/>
    <cellStyle name="一般 2 5 3 3 3 2 4 2" xfId="40881"/>
    <cellStyle name="一般 2 5 3 3 3 2 5" xfId="40882"/>
    <cellStyle name="一般 2 5 3 3 3 3" xfId="40883"/>
    <cellStyle name="一般 2 5 3 3 3 3 2" xfId="40884"/>
    <cellStyle name="一般 2 5 3 3 3 3 2 2" xfId="40885"/>
    <cellStyle name="一般 2 5 3 3 3 3 2 2 2" xfId="40886"/>
    <cellStyle name="一般 2 5 3 3 3 3 2 3" xfId="40887"/>
    <cellStyle name="一般 2 5 3 3 3 3 3" xfId="40888"/>
    <cellStyle name="一般 2 5 3 3 3 3 3 2" xfId="40889"/>
    <cellStyle name="一般 2 5 3 3 3 3 3 2 2" xfId="40890"/>
    <cellStyle name="一般 2 5 3 3 3 3 3 3" xfId="40891"/>
    <cellStyle name="一般 2 5 3 3 3 3 4" xfId="40892"/>
    <cellStyle name="一般 2 5 3 3 3 3 4 2" xfId="40893"/>
    <cellStyle name="一般 2 5 3 3 3 3 5" xfId="40894"/>
    <cellStyle name="一般 2 5 3 3 3 4" xfId="40895"/>
    <cellStyle name="一般 2 5 3 3 3 4 2" xfId="40896"/>
    <cellStyle name="一般 2 5 3 3 3 4 2 2" xfId="40897"/>
    <cellStyle name="一般 2 5 3 3 3 4 3" xfId="40898"/>
    <cellStyle name="一般 2 5 3 3 3 5" xfId="40899"/>
    <cellStyle name="一般 2 5 3 3 3 5 2" xfId="40900"/>
    <cellStyle name="一般 2 5 3 3 3 5 2 2" xfId="40901"/>
    <cellStyle name="一般 2 5 3 3 3 5 3" xfId="40902"/>
    <cellStyle name="一般 2 5 3 3 3 6" xfId="40903"/>
    <cellStyle name="一般 2 5 3 3 3 6 2" xfId="40904"/>
    <cellStyle name="一般 2 5 3 3 3 7" xfId="40905"/>
    <cellStyle name="一般 2 5 3 3 4" xfId="40906"/>
    <cellStyle name="一般 2 5 3 3 4 2" xfId="40907"/>
    <cellStyle name="一般 2 5 3 3 4 2 2" xfId="40908"/>
    <cellStyle name="一般 2 5 3 3 4 2 2 2" xfId="40909"/>
    <cellStyle name="一般 2 5 3 3 4 2 3" xfId="40910"/>
    <cellStyle name="一般 2 5 3 3 4 3" xfId="40911"/>
    <cellStyle name="一般 2 5 3 3 4 3 2" xfId="40912"/>
    <cellStyle name="一般 2 5 3 3 4 3 2 2" xfId="40913"/>
    <cellStyle name="一般 2 5 3 3 4 3 3" xfId="40914"/>
    <cellStyle name="一般 2 5 3 3 4 4" xfId="40915"/>
    <cellStyle name="一般 2 5 3 3 4 4 2" xfId="40916"/>
    <cellStyle name="一般 2 5 3 3 4 5" xfId="40917"/>
    <cellStyle name="一般 2 5 3 3 5" xfId="40918"/>
    <cellStyle name="一般 2 5 3 3 5 2" xfId="40919"/>
    <cellStyle name="一般 2 5 3 3 5 2 2" xfId="40920"/>
    <cellStyle name="一般 2 5 3 3 5 2 2 2" xfId="40921"/>
    <cellStyle name="一般 2 5 3 3 5 2 3" xfId="40922"/>
    <cellStyle name="一般 2 5 3 3 5 3" xfId="40923"/>
    <cellStyle name="一般 2 5 3 3 5 3 2" xfId="40924"/>
    <cellStyle name="一般 2 5 3 3 5 3 2 2" xfId="40925"/>
    <cellStyle name="一般 2 5 3 3 5 3 3" xfId="40926"/>
    <cellStyle name="一般 2 5 3 3 5 4" xfId="40927"/>
    <cellStyle name="一般 2 5 3 3 5 4 2" xfId="40928"/>
    <cellStyle name="一般 2 5 3 3 5 5" xfId="40929"/>
    <cellStyle name="一般 2 5 3 3 6" xfId="40930"/>
    <cellStyle name="一般 2 5 3 3 6 2" xfId="40931"/>
    <cellStyle name="一般 2 5 3 3 6 2 2" xfId="40932"/>
    <cellStyle name="一般 2 5 3 3 6 3" xfId="40933"/>
    <cellStyle name="一般 2 5 3 3 7" xfId="40934"/>
    <cellStyle name="一般 2 5 3 3 7 2" xfId="40935"/>
    <cellStyle name="一般 2 5 3 3 7 2 2" xfId="40936"/>
    <cellStyle name="一般 2 5 3 3 7 3" xfId="40937"/>
    <cellStyle name="一般 2 5 3 3 8" xfId="40938"/>
    <cellStyle name="一般 2 5 3 3 8 2" xfId="40939"/>
    <cellStyle name="一般 2 5 3 3 9" xfId="40940"/>
    <cellStyle name="一般 2 5 3 4" xfId="40941"/>
    <cellStyle name="一般 2 5 3 4 2" xfId="40942"/>
    <cellStyle name="一般 2 5 3 4 2 2" xfId="40943"/>
    <cellStyle name="一般 2 5 3 4 2 2 2" xfId="40944"/>
    <cellStyle name="一般 2 5 3 4 2 2 2 2" xfId="40945"/>
    <cellStyle name="一般 2 5 3 4 2 2 2 2 2" xfId="40946"/>
    <cellStyle name="一般 2 5 3 4 2 2 2 3" xfId="40947"/>
    <cellStyle name="一般 2 5 3 4 2 2 3" xfId="40948"/>
    <cellStyle name="一般 2 5 3 4 2 2 3 2" xfId="40949"/>
    <cellStyle name="一般 2 5 3 4 2 2 3 2 2" xfId="40950"/>
    <cellStyle name="一般 2 5 3 4 2 2 3 3" xfId="40951"/>
    <cellStyle name="一般 2 5 3 4 2 2 4" xfId="40952"/>
    <cellStyle name="一般 2 5 3 4 2 2 4 2" xfId="40953"/>
    <cellStyle name="一般 2 5 3 4 2 2 5" xfId="40954"/>
    <cellStyle name="一般 2 5 3 4 2 3" xfId="40955"/>
    <cellStyle name="一般 2 5 3 4 2 3 2" xfId="40956"/>
    <cellStyle name="一般 2 5 3 4 2 3 2 2" xfId="40957"/>
    <cellStyle name="一般 2 5 3 4 2 3 2 2 2" xfId="40958"/>
    <cellStyle name="一般 2 5 3 4 2 3 2 3" xfId="40959"/>
    <cellStyle name="一般 2 5 3 4 2 3 3" xfId="40960"/>
    <cellStyle name="一般 2 5 3 4 2 3 3 2" xfId="40961"/>
    <cellStyle name="一般 2 5 3 4 2 3 3 2 2" xfId="40962"/>
    <cellStyle name="一般 2 5 3 4 2 3 3 3" xfId="40963"/>
    <cellStyle name="一般 2 5 3 4 2 3 4" xfId="40964"/>
    <cellStyle name="一般 2 5 3 4 2 3 4 2" xfId="40965"/>
    <cellStyle name="一般 2 5 3 4 2 3 5" xfId="40966"/>
    <cellStyle name="一般 2 5 3 4 2 4" xfId="40967"/>
    <cellStyle name="一般 2 5 3 4 2 4 2" xfId="40968"/>
    <cellStyle name="一般 2 5 3 4 2 4 2 2" xfId="40969"/>
    <cellStyle name="一般 2 5 3 4 2 4 3" xfId="40970"/>
    <cellStyle name="一般 2 5 3 4 2 5" xfId="40971"/>
    <cellStyle name="一般 2 5 3 4 2 5 2" xfId="40972"/>
    <cellStyle name="一般 2 5 3 4 2 5 2 2" xfId="40973"/>
    <cellStyle name="一般 2 5 3 4 2 5 3" xfId="40974"/>
    <cellStyle name="一般 2 5 3 4 2 6" xfId="40975"/>
    <cellStyle name="一般 2 5 3 4 2 6 2" xfId="40976"/>
    <cellStyle name="一般 2 5 3 4 2 7" xfId="40977"/>
    <cellStyle name="一般 2 5 3 4 3" xfId="40978"/>
    <cellStyle name="一般 2 5 3 4 3 2" xfId="40979"/>
    <cellStyle name="一般 2 5 3 4 3 2 2" xfId="40980"/>
    <cellStyle name="一般 2 5 3 4 3 2 2 2" xfId="40981"/>
    <cellStyle name="一般 2 5 3 4 3 2 3" xfId="40982"/>
    <cellStyle name="一般 2 5 3 4 3 3" xfId="40983"/>
    <cellStyle name="一般 2 5 3 4 3 3 2" xfId="40984"/>
    <cellStyle name="一般 2 5 3 4 3 3 2 2" xfId="40985"/>
    <cellStyle name="一般 2 5 3 4 3 3 3" xfId="40986"/>
    <cellStyle name="一般 2 5 3 4 3 4" xfId="40987"/>
    <cellStyle name="一般 2 5 3 4 3 4 2" xfId="40988"/>
    <cellStyle name="一般 2 5 3 4 3 5" xfId="40989"/>
    <cellStyle name="一般 2 5 3 4 4" xfId="40990"/>
    <cellStyle name="一般 2 5 3 4 4 2" xfId="40991"/>
    <cellStyle name="一般 2 5 3 4 4 2 2" xfId="40992"/>
    <cellStyle name="一般 2 5 3 4 4 2 2 2" xfId="40993"/>
    <cellStyle name="一般 2 5 3 4 4 2 3" xfId="40994"/>
    <cellStyle name="一般 2 5 3 4 4 3" xfId="40995"/>
    <cellStyle name="一般 2 5 3 4 4 3 2" xfId="40996"/>
    <cellStyle name="一般 2 5 3 4 4 3 2 2" xfId="40997"/>
    <cellStyle name="一般 2 5 3 4 4 3 3" xfId="40998"/>
    <cellStyle name="一般 2 5 3 4 4 4" xfId="40999"/>
    <cellStyle name="一般 2 5 3 4 4 4 2" xfId="41000"/>
    <cellStyle name="一般 2 5 3 4 4 5" xfId="41001"/>
    <cellStyle name="一般 2 5 3 4 5" xfId="41002"/>
    <cellStyle name="一般 2 5 3 4 5 2" xfId="41003"/>
    <cellStyle name="一般 2 5 3 4 5 2 2" xfId="41004"/>
    <cellStyle name="一般 2 5 3 4 5 3" xfId="41005"/>
    <cellStyle name="一般 2 5 3 4 6" xfId="41006"/>
    <cellStyle name="一般 2 5 3 4 6 2" xfId="41007"/>
    <cellStyle name="一般 2 5 3 4 6 2 2" xfId="41008"/>
    <cellStyle name="一般 2 5 3 4 6 3" xfId="41009"/>
    <cellStyle name="一般 2 5 3 4 7" xfId="41010"/>
    <cellStyle name="一般 2 5 3 4 7 2" xfId="41011"/>
    <cellStyle name="一般 2 5 3 4 8" xfId="41012"/>
    <cellStyle name="一般 2 5 3 5" xfId="41013"/>
    <cellStyle name="一般 2 5 3 5 2" xfId="41014"/>
    <cellStyle name="一般 2 5 3 5 2 2" xfId="41015"/>
    <cellStyle name="一般 2 5 3 5 2 2 2" xfId="41016"/>
    <cellStyle name="一般 2 5 3 5 2 2 2 2" xfId="41017"/>
    <cellStyle name="一般 2 5 3 5 2 2 3" xfId="41018"/>
    <cellStyle name="一般 2 5 3 5 2 3" xfId="41019"/>
    <cellStyle name="一般 2 5 3 5 2 3 2" xfId="41020"/>
    <cellStyle name="一般 2 5 3 5 2 3 2 2" xfId="41021"/>
    <cellStyle name="一般 2 5 3 5 2 3 3" xfId="41022"/>
    <cellStyle name="一般 2 5 3 5 2 4" xfId="41023"/>
    <cellStyle name="一般 2 5 3 5 2 4 2" xfId="41024"/>
    <cellStyle name="一般 2 5 3 5 2 5" xfId="41025"/>
    <cellStyle name="一般 2 5 3 5 3" xfId="41026"/>
    <cellStyle name="一般 2 5 3 5 3 2" xfId="41027"/>
    <cellStyle name="一般 2 5 3 5 3 2 2" xfId="41028"/>
    <cellStyle name="一般 2 5 3 5 3 2 2 2" xfId="41029"/>
    <cellStyle name="一般 2 5 3 5 3 2 3" xfId="41030"/>
    <cellStyle name="一般 2 5 3 5 3 3" xfId="41031"/>
    <cellStyle name="一般 2 5 3 5 3 3 2" xfId="41032"/>
    <cellStyle name="一般 2 5 3 5 3 3 2 2" xfId="41033"/>
    <cellStyle name="一般 2 5 3 5 3 3 3" xfId="41034"/>
    <cellStyle name="一般 2 5 3 5 3 4" xfId="41035"/>
    <cellStyle name="一般 2 5 3 5 3 4 2" xfId="41036"/>
    <cellStyle name="一般 2 5 3 5 3 5" xfId="41037"/>
    <cellStyle name="一般 2 5 3 5 4" xfId="41038"/>
    <cellStyle name="一般 2 5 3 5 4 2" xfId="41039"/>
    <cellStyle name="一般 2 5 3 5 4 2 2" xfId="41040"/>
    <cellStyle name="一般 2 5 3 5 4 3" xfId="41041"/>
    <cellStyle name="一般 2 5 3 5 5" xfId="41042"/>
    <cellStyle name="一般 2 5 3 5 5 2" xfId="41043"/>
    <cellStyle name="一般 2 5 3 5 5 2 2" xfId="41044"/>
    <cellStyle name="一般 2 5 3 5 5 3" xfId="41045"/>
    <cellStyle name="一般 2 5 3 5 6" xfId="41046"/>
    <cellStyle name="一般 2 5 3 5 6 2" xfId="41047"/>
    <cellStyle name="一般 2 5 3 5 7" xfId="41048"/>
    <cellStyle name="一般 2 5 3 6" xfId="41049"/>
    <cellStyle name="一般 2 5 3 6 2" xfId="41050"/>
    <cellStyle name="一般 2 5 3 6 2 2" xfId="41051"/>
    <cellStyle name="一般 2 5 3 6 2 2 2" xfId="41052"/>
    <cellStyle name="一般 2 5 3 6 2 3" xfId="41053"/>
    <cellStyle name="一般 2 5 3 6 3" xfId="41054"/>
    <cellStyle name="一般 2 5 3 6 3 2" xfId="41055"/>
    <cellStyle name="一般 2 5 3 6 3 2 2" xfId="41056"/>
    <cellStyle name="一般 2 5 3 6 3 3" xfId="41057"/>
    <cellStyle name="一般 2 5 3 6 4" xfId="41058"/>
    <cellStyle name="一般 2 5 3 6 4 2" xfId="41059"/>
    <cellStyle name="一般 2 5 3 6 5" xfId="41060"/>
    <cellStyle name="一般 2 5 3 7" xfId="41061"/>
    <cellStyle name="一般 2 5 3 7 2" xfId="41062"/>
    <cellStyle name="一般 2 5 3 7 2 2" xfId="41063"/>
    <cellStyle name="一般 2 5 3 7 2 2 2" xfId="41064"/>
    <cellStyle name="一般 2 5 3 7 2 3" xfId="41065"/>
    <cellStyle name="一般 2 5 3 7 3" xfId="41066"/>
    <cellStyle name="一般 2 5 3 7 3 2" xfId="41067"/>
    <cellStyle name="一般 2 5 3 7 3 2 2" xfId="41068"/>
    <cellStyle name="一般 2 5 3 7 3 3" xfId="41069"/>
    <cellStyle name="一般 2 5 3 7 4" xfId="41070"/>
    <cellStyle name="一般 2 5 3 7 4 2" xfId="41071"/>
    <cellStyle name="一般 2 5 3 7 5" xfId="41072"/>
    <cellStyle name="一般 2 5 3 8" xfId="41073"/>
    <cellStyle name="一般 2 5 3 8 2" xfId="41074"/>
    <cellStyle name="一般 2 5 3 8 2 2" xfId="41075"/>
    <cellStyle name="一般 2 5 3 8 3" xfId="41076"/>
    <cellStyle name="一般 2 5 3 9" xfId="41077"/>
    <cellStyle name="一般 2 5 3 9 2" xfId="41078"/>
    <cellStyle name="一般 2 5 3 9 2 2" xfId="41079"/>
    <cellStyle name="一般 2 5 3 9 3" xfId="41080"/>
    <cellStyle name="一般 2 5 4" xfId="41081"/>
    <cellStyle name="一般 2 5 4 10" xfId="41082"/>
    <cellStyle name="一般 2 5 4 10 2" xfId="41083"/>
    <cellStyle name="一般 2 5 4 11" xfId="41084"/>
    <cellStyle name="一般 2 5 4 2" xfId="41085"/>
    <cellStyle name="一般 2 5 4 2 2" xfId="41086"/>
    <cellStyle name="一般 2 5 4 2 2 2" xfId="41087"/>
    <cellStyle name="一般 2 5 4 2 2 2 2" xfId="41088"/>
    <cellStyle name="一般 2 5 4 2 2 2 2 2" xfId="41089"/>
    <cellStyle name="一般 2 5 4 2 2 2 2 2 2" xfId="41090"/>
    <cellStyle name="一般 2 5 4 2 2 2 2 2 2 2" xfId="41091"/>
    <cellStyle name="一般 2 5 4 2 2 2 2 2 3" xfId="41092"/>
    <cellStyle name="一般 2 5 4 2 2 2 2 3" xfId="41093"/>
    <cellStyle name="一般 2 5 4 2 2 2 2 3 2" xfId="41094"/>
    <cellStyle name="一般 2 5 4 2 2 2 2 3 2 2" xfId="41095"/>
    <cellStyle name="一般 2 5 4 2 2 2 2 3 3" xfId="41096"/>
    <cellStyle name="一般 2 5 4 2 2 2 2 4" xfId="41097"/>
    <cellStyle name="一般 2 5 4 2 2 2 2 4 2" xfId="41098"/>
    <cellStyle name="一般 2 5 4 2 2 2 2 5" xfId="41099"/>
    <cellStyle name="一般 2 5 4 2 2 2 3" xfId="41100"/>
    <cellStyle name="一般 2 5 4 2 2 2 3 2" xfId="41101"/>
    <cellStyle name="一般 2 5 4 2 2 2 3 2 2" xfId="41102"/>
    <cellStyle name="一般 2 5 4 2 2 2 3 2 2 2" xfId="41103"/>
    <cellStyle name="一般 2 5 4 2 2 2 3 2 3" xfId="41104"/>
    <cellStyle name="一般 2 5 4 2 2 2 3 3" xfId="41105"/>
    <cellStyle name="一般 2 5 4 2 2 2 3 3 2" xfId="41106"/>
    <cellStyle name="一般 2 5 4 2 2 2 3 3 2 2" xfId="41107"/>
    <cellStyle name="一般 2 5 4 2 2 2 3 3 3" xfId="41108"/>
    <cellStyle name="一般 2 5 4 2 2 2 3 4" xfId="41109"/>
    <cellStyle name="一般 2 5 4 2 2 2 3 4 2" xfId="41110"/>
    <cellStyle name="一般 2 5 4 2 2 2 3 5" xfId="41111"/>
    <cellStyle name="一般 2 5 4 2 2 2 4" xfId="41112"/>
    <cellStyle name="一般 2 5 4 2 2 2 4 2" xfId="41113"/>
    <cellStyle name="一般 2 5 4 2 2 2 4 2 2" xfId="41114"/>
    <cellStyle name="一般 2 5 4 2 2 2 4 3" xfId="41115"/>
    <cellStyle name="一般 2 5 4 2 2 2 5" xfId="41116"/>
    <cellStyle name="一般 2 5 4 2 2 2 5 2" xfId="41117"/>
    <cellStyle name="一般 2 5 4 2 2 2 5 2 2" xfId="41118"/>
    <cellStyle name="一般 2 5 4 2 2 2 5 3" xfId="41119"/>
    <cellStyle name="一般 2 5 4 2 2 2 6" xfId="41120"/>
    <cellStyle name="一般 2 5 4 2 2 2 6 2" xfId="41121"/>
    <cellStyle name="一般 2 5 4 2 2 2 7" xfId="41122"/>
    <cellStyle name="一般 2 5 4 2 2 3" xfId="41123"/>
    <cellStyle name="一般 2 5 4 2 2 3 2" xfId="41124"/>
    <cellStyle name="一般 2 5 4 2 2 3 2 2" xfId="41125"/>
    <cellStyle name="一般 2 5 4 2 2 3 2 2 2" xfId="41126"/>
    <cellStyle name="一般 2 5 4 2 2 3 2 3" xfId="41127"/>
    <cellStyle name="一般 2 5 4 2 2 3 3" xfId="41128"/>
    <cellStyle name="一般 2 5 4 2 2 3 3 2" xfId="41129"/>
    <cellStyle name="一般 2 5 4 2 2 3 3 2 2" xfId="41130"/>
    <cellStyle name="一般 2 5 4 2 2 3 3 3" xfId="41131"/>
    <cellStyle name="一般 2 5 4 2 2 3 4" xfId="41132"/>
    <cellStyle name="一般 2 5 4 2 2 3 4 2" xfId="41133"/>
    <cellStyle name="一般 2 5 4 2 2 3 5" xfId="41134"/>
    <cellStyle name="一般 2 5 4 2 2 4" xfId="41135"/>
    <cellStyle name="一般 2 5 4 2 2 4 2" xfId="41136"/>
    <cellStyle name="一般 2 5 4 2 2 4 2 2" xfId="41137"/>
    <cellStyle name="一般 2 5 4 2 2 4 2 2 2" xfId="41138"/>
    <cellStyle name="一般 2 5 4 2 2 4 2 3" xfId="41139"/>
    <cellStyle name="一般 2 5 4 2 2 4 3" xfId="41140"/>
    <cellStyle name="一般 2 5 4 2 2 4 3 2" xfId="41141"/>
    <cellStyle name="一般 2 5 4 2 2 4 3 2 2" xfId="41142"/>
    <cellStyle name="一般 2 5 4 2 2 4 3 3" xfId="41143"/>
    <cellStyle name="一般 2 5 4 2 2 4 4" xfId="41144"/>
    <cellStyle name="一般 2 5 4 2 2 4 4 2" xfId="41145"/>
    <cellStyle name="一般 2 5 4 2 2 4 5" xfId="41146"/>
    <cellStyle name="一般 2 5 4 2 2 5" xfId="41147"/>
    <cellStyle name="一般 2 5 4 2 2 5 2" xfId="41148"/>
    <cellStyle name="一般 2 5 4 2 2 5 2 2" xfId="41149"/>
    <cellStyle name="一般 2 5 4 2 2 5 3" xfId="41150"/>
    <cellStyle name="一般 2 5 4 2 2 6" xfId="41151"/>
    <cellStyle name="一般 2 5 4 2 2 6 2" xfId="41152"/>
    <cellStyle name="一般 2 5 4 2 2 6 2 2" xfId="41153"/>
    <cellStyle name="一般 2 5 4 2 2 6 3" xfId="41154"/>
    <cellStyle name="一般 2 5 4 2 2 7" xfId="41155"/>
    <cellStyle name="一般 2 5 4 2 2 7 2" xfId="41156"/>
    <cellStyle name="一般 2 5 4 2 2 8" xfId="41157"/>
    <cellStyle name="一般 2 5 4 2 3" xfId="41158"/>
    <cellStyle name="一般 2 5 4 2 3 2" xfId="41159"/>
    <cellStyle name="一般 2 5 4 2 3 2 2" xfId="41160"/>
    <cellStyle name="一般 2 5 4 2 3 2 2 2" xfId="41161"/>
    <cellStyle name="一般 2 5 4 2 3 2 2 2 2" xfId="41162"/>
    <cellStyle name="一般 2 5 4 2 3 2 2 3" xfId="41163"/>
    <cellStyle name="一般 2 5 4 2 3 2 3" xfId="41164"/>
    <cellStyle name="一般 2 5 4 2 3 2 3 2" xfId="41165"/>
    <cellStyle name="一般 2 5 4 2 3 2 3 2 2" xfId="41166"/>
    <cellStyle name="一般 2 5 4 2 3 2 3 3" xfId="41167"/>
    <cellStyle name="一般 2 5 4 2 3 2 4" xfId="41168"/>
    <cellStyle name="一般 2 5 4 2 3 2 4 2" xfId="41169"/>
    <cellStyle name="一般 2 5 4 2 3 2 5" xfId="41170"/>
    <cellStyle name="一般 2 5 4 2 3 3" xfId="41171"/>
    <cellStyle name="一般 2 5 4 2 3 3 2" xfId="41172"/>
    <cellStyle name="一般 2 5 4 2 3 3 2 2" xfId="41173"/>
    <cellStyle name="一般 2 5 4 2 3 3 2 2 2" xfId="41174"/>
    <cellStyle name="一般 2 5 4 2 3 3 2 3" xfId="41175"/>
    <cellStyle name="一般 2 5 4 2 3 3 3" xfId="41176"/>
    <cellStyle name="一般 2 5 4 2 3 3 3 2" xfId="41177"/>
    <cellStyle name="一般 2 5 4 2 3 3 3 2 2" xfId="41178"/>
    <cellStyle name="一般 2 5 4 2 3 3 3 3" xfId="41179"/>
    <cellStyle name="一般 2 5 4 2 3 3 4" xfId="41180"/>
    <cellStyle name="一般 2 5 4 2 3 3 4 2" xfId="41181"/>
    <cellStyle name="一般 2 5 4 2 3 3 5" xfId="41182"/>
    <cellStyle name="一般 2 5 4 2 3 4" xfId="41183"/>
    <cellStyle name="一般 2 5 4 2 3 4 2" xfId="41184"/>
    <cellStyle name="一般 2 5 4 2 3 4 2 2" xfId="41185"/>
    <cellStyle name="一般 2 5 4 2 3 4 3" xfId="41186"/>
    <cellStyle name="一般 2 5 4 2 3 5" xfId="41187"/>
    <cellStyle name="一般 2 5 4 2 3 5 2" xfId="41188"/>
    <cellStyle name="一般 2 5 4 2 3 5 2 2" xfId="41189"/>
    <cellStyle name="一般 2 5 4 2 3 5 3" xfId="41190"/>
    <cellStyle name="一般 2 5 4 2 3 6" xfId="41191"/>
    <cellStyle name="一般 2 5 4 2 3 6 2" xfId="41192"/>
    <cellStyle name="一般 2 5 4 2 3 7" xfId="41193"/>
    <cellStyle name="一般 2 5 4 2 4" xfId="41194"/>
    <cellStyle name="一般 2 5 4 2 4 2" xfId="41195"/>
    <cellStyle name="一般 2 5 4 2 4 2 2" xfId="41196"/>
    <cellStyle name="一般 2 5 4 2 4 2 2 2" xfId="41197"/>
    <cellStyle name="一般 2 5 4 2 4 2 3" xfId="41198"/>
    <cellStyle name="一般 2 5 4 2 4 3" xfId="41199"/>
    <cellStyle name="一般 2 5 4 2 4 3 2" xfId="41200"/>
    <cellStyle name="一般 2 5 4 2 4 3 2 2" xfId="41201"/>
    <cellStyle name="一般 2 5 4 2 4 3 3" xfId="41202"/>
    <cellStyle name="一般 2 5 4 2 4 4" xfId="41203"/>
    <cellStyle name="一般 2 5 4 2 4 4 2" xfId="41204"/>
    <cellStyle name="一般 2 5 4 2 4 5" xfId="41205"/>
    <cellStyle name="一般 2 5 4 2 5" xfId="41206"/>
    <cellStyle name="一般 2 5 4 2 5 2" xfId="41207"/>
    <cellStyle name="一般 2 5 4 2 5 2 2" xfId="41208"/>
    <cellStyle name="一般 2 5 4 2 5 2 2 2" xfId="41209"/>
    <cellStyle name="一般 2 5 4 2 5 2 3" xfId="41210"/>
    <cellStyle name="一般 2 5 4 2 5 3" xfId="41211"/>
    <cellStyle name="一般 2 5 4 2 5 3 2" xfId="41212"/>
    <cellStyle name="一般 2 5 4 2 5 3 2 2" xfId="41213"/>
    <cellStyle name="一般 2 5 4 2 5 3 3" xfId="41214"/>
    <cellStyle name="一般 2 5 4 2 5 4" xfId="41215"/>
    <cellStyle name="一般 2 5 4 2 5 4 2" xfId="41216"/>
    <cellStyle name="一般 2 5 4 2 5 5" xfId="41217"/>
    <cellStyle name="一般 2 5 4 2 6" xfId="41218"/>
    <cellStyle name="一般 2 5 4 2 6 2" xfId="41219"/>
    <cellStyle name="一般 2 5 4 2 6 2 2" xfId="41220"/>
    <cellStyle name="一般 2 5 4 2 6 3" xfId="41221"/>
    <cellStyle name="一般 2 5 4 2 7" xfId="41222"/>
    <cellStyle name="一般 2 5 4 2 7 2" xfId="41223"/>
    <cellStyle name="一般 2 5 4 2 7 2 2" xfId="41224"/>
    <cellStyle name="一般 2 5 4 2 7 3" xfId="41225"/>
    <cellStyle name="一般 2 5 4 2 8" xfId="41226"/>
    <cellStyle name="一般 2 5 4 2 8 2" xfId="41227"/>
    <cellStyle name="一般 2 5 4 2 9" xfId="41228"/>
    <cellStyle name="一般 2 5 4 3" xfId="41229"/>
    <cellStyle name="一般 2 5 4 3 2" xfId="41230"/>
    <cellStyle name="一般 2 5 4 3 2 2" xfId="41231"/>
    <cellStyle name="一般 2 5 4 3 2 2 2" xfId="41232"/>
    <cellStyle name="一般 2 5 4 3 2 2 2 2" xfId="41233"/>
    <cellStyle name="一般 2 5 4 3 2 2 2 2 2" xfId="41234"/>
    <cellStyle name="一般 2 5 4 3 2 2 2 2 2 2" xfId="41235"/>
    <cellStyle name="一般 2 5 4 3 2 2 2 2 3" xfId="41236"/>
    <cellStyle name="一般 2 5 4 3 2 2 2 3" xfId="41237"/>
    <cellStyle name="一般 2 5 4 3 2 2 2 3 2" xfId="41238"/>
    <cellStyle name="一般 2 5 4 3 2 2 2 3 2 2" xfId="41239"/>
    <cellStyle name="一般 2 5 4 3 2 2 2 3 3" xfId="41240"/>
    <cellStyle name="一般 2 5 4 3 2 2 2 4" xfId="41241"/>
    <cellStyle name="一般 2 5 4 3 2 2 2 4 2" xfId="41242"/>
    <cellStyle name="一般 2 5 4 3 2 2 2 5" xfId="41243"/>
    <cellStyle name="一般 2 5 4 3 2 2 3" xfId="41244"/>
    <cellStyle name="一般 2 5 4 3 2 2 3 2" xfId="41245"/>
    <cellStyle name="一般 2 5 4 3 2 2 3 2 2" xfId="41246"/>
    <cellStyle name="一般 2 5 4 3 2 2 3 2 2 2" xfId="41247"/>
    <cellStyle name="一般 2 5 4 3 2 2 3 2 3" xfId="41248"/>
    <cellStyle name="一般 2 5 4 3 2 2 3 3" xfId="41249"/>
    <cellStyle name="一般 2 5 4 3 2 2 3 3 2" xfId="41250"/>
    <cellStyle name="一般 2 5 4 3 2 2 3 3 2 2" xfId="41251"/>
    <cellStyle name="一般 2 5 4 3 2 2 3 3 3" xfId="41252"/>
    <cellStyle name="一般 2 5 4 3 2 2 3 4" xfId="41253"/>
    <cellStyle name="一般 2 5 4 3 2 2 3 4 2" xfId="41254"/>
    <cellStyle name="一般 2 5 4 3 2 2 3 5" xfId="41255"/>
    <cellStyle name="一般 2 5 4 3 2 2 4" xfId="41256"/>
    <cellStyle name="一般 2 5 4 3 2 2 4 2" xfId="41257"/>
    <cellStyle name="一般 2 5 4 3 2 2 4 2 2" xfId="41258"/>
    <cellStyle name="一般 2 5 4 3 2 2 4 3" xfId="41259"/>
    <cellStyle name="一般 2 5 4 3 2 2 5" xfId="41260"/>
    <cellStyle name="一般 2 5 4 3 2 2 5 2" xfId="41261"/>
    <cellStyle name="一般 2 5 4 3 2 2 5 2 2" xfId="41262"/>
    <cellStyle name="一般 2 5 4 3 2 2 5 3" xfId="41263"/>
    <cellStyle name="一般 2 5 4 3 2 2 6" xfId="41264"/>
    <cellStyle name="一般 2 5 4 3 2 2 6 2" xfId="41265"/>
    <cellStyle name="一般 2 5 4 3 2 2 7" xfId="41266"/>
    <cellStyle name="一般 2 5 4 3 2 3" xfId="41267"/>
    <cellStyle name="一般 2 5 4 3 2 3 2" xfId="41268"/>
    <cellStyle name="一般 2 5 4 3 2 3 2 2" xfId="41269"/>
    <cellStyle name="一般 2 5 4 3 2 3 2 2 2" xfId="41270"/>
    <cellStyle name="一般 2 5 4 3 2 3 2 3" xfId="41271"/>
    <cellStyle name="一般 2 5 4 3 2 3 3" xfId="41272"/>
    <cellStyle name="一般 2 5 4 3 2 3 3 2" xfId="41273"/>
    <cellStyle name="一般 2 5 4 3 2 3 3 2 2" xfId="41274"/>
    <cellStyle name="一般 2 5 4 3 2 3 3 3" xfId="41275"/>
    <cellStyle name="一般 2 5 4 3 2 3 4" xfId="41276"/>
    <cellStyle name="一般 2 5 4 3 2 3 4 2" xfId="41277"/>
    <cellStyle name="一般 2 5 4 3 2 3 5" xfId="41278"/>
    <cellStyle name="一般 2 5 4 3 2 4" xfId="41279"/>
    <cellStyle name="一般 2 5 4 3 2 4 2" xfId="41280"/>
    <cellStyle name="一般 2 5 4 3 2 4 2 2" xfId="41281"/>
    <cellStyle name="一般 2 5 4 3 2 4 2 2 2" xfId="41282"/>
    <cellStyle name="一般 2 5 4 3 2 4 2 3" xfId="41283"/>
    <cellStyle name="一般 2 5 4 3 2 4 3" xfId="41284"/>
    <cellStyle name="一般 2 5 4 3 2 4 3 2" xfId="41285"/>
    <cellStyle name="一般 2 5 4 3 2 4 3 2 2" xfId="41286"/>
    <cellStyle name="一般 2 5 4 3 2 4 3 3" xfId="41287"/>
    <cellStyle name="一般 2 5 4 3 2 4 4" xfId="41288"/>
    <cellStyle name="一般 2 5 4 3 2 4 4 2" xfId="41289"/>
    <cellStyle name="一般 2 5 4 3 2 4 5" xfId="41290"/>
    <cellStyle name="一般 2 5 4 3 2 5" xfId="41291"/>
    <cellStyle name="一般 2 5 4 3 2 5 2" xfId="41292"/>
    <cellStyle name="一般 2 5 4 3 2 5 2 2" xfId="41293"/>
    <cellStyle name="一般 2 5 4 3 2 5 3" xfId="41294"/>
    <cellStyle name="一般 2 5 4 3 2 6" xfId="41295"/>
    <cellStyle name="一般 2 5 4 3 2 6 2" xfId="41296"/>
    <cellStyle name="一般 2 5 4 3 2 6 2 2" xfId="41297"/>
    <cellStyle name="一般 2 5 4 3 2 6 3" xfId="41298"/>
    <cellStyle name="一般 2 5 4 3 2 7" xfId="41299"/>
    <cellStyle name="一般 2 5 4 3 2 7 2" xfId="41300"/>
    <cellStyle name="一般 2 5 4 3 2 8" xfId="41301"/>
    <cellStyle name="一般 2 5 4 3 3" xfId="41302"/>
    <cellStyle name="一般 2 5 4 3 3 2" xfId="41303"/>
    <cellStyle name="一般 2 5 4 3 3 2 2" xfId="41304"/>
    <cellStyle name="一般 2 5 4 3 3 2 2 2" xfId="41305"/>
    <cellStyle name="一般 2 5 4 3 3 2 2 2 2" xfId="41306"/>
    <cellStyle name="一般 2 5 4 3 3 2 2 3" xfId="41307"/>
    <cellStyle name="一般 2 5 4 3 3 2 3" xfId="41308"/>
    <cellStyle name="一般 2 5 4 3 3 2 3 2" xfId="41309"/>
    <cellStyle name="一般 2 5 4 3 3 2 3 2 2" xfId="41310"/>
    <cellStyle name="一般 2 5 4 3 3 2 3 3" xfId="41311"/>
    <cellStyle name="一般 2 5 4 3 3 2 4" xfId="41312"/>
    <cellStyle name="一般 2 5 4 3 3 2 4 2" xfId="41313"/>
    <cellStyle name="一般 2 5 4 3 3 2 5" xfId="41314"/>
    <cellStyle name="一般 2 5 4 3 3 3" xfId="41315"/>
    <cellStyle name="一般 2 5 4 3 3 3 2" xfId="41316"/>
    <cellStyle name="一般 2 5 4 3 3 3 2 2" xfId="41317"/>
    <cellStyle name="一般 2 5 4 3 3 3 2 2 2" xfId="41318"/>
    <cellStyle name="一般 2 5 4 3 3 3 2 3" xfId="41319"/>
    <cellStyle name="一般 2 5 4 3 3 3 3" xfId="41320"/>
    <cellStyle name="一般 2 5 4 3 3 3 3 2" xfId="41321"/>
    <cellStyle name="一般 2 5 4 3 3 3 3 2 2" xfId="41322"/>
    <cellStyle name="一般 2 5 4 3 3 3 3 3" xfId="41323"/>
    <cellStyle name="一般 2 5 4 3 3 3 4" xfId="41324"/>
    <cellStyle name="一般 2 5 4 3 3 3 4 2" xfId="41325"/>
    <cellStyle name="一般 2 5 4 3 3 3 5" xfId="41326"/>
    <cellStyle name="一般 2 5 4 3 3 4" xfId="41327"/>
    <cellStyle name="一般 2 5 4 3 3 4 2" xfId="41328"/>
    <cellStyle name="一般 2 5 4 3 3 4 2 2" xfId="41329"/>
    <cellStyle name="一般 2 5 4 3 3 4 3" xfId="41330"/>
    <cellStyle name="一般 2 5 4 3 3 5" xfId="41331"/>
    <cellStyle name="一般 2 5 4 3 3 5 2" xfId="41332"/>
    <cellStyle name="一般 2 5 4 3 3 5 2 2" xfId="41333"/>
    <cellStyle name="一般 2 5 4 3 3 5 3" xfId="41334"/>
    <cellStyle name="一般 2 5 4 3 3 6" xfId="41335"/>
    <cellStyle name="一般 2 5 4 3 3 6 2" xfId="41336"/>
    <cellStyle name="一般 2 5 4 3 3 7" xfId="41337"/>
    <cellStyle name="一般 2 5 4 3 4" xfId="41338"/>
    <cellStyle name="一般 2 5 4 3 4 2" xfId="41339"/>
    <cellStyle name="一般 2 5 4 3 4 2 2" xfId="41340"/>
    <cellStyle name="一般 2 5 4 3 4 2 2 2" xfId="41341"/>
    <cellStyle name="一般 2 5 4 3 4 2 3" xfId="41342"/>
    <cellStyle name="一般 2 5 4 3 4 3" xfId="41343"/>
    <cellStyle name="一般 2 5 4 3 4 3 2" xfId="41344"/>
    <cellStyle name="一般 2 5 4 3 4 3 2 2" xfId="41345"/>
    <cellStyle name="一般 2 5 4 3 4 3 3" xfId="41346"/>
    <cellStyle name="一般 2 5 4 3 4 4" xfId="41347"/>
    <cellStyle name="一般 2 5 4 3 4 4 2" xfId="41348"/>
    <cellStyle name="一般 2 5 4 3 4 5" xfId="41349"/>
    <cellStyle name="一般 2 5 4 3 5" xfId="41350"/>
    <cellStyle name="一般 2 5 4 3 5 2" xfId="41351"/>
    <cellStyle name="一般 2 5 4 3 5 2 2" xfId="41352"/>
    <cellStyle name="一般 2 5 4 3 5 2 2 2" xfId="41353"/>
    <cellStyle name="一般 2 5 4 3 5 2 3" xfId="41354"/>
    <cellStyle name="一般 2 5 4 3 5 3" xfId="41355"/>
    <cellStyle name="一般 2 5 4 3 5 3 2" xfId="41356"/>
    <cellStyle name="一般 2 5 4 3 5 3 2 2" xfId="41357"/>
    <cellStyle name="一般 2 5 4 3 5 3 3" xfId="41358"/>
    <cellStyle name="一般 2 5 4 3 5 4" xfId="41359"/>
    <cellStyle name="一般 2 5 4 3 5 4 2" xfId="41360"/>
    <cellStyle name="一般 2 5 4 3 5 5" xfId="41361"/>
    <cellStyle name="一般 2 5 4 3 6" xfId="41362"/>
    <cellStyle name="一般 2 5 4 3 6 2" xfId="41363"/>
    <cellStyle name="一般 2 5 4 3 6 2 2" xfId="41364"/>
    <cellStyle name="一般 2 5 4 3 6 3" xfId="41365"/>
    <cellStyle name="一般 2 5 4 3 7" xfId="41366"/>
    <cellStyle name="一般 2 5 4 3 7 2" xfId="41367"/>
    <cellStyle name="一般 2 5 4 3 7 2 2" xfId="41368"/>
    <cellStyle name="一般 2 5 4 3 7 3" xfId="41369"/>
    <cellStyle name="一般 2 5 4 3 8" xfId="41370"/>
    <cellStyle name="一般 2 5 4 3 8 2" xfId="41371"/>
    <cellStyle name="一般 2 5 4 3 9" xfId="41372"/>
    <cellStyle name="一般 2 5 4 4" xfId="41373"/>
    <cellStyle name="一般 2 5 4 4 2" xfId="41374"/>
    <cellStyle name="一般 2 5 4 4 2 2" xfId="41375"/>
    <cellStyle name="一般 2 5 4 4 2 2 2" xfId="41376"/>
    <cellStyle name="一般 2 5 4 4 2 2 2 2" xfId="41377"/>
    <cellStyle name="一般 2 5 4 4 2 2 2 2 2" xfId="41378"/>
    <cellStyle name="一般 2 5 4 4 2 2 2 3" xfId="41379"/>
    <cellStyle name="一般 2 5 4 4 2 2 3" xfId="41380"/>
    <cellStyle name="一般 2 5 4 4 2 2 3 2" xfId="41381"/>
    <cellStyle name="一般 2 5 4 4 2 2 3 2 2" xfId="41382"/>
    <cellStyle name="一般 2 5 4 4 2 2 3 3" xfId="41383"/>
    <cellStyle name="一般 2 5 4 4 2 2 4" xfId="41384"/>
    <cellStyle name="一般 2 5 4 4 2 2 4 2" xfId="41385"/>
    <cellStyle name="一般 2 5 4 4 2 2 5" xfId="41386"/>
    <cellStyle name="一般 2 5 4 4 2 3" xfId="41387"/>
    <cellStyle name="一般 2 5 4 4 2 3 2" xfId="41388"/>
    <cellStyle name="一般 2 5 4 4 2 3 2 2" xfId="41389"/>
    <cellStyle name="一般 2 5 4 4 2 3 2 2 2" xfId="41390"/>
    <cellStyle name="一般 2 5 4 4 2 3 2 3" xfId="41391"/>
    <cellStyle name="一般 2 5 4 4 2 3 3" xfId="41392"/>
    <cellStyle name="一般 2 5 4 4 2 3 3 2" xfId="41393"/>
    <cellStyle name="一般 2 5 4 4 2 3 3 2 2" xfId="41394"/>
    <cellStyle name="一般 2 5 4 4 2 3 3 3" xfId="41395"/>
    <cellStyle name="一般 2 5 4 4 2 3 4" xfId="41396"/>
    <cellStyle name="一般 2 5 4 4 2 3 4 2" xfId="41397"/>
    <cellStyle name="一般 2 5 4 4 2 3 5" xfId="41398"/>
    <cellStyle name="一般 2 5 4 4 2 4" xfId="41399"/>
    <cellStyle name="一般 2 5 4 4 2 4 2" xfId="41400"/>
    <cellStyle name="一般 2 5 4 4 2 4 2 2" xfId="41401"/>
    <cellStyle name="一般 2 5 4 4 2 4 3" xfId="41402"/>
    <cellStyle name="一般 2 5 4 4 2 5" xfId="41403"/>
    <cellStyle name="一般 2 5 4 4 2 5 2" xfId="41404"/>
    <cellStyle name="一般 2 5 4 4 2 5 2 2" xfId="41405"/>
    <cellStyle name="一般 2 5 4 4 2 5 3" xfId="41406"/>
    <cellStyle name="一般 2 5 4 4 2 6" xfId="41407"/>
    <cellStyle name="一般 2 5 4 4 2 6 2" xfId="41408"/>
    <cellStyle name="一般 2 5 4 4 2 7" xfId="41409"/>
    <cellStyle name="一般 2 5 4 4 3" xfId="41410"/>
    <cellStyle name="一般 2 5 4 4 3 2" xfId="41411"/>
    <cellStyle name="一般 2 5 4 4 3 2 2" xfId="41412"/>
    <cellStyle name="一般 2 5 4 4 3 2 2 2" xfId="41413"/>
    <cellStyle name="一般 2 5 4 4 3 2 3" xfId="41414"/>
    <cellStyle name="一般 2 5 4 4 3 3" xfId="41415"/>
    <cellStyle name="一般 2 5 4 4 3 3 2" xfId="41416"/>
    <cellStyle name="一般 2 5 4 4 3 3 2 2" xfId="41417"/>
    <cellStyle name="一般 2 5 4 4 3 3 3" xfId="41418"/>
    <cellStyle name="一般 2 5 4 4 3 4" xfId="41419"/>
    <cellStyle name="一般 2 5 4 4 3 4 2" xfId="41420"/>
    <cellStyle name="一般 2 5 4 4 3 5" xfId="41421"/>
    <cellStyle name="一般 2 5 4 4 4" xfId="41422"/>
    <cellStyle name="一般 2 5 4 4 4 2" xfId="41423"/>
    <cellStyle name="一般 2 5 4 4 4 2 2" xfId="41424"/>
    <cellStyle name="一般 2 5 4 4 4 2 2 2" xfId="41425"/>
    <cellStyle name="一般 2 5 4 4 4 2 3" xfId="41426"/>
    <cellStyle name="一般 2 5 4 4 4 3" xfId="41427"/>
    <cellStyle name="一般 2 5 4 4 4 3 2" xfId="41428"/>
    <cellStyle name="一般 2 5 4 4 4 3 2 2" xfId="41429"/>
    <cellStyle name="一般 2 5 4 4 4 3 3" xfId="41430"/>
    <cellStyle name="一般 2 5 4 4 4 4" xfId="41431"/>
    <cellStyle name="一般 2 5 4 4 4 4 2" xfId="41432"/>
    <cellStyle name="一般 2 5 4 4 4 5" xfId="41433"/>
    <cellStyle name="一般 2 5 4 4 5" xfId="41434"/>
    <cellStyle name="一般 2 5 4 4 5 2" xfId="41435"/>
    <cellStyle name="一般 2 5 4 4 5 2 2" xfId="41436"/>
    <cellStyle name="一般 2 5 4 4 5 3" xfId="41437"/>
    <cellStyle name="一般 2 5 4 4 6" xfId="41438"/>
    <cellStyle name="一般 2 5 4 4 6 2" xfId="41439"/>
    <cellStyle name="一般 2 5 4 4 6 2 2" xfId="41440"/>
    <cellStyle name="一般 2 5 4 4 6 3" xfId="41441"/>
    <cellStyle name="一般 2 5 4 4 7" xfId="41442"/>
    <cellStyle name="一般 2 5 4 4 7 2" xfId="41443"/>
    <cellStyle name="一般 2 5 4 4 8" xfId="41444"/>
    <cellStyle name="一般 2 5 4 5" xfId="41445"/>
    <cellStyle name="一般 2 5 4 5 2" xfId="41446"/>
    <cellStyle name="一般 2 5 4 5 2 2" xfId="41447"/>
    <cellStyle name="一般 2 5 4 5 2 2 2" xfId="41448"/>
    <cellStyle name="一般 2 5 4 5 2 2 2 2" xfId="41449"/>
    <cellStyle name="一般 2 5 4 5 2 2 3" xfId="41450"/>
    <cellStyle name="一般 2 5 4 5 2 3" xfId="41451"/>
    <cellStyle name="一般 2 5 4 5 2 3 2" xfId="41452"/>
    <cellStyle name="一般 2 5 4 5 2 3 2 2" xfId="41453"/>
    <cellStyle name="一般 2 5 4 5 2 3 3" xfId="41454"/>
    <cellStyle name="一般 2 5 4 5 2 4" xfId="41455"/>
    <cellStyle name="一般 2 5 4 5 2 4 2" xfId="41456"/>
    <cellStyle name="一般 2 5 4 5 2 5" xfId="41457"/>
    <cellStyle name="一般 2 5 4 5 3" xfId="41458"/>
    <cellStyle name="一般 2 5 4 5 3 2" xfId="41459"/>
    <cellStyle name="一般 2 5 4 5 3 2 2" xfId="41460"/>
    <cellStyle name="一般 2 5 4 5 3 2 2 2" xfId="41461"/>
    <cellStyle name="一般 2 5 4 5 3 2 3" xfId="41462"/>
    <cellStyle name="一般 2 5 4 5 3 3" xfId="41463"/>
    <cellStyle name="一般 2 5 4 5 3 3 2" xfId="41464"/>
    <cellStyle name="一般 2 5 4 5 3 3 2 2" xfId="41465"/>
    <cellStyle name="一般 2 5 4 5 3 3 3" xfId="41466"/>
    <cellStyle name="一般 2 5 4 5 3 4" xfId="41467"/>
    <cellStyle name="一般 2 5 4 5 3 4 2" xfId="41468"/>
    <cellStyle name="一般 2 5 4 5 3 5" xfId="41469"/>
    <cellStyle name="一般 2 5 4 5 4" xfId="41470"/>
    <cellStyle name="一般 2 5 4 5 4 2" xfId="41471"/>
    <cellStyle name="一般 2 5 4 5 4 2 2" xfId="41472"/>
    <cellStyle name="一般 2 5 4 5 4 3" xfId="41473"/>
    <cellStyle name="一般 2 5 4 5 5" xfId="41474"/>
    <cellStyle name="一般 2 5 4 5 5 2" xfId="41475"/>
    <cellStyle name="一般 2 5 4 5 5 2 2" xfId="41476"/>
    <cellStyle name="一般 2 5 4 5 5 3" xfId="41477"/>
    <cellStyle name="一般 2 5 4 5 6" xfId="41478"/>
    <cellStyle name="一般 2 5 4 5 6 2" xfId="41479"/>
    <cellStyle name="一般 2 5 4 5 7" xfId="41480"/>
    <cellStyle name="一般 2 5 4 6" xfId="41481"/>
    <cellStyle name="一般 2 5 4 6 2" xfId="41482"/>
    <cellStyle name="一般 2 5 4 6 2 2" xfId="41483"/>
    <cellStyle name="一般 2 5 4 6 2 2 2" xfId="41484"/>
    <cellStyle name="一般 2 5 4 6 2 3" xfId="41485"/>
    <cellStyle name="一般 2 5 4 6 3" xfId="41486"/>
    <cellStyle name="一般 2 5 4 6 3 2" xfId="41487"/>
    <cellStyle name="一般 2 5 4 6 3 2 2" xfId="41488"/>
    <cellStyle name="一般 2 5 4 6 3 3" xfId="41489"/>
    <cellStyle name="一般 2 5 4 6 4" xfId="41490"/>
    <cellStyle name="一般 2 5 4 6 4 2" xfId="41491"/>
    <cellStyle name="一般 2 5 4 6 5" xfId="41492"/>
    <cellStyle name="一般 2 5 4 7" xfId="41493"/>
    <cellStyle name="一般 2 5 4 7 2" xfId="41494"/>
    <cellStyle name="一般 2 5 4 7 2 2" xfId="41495"/>
    <cellStyle name="一般 2 5 4 7 2 2 2" xfId="41496"/>
    <cellStyle name="一般 2 5 4 7 2 3" xfId="41497"/>
    <cellStyle name="一般 2 5 4 7 3" xfId="41498"/>
    <cellStyle name="一般 2 5 4 7 3 2" xfId="41499"/>
    <cellStyle name="一般 2 5 4 7 3 2 2" xfId="41500"/>
    <cellStyle name="一般 2 5 4 7 3 3" xfId="41501"/>
    <cellStyle name="一般 2 5 4 7 4" xfId="41502"/>
    <cellStyle name="一般 2 5 4 7 4 2" xfId="41503"/>
    <cellStyle name="一般 2 5 4 7 5" xfId="41504"/>
    <cellStyle name="一般 2 5 4 8" xfId="41505"/>
    <cellStyle name="一般 2 5 4 8 2" xfId="41506"/>
    <cellStyle name="一般 2 5 4 8 2 2" xfId="41507"/>
    <cellStyle name="一般 2 5 4 8 3" xfId="41508"/>
    <cellStyle name="一般 2 5 4 9" xfId="41509"/>
    <cellStyle name="一般 2 5 4 9 2" xfId="41510"/>
    <cellStyle name="一般 2 5 4 9 2 2" xfId="41511"/>
    <cellStyle name="一般 2 5 4 9 3" xfId="41512"/>
    <cellStyle name="一般 2 5 5" xfId="41513"/>
    <cellStyle name="一般 2 5 5 2" xfId="41514"/>
    <cellStyle name="一般 2 5 5 2 2" xfId="41515"/>
    <cellStyle name="一般 2 5 5 2 2 2" xfId="41516"/>
    <cellStyle name="一般 2 5 5 2 2 2 2" xfId="41517"/>
    <cellStyle name="一般 2 5 5 2 2 2 2 2" xfId="41518"/>
    <cellStyle name="一般 2 5 5 2 2 2 2 2 2" xfId="41519"/>
    <cellStyle name="一般 2 5 5 2 2 2 2 3" xfId="41520"/>
    <cellStyle name="一般 2 5 5 2 2 2 3" xfId="41521"/>
    <cellStyle name="一般 2 5 5 2 2 2 3 2" xfId="41522"/>
    <cellStyle name="一般 2 5 5 2 2 2 3 2 2" xfId="41523"/>
    <cellStyle name="一般 2 5 5 2 2 2 3 3" xfId="41524"/>
    <cellStyle name="一般 2 5 5 2 2 2 4" xfId="41525"/>
    <cellStyle name="一般 2 5 5 2 2 2 4 2" xfId="41526"/>
    <cellStyle name="一般 2 5 5 2 2 2 5" xfId="41527"/>
    <cellStyle name="一般 2 5 5 2 2 3" xfId="41528"/>
    <cellStyle name="一般 2 5 5 2 2 3 2" xfId="41529"/>
    <cellStyle name="一般 2 5 5 2 2 3 2 2" xfId="41530"/>
    <cellStyle name="一般 2 5 5 2 2 3 2 2 2" xfId="41531"/>
    <cellStyle name="一般 2 5 5 2 2 3 2 3" xfId="41532"/>
    <cellStyle name="一般 2 5 5 2 2 3 3" xfId="41533"/>
    <cellStyle name="一般 2 5 5 2 2 3 3 2" xfId="41534"/>
    <cellStyle name="一般 2 5 5 2 2 3 3 2 2" xfId="41535"/>
    <cellStyle name="一般 2 5 5 2 2 3 3 3" xfId="41536"/>
    <cellStyle name="一般 2 5 5 2 2 3 4" xfId="41537"/>
    <cellStyle name="一般 2 5 5 2 2 3 4 2" xfId="41538"/>
    <cellStyle name="一般 2 5 5 2 2 3 5" xfId="41539"/>
    <cellStyle name="一般 2 5 5 2 2 4" xfId="41540"/>
    <cellStyle name="一般 2 5 5 2 2 4 2" xfId="41541"/>
    <cellStyle name="一般 2 5 5 2 2 4 2 2" xfId="41542"/>
    <cellStyle name="一般 2 5 5 2 2 4 3" xfId="41543"/>
    <cellStyle name="一般 2 5 5 2 2 5" xfId="41544"/>
    <cellStyle name="一般 2 5 5 2 2 5 2" xfId="41545"/>
    <cellStyle name="一般 2 5 5 2 2 5 2 2" xfId="41546"/>
    <cellStyle name="一般 2 5 5 2 2 5 3" xfId="41547"/>
    <cellStyle name="一般 2 5 5 2 2 6" xfId="41548"/>
    <cellStyle name="一般 2 5 5 2 2 6 2" xfId="41549"/>
    <cellStyle name="一般 2 5 5 2 2 7" xfId="41550"/>
    <cellStyle name="一般 2 5 5 2 3" xfId="41551"/>
    <cellStyle name="一般 2 5 5 2 3 2" xfId="41552"/>
    <cellStyle name="一般 2 5 5 2 3 2 2" xfId="41553"/>
    <cellStyle name="一般 2 5 5 2 3 2 2 2" xfId="41554"/>
    <cellStyle name="一般 2 5 5 2 3 2 3" xfId="41555"/>
    <cellStyle name="一般 2 5 5 2 3 3" xfId="41556"/>
    <cellStyle name="一般 2 5 5 2 3 3 2" xfId="41557"/>
    <cellStyle name="一般 2 5 5 2 3 3 2 2" xfId="41558"/>
    <cellStyle name="一般 2 5 5 2 3 3 3" xfId="41559"/>
    <cellStyle name="一般 2 5 5 2 3 4" xfId="41560"/>
    <cellStyle name="一般 2 5 5 2 3 4 2" xfId="41561"/>
    <cellStyle name="一般 2 5 5 2 3 5" xfId="41562"/>
    <cellStyle name="一般 2 5 5 2 4" xfId="41563"/>
    <cellStyle name="一般 2 5 5 2 4 2" xfId="41564"/>
    <cellStyle name="一般 2 5 5 2 4 2 2" xfId="41565"/>
    <cellStyle name="一般 2 5 5 2 4 2 2 2" xfId="41566"/>
    <cellStyle name="一般 2 5 5 2 4 2 3" xfId="41567"/>
    <cellStyle name="一般 2 5 5 2 4 3" xfId="41568"/>
    <cellStyle name="一般 2 5 5 2 4 3 2" xfId="41569"/>
    <cellStyle name="一般 2 5 5 2 4 3 2 2" xfId="41570"/>
    <cellStyle name="一般 2 5 5 2 4 3 3" xfId="41571"/>
    <cellStyle name="一般 2 5 5 2 4 4" xfId="41572"/>
    <cellStyle name="一般 2 5 5 2 4 4 2" xfId="41573"/>
    <cellStyle name="一般 2 5 5 2 4 5" xfId="41574"/>
    <cellStyle name="一般 2 5 5 2 5" xfId="41575"/>
    <cellStyle name="一般 2 5 5 2 5 2" xfId="41576"/>
    <cellStyle name="一般 2 5 5 2 5 2 2" xfId="41577"/>
    <cellStyle name="一般 2 5 5 2 5 3" xfId="41578"/>
    <cellStyle name="一般 2 5 5 2 6" xfId="41579"/>
    <cellStyle name="一般 2 5 5 2 6 2" xfId="41580"/>
    <cellStyle name="一般 2 5 5 2 6 2 2" xfId="41581"/>
    <cellStyle name="一般 2 5 5 2 6 3" xfId="41582"/>
    <cellStyle name="一般 2 5 5 2 7" xfId="41583"/>
    <cellStyle name="一般 2 5 5 2 7 2" xfId="41584"/>
    <cellStyle name="一般 2 5 5 2 8" xfId="41585"/>
    <cellStyle name="一般 2 5 5 3" xfId="41586"/>
    <cellStyle name="一般 2 5 5 3 2" xfId="41587"/>
    <cellStyle name="一般 2 5 5 3 2 2" xfId="41588"/>
    <cellStyle name="一般 2 5 5 3 2 2 2" xfId="41589"/>
    <cellStyle name="一般 2 5 5 3 2 2 2 2" xfId="41590"/>
    <cellStyle name="一般 2 5 5 3 2 2 3" xfId="41591"/>
    <cellStyle name="一般 2 5 5 3 2 3" xfId="41592"/>
    <cellStyle name="一般 2 5 5 3 2 3 2" xfId="41593"/>
    <cellStyle name="一般 2 5 5 3 2 3 2 2" xfId="41594"/>
    <cellStyle name="一般 2 5 5 3 2 3 3" xfId="41595"/>
    <cellStyle name="一般 2 5 5 3 2 4" xfId="41596"/>
    <cellStyle name="一般 2 5 5 3 2 4 2" xfId="41597"/>
    <cellStyle name="一般 2 5 5 3 2 5" xfId="41598"/>
    <cellStyle name="一般 2 5 5 3 3" xfId="41599"/>
    <cellStyle name="一般 2 5 5 3 3 2" xfId="41600"/>
    <cellStyle name="一般 2 5 5 3 3 2 2" xfId="41601"/>
    <cellStyle name="一般 2 5 5 3 3 2 2 2" xfId="41602"/>
    <cellStyle name="一般 2 5 5 3 3 2 3" xfId="41603"/>
    <cellStyle name="一般 2 5 5 3 3 3" xfId="41604"/>
    <cellStyle name="一般 2 5 5 3 3 3 2" xfId="41605"/>
    <cellStyle name="一般 2 5 5 3 3 3 2 2" xfId="41606"/>
    <cellStyle name="一般 2 5 5 3 3 3 3" xfId="41607"/>
    <cellStyle name="一般 2 5 5 3 3 4" xfId="41608"/>
    <cellStyle name="一般 2 5 5 3 3 4 2" xfId="41609"/>
    <cellStyle name="一般 2 5 5 3 3 5" xfId="41610"/>
    <cellStyle name="一般 2 5 5 3 4" xfId="41611"/>
    <cellStyle name="一般 2 5 5 3 4 2" xfId="41612"/>
    <cellStyle name="一般 2 5 5 3 4 2 2" xfId="41613"/>
    <cellStyle name="一般 2 5 5 3 4 3" xfId="41614"/>
    <cellStyle name="一般 2 5 5 3 5" xfId="41615"/>
    <cellStyle name="一般 2 5 5 3 5 2" xfId="41616"/>
    <cellStyle name="一般 2 5 5 3 5 2 2" xfId="41617"/>
    <cellStyle name="一般 2 5 5 3 5 3" xfId="41618"/>
    <cellStyle name="一般 2 5 5 3 6" xfId="41619"/>
    <cellStyle name="一般 2 5 5 3 6 2" xfId="41620"/>
    <cellStyle name="一般 2 5 5 3 7" xfId="41621"/>
    <cellStyle name="一般 2 5 5 4" xfId="41622"/>
    <cellStyle name="一般 2 5 5 4 2" xfId="41623"/>
    <cellStyle name="一般 2 5 5 4 2 2" xfId="41624"/>
    <cellStyle name="一般 2 5 5 4 2 2 2" xfId="41625"/>
    <cellStyle name="一般 2 5 5 4 2 3" xfId="41626"/>
    <cellStyle name="一般 2 5 5 4 3" xfId="41627"/>
    <cellStyle name="一般 2 5 5 4 3 2" xfId="41628"/>
    <cellStyle name="一般 2 5 5 4 3 2 2" xfId="41629"/>
    <cellStyle name="一般 2 5 5 4 3 3" xfId="41630"/>
    <cellStyle name="一般 2 5 5 4 4" xfId="41631"/>
    <cellStyle name="一般 2 5 5 4 4 2" xfId="41632"/>
    <cellStyle name="一般 2 5 5 4 5" xfId="41633"/>
    <cellStyle name="一般 2 5 5 5" xfId="41634"/>
    <cellStyle name="一般 2 5 5 5 2" xfId="41635"/>
    <cellStyle name="一般 2 5 5 5 2 2" xfId="41636"/>
    <cellStyle name="一般 2 5 5 5 2 2 2" xfId="41637"/>
    <cellStyle name="一般 2 5 5 5 2 3" xfId="41638"/>
    <cellStyle name="一般 2 5 5 5 3" xfId="41639"/>
    <cellStyle name="一般 2 5 5 5 3 2" xfId="41640"/>
    <cellStyle name="一般 2 5 5 5 3 2 2" xfId="41641"/>
    <cellStyle name="一般 2 5 5 5 3 3" xfId="41642"/>
    <cellStyle name="一般 2 5 5 5 4" xfId="41643"/>
    <cellStyle name="一般 2 5 5 5 4 2" xfId="41644"/>
    <cellStyle name="一般 2 5 5 5 5" xfId="41645"/>
    <cellStyle name="一般 2 5 5 6" xfId="41646"/>
    <cellStyle name="一般 2 5 5 6 2" xfId="41647"/>
    <cellStyle name="一般 2 5 5 6 2 2" xfId="41648"/>
    <cellStyle name="一般 2 5 5 6 3" xfId="41649"/>
    <cellStyle name="一般 2 5 5 7" xfId="41650"/>
    <cellStyle name="一般 2 5 5 7 2" xfId="41651"/>
    <cellStyle name="一般 2 5 5 7 2 2" xfId="41652"/>
    <cellStyle name="一般 2 5 5 7 3" xfId="41653"/>
    <cellStyle name="一般 2 5 5 8" xfId="41654"/>
    <cellStyle name="一般 2 5 5 8 2" xfId="41655"/>
    <cellStyle name="一般 2 5 5 9" xfId="41656"/>
    <cellStyle name="一般 2 5 6" xfId="41657"/>
    <cellStyle name="一般 2 5 6 2" xfId="41658"/>
    <cellStyle name="一般 2 5 6 2 2" xfId="41659"/>
    <cellStyle name="一般 2 5 6 2 2 2" xfId="41660"/>
    <cellStyle name="一般 2 5 6 2 2 2 2" xfId="41661"/>
    <cellStyle name="一般 2 5 6 2 2 2 2 2" xfId="41662"/>
    <cellStyle name="一般 2 5 6 2 2 2 2 2 2" xfId="41663"/>
    <cellStyle name="一般 2 5 6 2 2 2 2 3" xfId="41664"/>
    <cellStyle name="一般 2 5 6 2 2 2 3" xfId="41665"/>
    <cellStyle name="一般 2 5 6 2 2 2 3 2" xfId="41666"/>
    <cellStyle name="一般 2 5 6 2 2 2 3 2 2" xfId="41667"/>
    <cellStyle name="一般 2 5 6 2 2 2 3 3" xfId="41668"/>
    <cellStyle name="一般 2 5 6 2 2 2 4" xfId="41669"/>
    <cellStyle name="一般 2 5 6 2 2 2 4 2" xfId="41670"/>
    <cellStyle name="一般 2 5 6 2 2 2 5" xfId="41671"/>
    <cellStyle name="一般 2 5 6 2 2 3" xfId="41672"/>
    <cellStyle name="一般 2 5 6 2 2 3 2" xfId="41673"/>
    <cellStyle name="一般 2 5 6 2 2 3 2 2" xfId="41674"/>
    <cellStyle name="一般 2 5 6 2 2 3 2 2 2" xfId="41675"/>
    <cellStyle name="一般 2 5 6 2 2 3 2 3" xfId="41676"/>
    <cellStyle name="一般 2 5 6 2 2 3 3" xfId="41677"/>
    <cellStyle name="一般 2 5 6 2 2 3 3 2" xfId="41678"/>
    <cellStyle name="一般 2 5 6 2 2 3 3 2 2" xfId="41679"/>
    <cellStyle name="一般 2 5 6 2 2 3 3 3" xfId="41680"/>
    <cellStyle name="一般 2 5 6 2 2 3 4" xfId="41681"/>
    <cellStyle name="一般 2 5 6 2 2 3 4 2" xfId="41682"/>
    <cellStyle name="一般 2 5 6 2 2 3 5" xfId="41683"/>
    <cellStyle name="一般 2 5 6 2 2 4" xfId="41684"/>
    <cellStyle name="一般 2 5 6 2 2 4 2" xfId="41685"/>
    <cellStyle name="一般 2 5 6 2 2 4 2 2" xfId="41686"/>
    <cellStyle name="一般 2 5 6 2 2 4 3" xfId="41687"/>
    <cellStyle name="一般 2 5 6 2 2 5" xfId="41688"/>
    <cellStyle name="一般 2 5 6 2 2 5 2" xfId="41689"/>
    <cellStyle name="一般 2 5 6 2 2 5 2 2" xfId="41690"/>
    <cellStyle name="一般 2 5 6 2 2 5 3" xfId="41691"/>
    <cellStyle name="一般 2 5 6 2 2 6" xfId="41692"/>
    <cellStyle name="一般 2 5 6 2 2 6 2" xfId="41693"/>
    <cellStyle name="一般 2 5 6 2 2 7" xfId="41694"/>
    <cellStyle name="一般 2 5 6 2 3" xfId="41695"/>
    <cellStyle name="一般 2 5 6 2 3 2" xfId="41696"/>
    <cellStyle name="一般 2 5 6 2 3 2 2" xfId="41697"/>
    <cellStyle name="一般 2 5 6 2 3 2 2 2" xfId="41698"/>
    <cellStyle name="一般 2 5 6 2 3 2 3" xfId="41699"/>
    <cellStyle name="一般 2 5 6 2 3 3" xfId="41700"/>
    <cellStyle name="一般 2 5 6 2 3 3 2" xfId="41701"/>
    <cellStyle name="一般 2 5 6 2 3 3 2 2" xfId="41702"/>
    <cellStyle name="一般 2 5 6 2 3 3 3" xfId="41703"/>
    <cellStyle name="一般 2 5 6 2 3 4" xfId="41704"/>
    <cellStyle name="一般 2 5 6 2 3 4 2" xfId="41705"/>
    <cellStyle name="一般 2 5 6 2 3 5" xfId="41706"/>
    <cellStyle name="一般 2 5 6 2 4" xfId="41707"/>
    <cellStyle name="一般 2 5 6 2 4 2" xfId="41708"/>
    <cellStyle name="一般 2 5 6 2 4 2 2" xfId="41709"/>
    <cellStyle name="一般 2 5 6 2 4 2 2 2" xfId="41710"/>
    <cellStyle name="一般 2 5 6 2 4 2 3" xfId="41711"/>
    <cellStyle name="一般 2 5 6 2 4 3" xfId="41712"/>
    <cellStyle name="一般 2 5 6 2 4 3 2" xfId="41713"/>
    <cellStyle name="一般 2 5 6 2 4 3 2 2" xfId="41714"/>
    <cellStyle name="一般 2 5 6 2 4 3 3" xfId="41715"/>
    <cellStyle name="一般 2 5 6 2 4 4" xfId="41716"/>
    <cellStyle name="一般 2 5 6 2 4 4 2" xfId="41717"/>
    <cellStyle name="一般 2 5 6 2 4 5" xfId="41718"/>
    <cellStyle name="一般 2 5 6 2 5" xfId="41719"/>
    <cellStyle name="一般 2 5 6 2 5 2" xfId="41720"/>
    <cellStyle name="一般 2 5 6 2 5 2 2" xfId="41721"/>
    <cellStyle name="一般 2 5 6 2 5 3" xfId="41722"/>
    <cellStyle name="一般 2 5 6 2 6" xfId="41723"/>
    <cellStyle name="一般 2 5 6 2 6 2" xfId="41724"/>
    <cellStyle name="一般 2 5 6 2 6 2 2" xfId="41725"/>
    <cellStyle name="一般 2 5 6 2 6 3" xfId="41726"/>
    <cellStyle name="一般 2 5 6 2 7" xfId="41727"/>
    <cellStyle name="一般 2 5 6 2 7 2" xfId="41728"/>
    <cellStyle name="一般 2 5 6 2 8" xfId="41729"/>
    <cellStyle name="一般 2 5 6 3" xfId="41730"/>
    <cellStyle name="一般 2 5 6 3 2" xfId="41731"/>
    <cellStyle name="一般 2 5 6 3 2 2" xfId="41732"/>
    <cellStyle name="一般 2 5 6 3 2 2 2" xfId="41733"/>
    <cellStyle name="一般 2 5 6 3 2 2 2 2" xfId="41734"/>
    <cellStyle name="一般 2 5 6 3 2 2 3" xfId="41735"/>
    <cellStyle name="一般 2 5 6 3 2 3" xfId="41736"/>
    <cellStyle name="一般 2 5 6 3 2 3 2" xfId="41737"/>
    <cellStyle name="一般 2 5 6 3 2 3 2 2" xfId="41738"/>
    <cellStyle name="一般 2 5 6 3 2 3 3" xfId="41739"/>
    <cellStyle name="一般 2 5 6 3 2 4" xfId="41740"/>
    <cellStyle name="一般 2 5 6 3 2 4 2" xfId="41741"/>
    <cellStyle name="一般 2 5 6 3 2 5" xfId="41742"/>
    <cellStyle name="一般 2 5 6 3 3" xfId="41743"/>
    <cellStyle name="一般 2 5 6 3 3 2" xfId="41744"/>
    <cellStyle name="一般 2 5 6 3 3 2 2" xfId="41745"/>
    <cellStyle name="一般 2 5 6 3 3 2 2 2" xfId="41746"/>
    <cellStyle name="一般 2 5 6 3 3 2 3" xfId="41747"/>
    <cellStyle name="一般 2 5 6 3 3 3" xfId="41748"/>
    <cellStyle name="一般 2 5 6 3 3 3 2" xfId="41749"/>
    <cellStyle name="一般 2 5 6 3 3 3 2 2" xfId="41750"/>
    <cellStyle name="一般 2 5 6 3 3 3 3" xfId="41751"/>
    <cellStyle name="一般 2 5 6 3 3 4" xfId="41752"/>
    <cellStyle name="一般 2 5 6 3 3 4 2" xfId="41753"/>
    <cellStyle name="一般 2 5 6 3 3 5" xfId="41754"/>
    <cellStyle name="一般 2 5 6 3 4" xfId="41755"/>
    <cellStyle name="一般 2 5 6 3 4 2" xfId="41756"/>
    <cellStyle name="一般 2 5 6 3 4 2 2" xfId="41757"/>
    <cellStyle name="一般 2 5 6 3 4 3" xfId="41758"/>
    <cellStyle name="一般 2 5 6 3 5" xfId="41759"/>
    <cellStyle name="一般 2 5 6 3 5 2" xfId="41760"/>
    <cellStyle name="一般 2 5 6 3 5 2 2" xfId="41761"/>
    <cellStyle name="一般 2 5 6 3 5 3" xfId="41762"/>
    <cellStyle name="一般 2 5 6 3 6" xfId="41763"/>
    <cellStyle name="一般 2 5 6 3 6 2" xfId="41764"/>
    <cellStyle name="一般 2 5 6 3 7" xfId="41765"/>
    <cellStyle name="一般 2 5 6 4" xfId="41766"/>
    <cellStyle name="一般 2 5 6 4 2" xfId="41767"/>
    <cellStyle name="一般 2 5 6 4 2 2" xfId="41768"/>
    <cellStyle name="一般 2 5 6 4 2 2 2" xfId="41769"/>
    <cellStyle name="一般 2 5 6 4 2 3" xfId="41770"/>
    <cellStyle name="一般 2 5 6 4 3" xfId="41771"/>
    <cellStyle name="一般 2 5 6 4 3 2" xfId="41772"/>
    <cellStyle name="一般 2 5 6 4 3 2 2" xfId="41773"/>
    <cellStyle name="一般 2 5 6 4 3 3" xfId="41774"/>
    <cellStyle name="一般 2 5 6 4 4" xfId="41775"/>
    <cellStyle name="一般 2 5 6 4 4 2" xfId="41776"/>
    <cellStyle name="一般 2 5 6 4 5" xfId="41777"/>
    <cellStyle name="一般 2 5 6 5" xfId="41778"/>
    <cellStyle name="一般 2 5 6 5 2" xfId="41779"/>
    <cellStyle name="一般 2 5 6 5 2 2" xfId="41780"/>
    <cellStyle name="一般 2 5 6 5 2 2 2" xfId="41781"/>
    <cellStyle name="一般 2 5 6 5 2 3" xfId="41782"/>
    <cellStyle name="一般 2 5 6 5 3" xfId="41783"/>
    <cellStyle name="一般 2 5 6 5 3 2" xfId="41784"/>
    <cellStyle name="一般 2 5 6 5 3 2 2" xfId="41785"/>
    <cellStyle name="一般 2 5 6 5 3 3" xfId="41786"/>
    <cellStyle name="一般 2 5 6 5 4" xfId="41787"/>
    <cellStyle name="一般 2 5 6 5 4 2" xfId="41788"/>
    <cellStyle name="一般 2 5 6 5 5" xfId="41789"/>
    <cellStyle name="一般 2 5 6 6" xfId="41790"/>
    <cellStyle name="一般 2 5 6 6 2" xfId="41791"/>
    <cellStyle name="一般 2 5 6 6 2 2" xfId="41792"/>
    <cellStyle name="一般 2 5 6 6 3" xfId="41793"/>
    <cellStyle name="一般 2 5 6 7" xfId="41794"/>
    <cellStyle name="一般 2 5 6 7 2" xfId="41795"/>
    <cellStyle name="一般 2 5 6 7 2 2" xfId="41796"/>
    <cellStyle name="一般 2 5 6 7 3" xfId="41797"/>
    <cellStyle name="一般 2 5 6 8" xfId="41798"/>
    <cellStyle name="一般 2 5 6 8 2" xfId="41799"/>
    <cellStyle name="一般 2 5 6 9" xfId="41800"/>
    <cellStyle name="一般 2 5 7" xfId="41801"/>
    <cellStyle name="一般 2 5 7 2" xfId="41802"/>
    <cellStyle name="一般 2 5 7 2 2" xfId="41803"/>
    <cellStyle name="一般 2 5 7 2 2 2" xfId="41804"/>
    <cellStyle name="一般 2 5 7 2 2 2 2" xfId="41805"/>
    <cellStyle name="一般 2 5 7 2 2 2 2 2" xfId="41806"/>
    <cellStyle name="一般 2 5 7 2 2 2 3" xfId="41807"/>
    <cellStyle name="一般 2 5 7 2 2 3" xfId="41808"/>
    <cellStyle name="一般 2 5 7 2 2 3 2" xfId="41809"/>
    <cellStyle name="一般 2 5 7 2 2 3 2 2" xfId="41810"/>
    <cellStyle name="一般 2 5 7 2 2 3 3" xfId="41811"/>
    <cellStyle name="一般 2 5 7 2 2 4" xfId="41812"/>
    <cellStyle name="一般 2 5 7 2 2 4 2" xfId="41813"/>
    <cellStyle name="一般 2 5 7 2 2 5" xfId="41814"/>
    <cellStyle name="一般 2 5 7 2 3" xfId="41815"/>
    <cellStyle name="一般 2 5 7 2 3 2" xfId="41816"/>
    <cellStyle name="一般 2 5 7 2 3 2 2" xfId="41817"/>
    <cellStyle name="一般 2 5 7 2 3 2 2 2" xfId="41818"/>
    <cellStyle name="一般 2 5 7 2 3 2 3" xfId="41819"/>
    <cellStyle name="一般 2 5 7 2 3 3" xfId="41820"/>
    <cellStyle name="一般 2 5 7 2 3 3 2" xfId="41821"/>
    <cellStyle name="一般 2 5 7 2 3 3 2 2" xfId="41822"/>
    <cellStyle name="一般 2 5 7 2 3 3 3" xfId="41823"/>
    <cellStyle name="一般 2 5 7 2 3 4" xfId="41824"/>
    <cellStyle name="一般 2 5 7 2 3 4 2" xfId="41825"/>
    <cellStyle name="一般 2 5 7 2 3 5" xfId="41826"/>
    <cellStyle name="一般 2 5 7 2 4" xfId="41827"/>
    <cellStyle name="一般 2 5 7 2 4 2" xfId="41828"/>
    <cellStyle name="一般 2 5 7 2 4 2 2" xfId="41829"/>
    <cellStyle name="一般 2 5 7 2 4 3" xfId="41830"/>
    <cellStyle name="一般 2 5 7 2 5" xfId="41831"/>
    <cellStyle name="一般 2 5 7 2 5 2" xfId="41832"/>
    <cellStyle name="一般 2 5 7 2 5 2 2" xfId="41833"/>
    <cellStyle name="一般 2 5 7 2 5 3" xfId="41834"/>
    <cellStyle name="一般 2 5 7 2 6" xfId="41835"/>
    <cellStyle name="一般 2 5 7 2 6 2" xfId="41836"/>
    <cellStyle name="一般 2 5 7 2 7" xfId="41837"/>
    <cellStyle name="一般 2 5 7 3" xfId="41838"/>
    <cellStyle name="一般 2 5 7 3 2" xfId="41839"/>
    <cellStyle name="一般 2 5 7 3 2 2" xfId="41840"/>
    <cellStyle name="一般 2 5 7 3 2 2 2" xfId="41841"/>
    <cellStyle name="一般 2 5 7 3 2 3" xfId="41842"/>
    <cellStyle name="一般 2 5 7 3 3" xfId="41843"/>
    <cellStyle name="一般 2 5 7 3 3 2" xfId="41844"/>
    <cellStyle name="一般 2 5 7 3 3 2 2" xfId="41845"/>
    <cellStyle name="一般 2 5 7 3 3 3" xfId="41846"/>
    <cellStyle name="一般 2 5 7 3 4" xfId="41847"/>
    <cellStyle name="一般 2 5 7 3 4 2" xfId="41848"/>
    <cellStyle name="一般 2 5 7 3 5" xfId="41849"/>
    <cellStyle name="一般 2 5 7 4" xfId="41850"/>
    <cellStyle name="一般 2 5 7 4 2" xfId="41851"/>
    <cellStyle name="一般 2 5 7 4 2 2" xfId="41852"/>
    <cellStyle name="一般 2 5 7 4 2 2 2" xfId="41853"/>
    <cellStyle name="一般 2 5 7 4 2 3" xfId="41854"/>
    <cellStyle name="一般 2 5 7 4 3" xfId="41855"/>
    <cellStyle name="一般 2 5 7 4 3 2" xfId="41856"/>
    <cellStyle name="一般 2 5 7 4 3 2 2" xfId="41857"/>
    <cellStyle name="一般 2 5 7 4 3 3" xfId="41858"/>
    <cellStyle name="一般 2 5 7 4 4" xfId="41859"/>
    <cellStyle name="一般 2 5 7 4 4 2" xfId="41860"/>
    <cellStyle name="一般 2 5 7 4 5" xfId="41861"/>
    <cellStyle name="一般 2 5 7 5" xfId="41862"/>
    <cellStyle name="一般 2 5 7 5 2" xfId="41863"/>
    <cellStyle name="一般 2 5 7 5 2 2" xfId="41864"/>
    <cellStyle name="一般 2 5 7 5 3" xfId="41865"/>
    <cellStyle name="一般 2 5 7 6" xfId="41866"/>
    <cellStyle name="一般 2 5 7 6 2" xfId="41867"/>
    <cellStyle name="一般 2 5 7 6 2 2" xfId="41868"/>
    <cellStyle name="一般 2 5 7 6 3" xfId="41869"/>
    <cellStyle name="一般 2 5 7 7" xfId="41870"/>
    <cellStyle name="一般 2 5 7 7 2" xfId="41871"/>
    <cellStyle name="一般 2 5 7 8" xfId="41872"/>
    <cellStyle name="一般 2 5 8" xfId="41873"/>
    <cellStyle name="一般 2 5 8 2" xfId="41874"/>
    <cellStyle name="一般 2 5 8 2 2" xfId="41875"/>
    <cellStyle name="一般 2 5 8 2 2 2" xfId="41876"/>
    <cellStyle name="一般 2 5 8 2 2 2 2" xfId="41877"/>
    <cellStyle name="一般 2 5 8 2 2 3" xfId="41878"/>
    <cellStyle name="一般 2 5 8 2 3" xfId="41879"/>
    <cellStyle name="一般 2 5 8 2 3 2" xfId="41880"/>
    <cellStyle name="一般 2 5 8 2 3 2 2" xfId="41881"/>
    <cellStyle name="一般 2 5 8 2 3 3" xfId="41882"/>
    <cellStyle name="一般 2 5 8 2 4" xfId="41883"/>
    <cellStyle name="一般 2 5 8 2 4 2" xfId="41884"/>
    <cellStyle name="一般 2 5 8 2 5" xfId="41885"/>
    <cellStyle name="一般 2 5 8 3" xfId="41886"/>
    <cellStyle name="一般 2 5 8 3 2" xfId="41887"/>
    <cellStyle name="一般 2 5 8 3 2 2" xfId="41888"/>
    <cellStyle name="一般 2 5 8 3 2 2 2" xfId="41889"/>
    <cellStyle name="一般 2 5 8 3 2 3" xfId="41890"/>
    <cellStyle name="一般 2 5 8 3 3" xfId="41891"/>
    <cellStyle name="一般 2 5 8 3 3 2" xfId="41892"/>
    <cellStyle name="一般 2 5 8 3 3 2 2" xfId="41893"/>
    <cellStyle name="一般 2 5 8 3 3 3" xfId="41894"/>
    <cellStyle name="一般 2 5 8 3 4" xfId="41895"/>
    <cellStyle name="一般 2 5 8 3 4 2" xfId="41896"/>
    <cellStyle name="一般 2 5 8 3 5" xfId="41897"/>
    <cellStyle name="一般 2 5 8 4" xfId="41898"/>
    <cellStyle name="一般 2 5 8 4 2" xfId="41899"/>
    <cellStyle name="一般 2 5 8 4 2 2" xfId="41900"/>
    <cellStyle name="一般 2 5 8 4 3" xfId="41901"/>
    <cellStyle name="一般 2 5 8 5" xfId="41902"/>
    <cellStyle name="一般 2 5 8 5 2" xfId="41903"/>
    <cellStyle name="一般 2 5 8 5 2 2" xfId="41904"/>
    <cellStyle name="一般 2 5 8 5 3" xfId="41905"/>
    <cellStyle name="一般 2 5 8 6" xfId="41906"/>
    <cellStyle name="一般 2 5 8 6 2" xfId="41907"/>
    <cellStyle name="一般 2 5 8 7" xfId="41908"/>
    <cellStyle name="一般 2 5 9" xfId="41909"/>
    <cellStyle name="一般 2 5 9 2" xfId="41910"/>
    <cellStyle name="一般 2 5 9 2 2" xfId="41911"/>
    <cellStyle name="一般 2 5 9 2 2 2" xfId="41912"/>
    <cellStyle name="一般 2 5 9 2 3" xfId="41913"/>
    <cellStyle name="一般 2 5 9 3" xfId="41914"/>
    <cellStyle name="一般 2 5 9 3 2" xfId="41915"/>
    <cellStyle name="一般 2 5 9 3 2 2" xfId="41916"/>
    <cellStyle name="一般 2 5 9 3 3" xfId="41917"/>
    <cellStyle name="一般 2 5 9 4" xfId="41918"/>
    <cellStyle name="一般 2 5 9 4 2" xfId="41919"/>
    <cellStyle name="一般 2 5 9 5" xfId="41920"/>
    <cellStyle name="一般 2 50" xfId="41921"/>
    <cellStyle name="一般 2 51" xfId="41922"/>
    <cellStyle name="一般 2 52" xfId="41923"/>
    <cellStyle name="一般 2 53" xfId="41924"/>
    <cellStyle name="一般 2 54" xfId="41925"/>
    <cellStyle name="一般 2 55" xfId="41926"/>
    <cellStyle name="一般 2 56" xfId="41927"/>
    <cellStyle name="一般 2 57" xfId="41928"/>
    <cellStyle name="一般 2 58" xfId="41929"/>
    <cellStyle name="一般 2 59" xfId="41930"/>
    <cellStyle name="一般 2 59 2" xfId="41931"/>
    <cellStyle name="一般 2 6" xfId="41932"/>
    <cellStyle name="一般 2 6 10" xfId="41933"/>
    <cellStyle name="一般 2 6 10 2" xfId="41934"/>
    <cellStyle name="一般 2 6 10 2 2" xfId="41935"/>
    <cellStyle name="一般 2 6 10 2 2 2" xfId="41936"/>
    <cellStyle name="一般 2 6 10 2 3" xfId="41937"/>
    <cellStyle name="一般 2 6 10 3" xfId="41938"/>
    <cellStyle name="一般 2 6 10 3 2" xfId="41939"/>
    <cellStyle name="一般 2 6 10 3 2 2" xfId="41940"/>
    <cellStyle name="一般 2 6 10 3 3" xfId="41941"/>
    <cellStyle name="一般 2 6 10 4" xfId="41942"/>
    <cellStyle name="一般 2 6 10 4 2" xfId="41943"/>
    <cellStyle name="一般 2 6 10 5" xfId="41944"/>
    <cellStyle name="一般 2 6 11" xfId="41945"/>
    <cellStyle name="一般 2 6 11 2" xfId="41946"/>
    <cellStyle name="一般 2 6 11 2 2" xfId="41947"/>
    <cellStyle name="一般 2 6 11 3" xfId="41948"/>
    <cellStyle name="一般 2 6 12" xfId="41949"/>
    <cellStyle name="一般 2 6 12 2" xfId="41950"/>
    <cellStyle name="一般 2 6 12 2 2" xfId="41951"/>
    <cellStyle name="一般 2 6 12 3" xfId="41952"/>
    <cellStyle name="一般 2 6 13" xfId="41953"/>
    <cellStyle name="一般 2 6 13 2" xfId="41954"/>
    <cellStyle name="一般 2 6 14" xfId="41955"/>
    <cellStyle name="一般 2 6 2" xfId="41956"/>
    <cellStyle name="一般 2 6 2 10" xfId="41957"/>
    <cellStyle name="一般 2 6 2 10 2" xfId="41958"/>
    <cellStyle name="一般 2 6 2 10 2 2" xfId="41959"/>
    <cellStyle name="一般 2 6 2 10 3" xfId="41960"/>
    <cellStyle name="一般 2 6 2 11" xfId="41961"/>
    <cellStyle name="一般 2 6 2 11 2" xfId="41962"/>
    <cellStyle name="一般 2 6 2 11 2 2" xfId="41963"/>
    <cellStyle name="一般 2 6 2 11 3" xfId="41964"/>
    <cellStyle name="一般 2 6 2 12" xfId="41965"/>
    <cellStyle name="一般 2 6 2 12 2" xfId="41966"/>
    <cellStyle name="一般 2 6 2 13" xfId="41967"/>
    <cellStyle name="一般 2 6 2 2" xfId="41968"/>
    <cellStyle name="一般 2 6 2 2 10" xfId="41969"/>
    <cellStyle name="一般 2 6 2 2 10 2" xfId="41970"/>
    <cellStyle name="一般 2 6 2 2 11" xfId="41971"/>
    <cellStyle name="一般 2 6 2 2 2" xfId="41972"/>
    <cellStyle name="一般 2 6 2 2 2 2" xfId="41973"/>
    <cellStyle name="一般 2 6 2 2 2 2 2" xfId="41974"/>
    <cellStyle name="一般 2 6 2 2 2 2 2 2" xfId="41975"/>
    <cellStyle name="一般 2 6 2 2 2 2 2 2 2" xfId="41976"/>
    <cellStyle name="一般 2 6 2 2 2 2 2 2 2 2" xfId="41977"/>
    <cellStyle name="一般 2 6 2 2 2 2 2 2 2 2 2" xfId="41978"/>
    <cellStyle name="一般 2 6 2 2 2 2 2 2 2 3" xfId="41979"/>
    <cellStyle name="一般 2 6 2 2 2 2 2 2 3" xfId="41980"/>
    <cellStyle name="一般 2 6 2 2 2 2 2 2 3 2" xfId="41981"/>
    <cellStyle name="一般 2 6 2 2 2 2 2 2 3 2 2" xfId="41982"/>
    <cellStyle name="一般 2 6 2 2 2 2 2 2 3 3" xfId="41983"/>
    <cellStyle name="一般 2 6 2 2 2 2 2 2 4" xfId="41984"/>
    <cellStyle name="一般 2 6 2 2 2 2 2 2 4 2" xfId="41985"/>
    <cellStyle name="一般 2 6 2 2 2 2 2 2 5" xfId="41986"/>
    <cellStyle name="一般 2 6 2 2 2 2 2 3" xfId="41987"/>
    <cellStyle name="一般 2 6 2 2 2 2 2 3 2" xfId="41988"/>
    <cellStyle name="一般 2 6 2 2 2 2 2 3 2 2" xfId="41989"/>
    <cellStyle name="一般 2 6 2 2 2 2 2 3 2 2 2" xfId="41990"/>
    <cellStyle name="一般 2 6 2 2 2 2 2 3 2 3" xfId="41991"/>
    <cellStyle name="一般 2 6 2 2 2 2 2 3 3" xfId="41992"/>
    <cellStyle name="一般 2 6 2 2 2 2 2 3 3 2" xfId="41993"/>
    <cellStyle name="一般 2 6 2 2 2 2 2 3 3 2 2" xfId="41994"/>
    <cellStyle name="一般 2 6 2 2 2 2 2 3 3 3" xfId="41995"/>
    <cellStyle name="一般 2 6 2 2 2 2 2 3 4" xfId="41996"/>
    <cellStyle name="一般 2 6 2 2 2 2 2 3 4 2" xfId="41997"/>
    <cellStyle name="一般 2 6 2 2 2 2 2 3 5" xfId="41998"/>
    <cellStyle name="一般 2 6 2 2 2 2 2 4" xfId="41999"/>
    <cellStyle name="一般 2 6 2 2 2 2 2 4 2" xfId="42000"/>
    <cellStyle name="一般 2 6 2 2 2 2 2 4 2 2" xfId="42001"/>
    <cellStyle name="一般 2 6 2 2 2 2 2 4 3" xfId="42002"/>
    <cellStyle name="一般 2 6 2 2 2 2 2 5" xfId="42003"/>
    <cellStyle name="一般 2 6 2 2 2 2 2 5 2" xfId="42004"/>
    <cellStyle name="一般 2 6 2 2 2 2 2 5 2 2" xfId="42005"/>
    <cellStyle name="一般 2 6 2 2 2 2 2 5 3" xfId="42006"/>
    <cellStyle name="一般 2 6 2 2 2 2 2 6" xfId="42007"/>
    <cellStyle name="一般 2 6 2 2 2 2 2 6 2" xfId="42008"/>
    <cellStyle name="一般 2 6 2 2 2 2 2 7" xfId="42009"/>
    <cellStyle name="一般 2 6 2 2 2 2 3" xfId="42010"/>
    <cellStyle name="一般 2 6 2 2 2 2 3 2" xfId="42011"/>
    <cellStyle name="一般 2 6 2 2 2 2 3 2 2" xfId="42012"/>
    <cellStyle name="一般 2 6 2 2 2 2 3 2 2 2" xfId="42013"/>
    <cellStyle name="一般 2 6 2 2 2 2 3 2 3" xfId="42014"/>
    <cellStyle name="一般 2 6 2 2 2 2 3 3" xfId="42015"/>
    <cellStyle name="一般 2 6 2 2 2 2 3 3 2" xfId="42016"/>
    <cellStyle name="一般 2 6 2 2 2 2 3 3 2 2" xfId="42017"/>
    <cellStyle name="一般 2 6 2 2 2 2 3 3 3" xfId="42018"/>
    <cellStyle name="一般 2 6 2 2 2 2 3 4" xfId="42019"/>
    <cellStyle name="一般 2 6 2 2 2 2 3 4 2" xfId="42020"/>
    <cellStyle name="一般 2 6 2 2 2 2 3 5" xfId="42021"/>
    <cellStyle name="一般 2 6 2 2 2 2 4" xfId="42022"/>
    <cellStyle name="一般 2 6 2 2 2 2 4 2" xfId="42023"/>
    <cellStyle name="一般 2 6 2 2 2 2 4 2 2" xfId="42024"/>
    <cellStyle name="一般 2 6 2 2 2 2 4 2 2 2" xfId="42025"/>
    <cellStyle name="一般 2 6 2 2 2 2 4 2 3" xfId="42026"/>
    <cellStyle name="一般 2 6 2 2 2 2 4 3" xfId="42027"/>
    <cellStyle name="一般 2 6 2 2 2 2 4 3 2" xfId="42028"/>
    <cellStyle name="一般 2 6 2 2 2 2 4 3 2 2" xfId="42029"/>
    <cellStyle name="一般 2 6 2 2 2 2 4 3 3" xfId="42030"/>
    <cellStyle name="一般 2 6 2 2 2 2 4 4" xfId="42031"/>
    <cellStyle name="一般 2 6 2 2 2 2 4 4 2" xfId="42032"/>
    <cellStyle name="一般 2 6 2 2 2 2 4 5" xfId="42033"/>
    <cellStyle name="一般 2 6 2 2 2 2 5" xfId="42034"/>
    <cellStyle name="一般 2 6 2 2 2 2 5 2" xfId="42035"/>
    <cellStyle name="一般 2 6 2 2 2 2 5 2 2" xfId="42036"/>
    <cellStyle name="一般 2 6 2 2 2 2 5 3" xfId="42037"/>
    <cellStyle name="一般 2 6 2 2 2 2 6" xfId="42038"/>
    <cellStyle name="一般 2 6 2 2 2 2 6 2" xfId="42039"/>
    <cellStyle name="一般 2 6 2 2 2 2 6 2 2" xfId="42040"/>
    <cellStyle name="一般 2 6 2 2 2 2 6 3" xfId="42041"/>
    <cellStyle name="一般 2 6 2 2 2 2 7" xfId="42042"/>
    <cellStyle name="一般 2 6 2 2 2 2 7 2" xfId="42043"/>
    <cellStyle name="一般 2 6 2 2 2 2 8" xfId="42044"/>
    <cellStyle name="一般 2 6 2 2 2 3" xfId="42045"/>
    <cellStyle name="一般 2 6 2 2 2 3 2" xfId="42046"/>
    <cellStyle name="一般 2 6 2 2 2 3 2 2" xfId="42047"/>
    <cellStyle name="一般 2 6 2 2 2 3 2 2 2" xfId="42048"/>
    <cellStyle name="一般 2 6 2 2 2 3 2 2 2 2" xfId="42049"/>
    <cellStyle name="一般 2 6 2 2 2 3 2 2 3" xfId="42050"/>
    <cellStyle name="一般 2 6 2 2 2 3 2 3" xfId="42051"/>
    <cellStyle name="一般 2 6 2 2 2 3 2 3 2" xfId="42052"/>
    <cellStyle name="一般 2 6 2 2 2 3 2 3 2 2" xfId="42053"/>
    <cellStyle name="一般 2 6 2 2 2 3 2 3 3" xfId="42054"/>
    <cellStyle name="一般 2 6 2 2 2 3 2 4" xfId="42055"/>
    <cellStyle name="一般 2 6 2 2 2 3 2 4 2" xfId="42056"/>
    <cellStyle name="一般 2 6 2 2 2 3 2 5" xfId="42057"/>
    <cellStyle name="一般 2 6 2 2 2 3 3" xfId="42058"/>
    <cellStyle name="一般 2 6 2 2 2 3 3 2" xfId="42059"/>
    <cellStyle name="一般 2 6 2 2 2 3 3 2 2" xfId="42060"/>
    <cellStyle name="一般 2 6 2 2 2 3 3 2 2 2" xfId="42061"/>
    <cellStyle name="一般 2 6 2 2 2 3 3 2 3" xfId="42062"/>
    <cellStyle name="一般 2 6 2 2 2 3 3 3" xfId="42063"/>
    <cellStyle name="一般 2 6 2 2 2 3 3 3 2" xfId="42064"/>
    <cellStyle name="一般 2 6 2 2 2 3 3 3 2 2" xfId="42065"/>
    <cellStyle name="一般 2 6 2 2 2 3 3 3 3" xfId="42066"/>
    <cellStyle name="一般 2 6 2 2 2 3 3 4" xfId="42067"/>
    <cellStyle name="一般 2 6 2 2 2 3 3 4 2" xfId="42068"/>
    <cellStyle name="一般 2 6 2 2 2 3 3 5" xfId="42069"/>
    <cellStyle name="一般 2 6 2 2 2 3 4" xfId="42070"/>
    <cellStyle name="一般 2 6 2 2 2 3 4 2" xfId="42071"/>
    <cellStyle name="一般 2 6 2 2 2 3 4 2 2" xfId="42072"/>
    <cellStyle name="一般 2 6 2 2 2 3 4 3" xfId="42073"/>
    <cellStyle name="一般 2 6 2 2 2 3 5" xfId="42074"/>
    <cellStyle name="一般 2 6 2 2 2 3 5 2" xfId="42075"/>
    <cellStyle name="一般 2 6 2 2 2 3 5 2 2" xfId="42076"/>
    <cellStyle name="一般 2 6 2 2 2 3 5 3" xfId="42077"/>
    <cellStyle name="一般 2 6 2 2 2 3 6" xfId="42078"/>
    <cellStyle name="一般 2 6 2 2 2 3 6 2" xfId="42079"/>
    <cellStyle name="一般 2 6 2 2 2 3 7" xfId="42080"/>
    <cellStyle name="一般 2 6 2 2 2 4" xfId="42081"/>
    <cellStyle name="一般 2 6 2 2 2 4 2" xfId="42082"/>
    <cellStyle name="一般 2 6 2 2 2 4 2 2" xfId="42083"/>
    <cellStyle name="一般 2 6 2 2 2 4 2 2 2" xfId="42084"/>
    <cellStyle name="一般 2 6 2 2 2 4 2 3" xfId="42085"/>
    <cellStyle name="一般 2 6 2 2 2 4 3" xfId="42086"/>
    <cellStyle name="一般 2 6 2 2 2 4 3 2" xfId="42087"/>
    <cellStyle name="一般 2 6 2 2 2 4 3 2 2" xfId="42088"/>
    <cellStyle name="一般 2 6 2 2 2 4 3 3" xfId="42089"/>
    <cellStyle name="一般 2 6 2 2 2 4 4" xfId="42090"/>
    <cellStyle name="一般 2 6 2 2 2 4 4 2" xfId="42091"/>
    <cellStyle name="一般 2 6 2 2 2 4 5" xfId="42092"/>
    <cellStyle name="一般 2 6 2 2 2 5" xfId="42093"/>
    <cellStyle name="一般 2 6 2 2 2 5 2" xfId="42094"/>
    <cellStyle name="一般 2 6 2 2 2 5 2 2" xfId="42095"/>
    <cellStyle name="一般 2 6 2 2 2 5 2 2 2" xfId="42096"/>
    <cellStyle name="一般 2 6 2 2 2 5 2 3" xfId="42097"/>
    <cellStyle name="一般 2 6 2 2 2 5 3" xfId="42098"/>
    <cellStyle name="一般 2 6 2 2 2 5 3 2" xfId="42099"/>
    <cellStyle name="一般 2 6 2 2 2 5 3 2 2" xfId="42100"/>
    <cellStyle name="一般 2 6 2 2 2 5 3 3" xfId="42101"/>
    <cellStyle name="一般 2 6 2 2 2 5 4" xfId="42102"/>
    <cellStyle name="一般 2 6 2 2 2 5 4 2" xfId="42103"/>
    <cellStyle name="一般 2 6 2 2 2 5 5" xfId="42104"/>
    <cellStyle name="一般 2 6 2 2 2 6" xfId="42105"/>
    <cellStyle name="一般 2 6 2 2 2 6 2" xfId="42106"/>
    <cellStyle name="一般 2 6 2 2 2 6 2 2" xfId="42107"/>
    <cellStyle name="一般 2 6 2 2 2 6 3" xfId="42108"/>
    <cellStyle name="一般 2 6 2 2 2 7" xfId="42109"/>
    <cellStyle name="一般 2 6 2 2 2 7 2" xfId="42110"/>
    <cellStyle name="一般 2 6 2 2 2 7 2 2" xfId="42111"/>
    <cellStyle name="一般 2 6 2 2 2 7 3" xfId="42112"/>
    <cellStyle name="一般 2 6 2 2 2 8" xfId="42113"/>
    <cellStyle name="一般 2 6 2 2 2 8 2" xfId="42114"/>
    <cellStyle name="一般 2 6 2 2 2 9" xfId="42115"/>
    <cellStyle name="一般 2 6 2 2 3" xfId="42116"/>
    <cellStyle name="一般 2 6 2 2 3 2" xfId="42117"/>
    <cellStyle name="一般 2 6 2 2 3 2 2" xfId="42118"/>
    <cellStyle name="一般 2 6 2 2 3 2 2 2" xfId="42119"/>
    <cellStyle name="一般 2 6 2 2 3 2 2 2 2" xfId="42120"/>
    <cellStyle name="一般 2 6 2 2 3 2 2 2 2 2" xfId="42121"/>
    <cellStyle name="一般 2 6 2 2 3 2 2 2 2 2 2" xfId="42122"/>
    <cellStyle name="一般 2 6 2 2 3 2 2 2 2 3" xfId="42123"/>
    <cellStyle name="一般 2 6 2 2 3 2 2 2 3" xfId="42124"/>
    <cellStyle name="一般 2 6 2 2 3 2 2 2 3 2" xfId="42125"/>
    <cellStyle name="一般 2 6 2 2 3 2 2 2 3 2 2" xfId="42126"/>
    <cellStyle name="一般 2 6 2 2 3 2 2 2 3 3" xfId="42127"/>
    <cellStyle name="一般 2 6 2 2 3 2 2 2 4" xfId="42128"/>
    <cellStyle name="一般 2 6 2 2 3 2 2 2 4 2" xfId="42129"/>
    <cellStyle name="一般 2 6 2 2 3 2 2 2 5" xfId="42130"/>
    <cellStyle name="一般 2 6 2 2 3 2 2 3" xfId="42131"/>
    <cellStyle name="一般 2 6 2 2 3 2 2 3 2" xfId="42132"/>
    <cellStyle name="一般 2 6 2 2 3 2 2 3 2 2" xfId="42133"/>
    <cellStyle name="一般 2 6 2 2 3 2 2 3 2 2 2" xfId="42134"/>
    <cellStyle name="一般 2 6 2 2 3 2 2 3 2 3" xfId="42135"/>
    <cellStyle name="一般 2 6 2 2 3 2 2 3 3" xfId="42136"/>
    <cellStyle name="一般 2 6 2 2 3 2 2 3 3 2" xfId="42137"/>
    <cellStyle name="一般 2 6 2 2 3 2 2 3 3 2 2" xfId="42138"/>
    <cellStyle name="一般 2 6 2 2 3 2 2 3 3 3" xfId="42139"/>
    <cellStyle name="一般 2 6 2 2 3 2 2 3 4" xfId="42140"/>
    <cellStyle name="一般 2 6 2 2 3 2 2 3 4 2" xfId="42141"/>
    <cellStyle name="一般 2 6 2 2 3 2 2 3 5" xfId="42142"/>
    <cellStyle name="一般 2 6 2 2 3 2 2 4" xfId="42143"/>
    <cellStyle name="一般 2 6 2 2 3 2 2 4 2" xfId="42144"/>
    <cellStyle name="一般 2 6 2 2 3 2 2 4 2 2" xfId="42145"/>
    <cellStyle name="一般 2 6 2 2 3 2 2 4 3" xfId="42146"/>
    <cellStyle name="一般 2 6 2 2 3 2 2 5" xfId="42147"/>
    <cellStyle name="一般 2 6 2 2 3 2 2 5 2" xfId="42148"/>
    <cellStyle name="一般 2 6 2 2 3 2 2 5 2 2" xfId="42149"/>
    <cellStyle name="一般 2 6 2 2 3 2 2 5 3" xfId="42150"/>
    <cellStyle name="一般 2 6 2 2 3 2 2 6" xfId="42151"/>
    <cellStyle name="一般 2 6 2 2 3 2 2 6 2" xfId="42152"/>
    <cellStyle name="一般 2 6 2 2 3 2 2 7" xfId="42153"/>
    <cellStyle name="一般 2 6 2 2 3 2 3" xfId="42154"/>
    <cellStyle name="一般 2 6 2 2 3 2 3 2" xfId="42155"/>
    <cellStyle name="一般 2 6 2 2 3 2 3 2 2" xfId="42156"/>
    <cellStyle name="一般 2 6 2 2 3 2 3 2 2 2" xfId="42157"/>
    <cellStyle name="一般 2 6 2 2 3 2 3 2 3" xfId="42158"/>
    <cellStyle name="一般 2 6 2 2 3 2 3 3" xfId="42159"/>
    <cellStyle name="一般 2 6 2 2 3 2 3 3 2" xfId="42160"/>
    <cellStyle name="一般 2 6 2 2 3 2 3 3 2 2" xfId="42161"/>
    <cellStyle name="一般 2 6 2 2 3 2 3 3 3" xfId="42162"/>
    <cellStyle name="一般 2 6 2 2 3 2 3 4" xfId="42163"/>
    <cellStyle name="一般 2 6 2 2 3 2 3 4 2" xfId="42164"/>
    <cellStyle name="一般 2 6 2 2 3 2 3 5" xfId="42165"/>
    <cellStyle name="一般 2 6 2 2 3 2 4" xfId="42166"/>
    <cellStyle name="一般 2 6 2 2 3 2 4 2" xfId="42167"/>
    <cellStyle name="一般 2 6 2 2 3 2 4 2 2" xfId="42168"/>
    <cellStyle name="一般 2 6 2 2 3 2 4 2 2 2" xfId="42169"/>
    <cellStyle name="一般 2 6 2 2 3 2 4 2 3" xfId="42170"/>
    <cellStyle name="一般 2 6 2 2 3 2 4 3" xfId="42171"/>
    <cellStyle name="一般 2 6 2 2 3 2 4 3 2" xfId="42172"/>
    <cellStyle name="一般 2 6 2 2 3 2 4 3 2 2" xfId="42173"/>
    <cellStyle name="一般 2 6 2 2 3 2 4 3 3" xfId="42174"/>
    <cellStyle name="一般 2 6 2 2 3 2 4 4" xfId="42175"/>
    <cellStyle name="一般 2 6 2 2 3 2 4 4 2" xfId="42176"/>
    <cellStyle name="一般 2 6 2 2 3 2 4 5" xfId="42177"/>
    <cellStyle name="一般 2 6 2 2 3 2 5" xfId="42178"/>
    <cellStyle name="一般 2 6 2 2 3 2 5 2" xfId="42179"/>
    <cellStyle name="一般 2 6 2 2 3 2 5 2 2" xfId="42180"/>
    <cellStyle name="一般 2 6 2 2 3 2 5 3" xfId="42181"/>
    <cellStyle name="一般 2 6 2 2 3 2 6" xfId="42182"/>
    <cellStyle name="一般 2 6 2 2 3 2 6 2" xfId="42183"/>
    <cellStyle name="一般 2 6 2 2 3 2 6 2 2" xfId="42184"/>
    <cellStyle name="一般 2 6 2 2 3 2 6 3" xfId="42185"/>
    <cellStyle name="一般 2 6 2 2 3 2 7" xfId="42186"/>
    <cellStyle name="一般 2 6 2 2 3 2 7 2" xfId="42187"/>
    <cellStyle name="一般 2 6 2 2 3 2 8" xfId="42188"/>
    <cellStyle name="一般 2 6 2 2 3 3" xfId="42189"/>
    <cellStyle name="一般 2 6 2 2 3 3 2" xfId="42190"/>
    <cellStyle name="一般 2 6 2 2 3 3 2 2" xfId="42191"/>
    <cellStyle name="一般 2 6 2 2 3 3 2 2 2" xfId="42192"/>
    <cellStyle name="一般 2 6 2 2 3 3 2 2 2 2" xfId="42193"/>
    <cellStyle name="一般 2 6 2 2 3 3 2 2 3" xfId="42194"/>
    <cellStyle name="一般 2 6 2 2 3 3 2 3" xfId="42195"/>
    <cellStyle name="一般 2 6 2 2 3 3 2 3 2" xfId="42196"/>
    <cellStyle name="一般 2 6 2 2 3 3 2 3 2 2" xfId="42197"/>
    <cellStyle name="一般 2 6 2 2 3 3 2 3 3" xfId="42198"/>
    <cellStyle name="一般 2 6 2 2 3 3 2 4" xfId="42199"/>
    <cellStyle name="一般 2 6 2 2 3 3 2 4 2" xfId="42200"/>
    <cellStyle name="一般 2 6 2 2 3 3 2 5" xfId="42201"/>
    <cellStyle name="一般 2 6 2 2 3 3 3" xfId="42202"/>
    <cellStyle name="一般 2 6 2 2 3 3 3 2" xfId="42203"/>
    <cellStyle name="一般 2 6 2 2 3 3 3 2 2" xfId="42204"/>
    <cellStyle name="一般 2 6 2 2 3 3 3 2 2 2" xfId="42205"/>
    <cellStyle name="一般 2 6 2 2 3 3 3 2 3" xfId="42206"/>
    <cellStyle name="一般 2 6 2 2 3 3 3 3" xfId="42207"/>
    <cellStyle name="一般 2 6 2 2 3 3 3 3 2" xfId="42208"/>
    <cellStyle name="一般 2 6 2 2 3 3 3 3 2 2" xfId="42209"/>
    <cellStyle name="一般 2 6 2 2 3 3 3 3 3" xfId="42210"/>
    <cellStyle name="一般 2 6 2 2 3 3 3 4" xfId="42211"/>
    <cellStyle name="一般 2 6 2 2 3 3 3 4 2" xfId="42212"/>
    <cellStyle name="一般 2 6 2 2 3 3 3 5" xfId="42213"/>
    <cellStyle name="一般 2 6 2 2 3 3 4" xfId="42214"/>
    <cellStyle name="一般 2 6 2 2 3 3 4 2" xfId="42215"/>
    <cellStyle name="一般 2 6 2 2 3 3 4 2 2" xfId="42216"/>
    <cellStyle name="一般 2 6 2 2 3 3 4 3" xfId="42217"/>
    <cellStyle name="一般 2 6 2 2 3 3 5" xfId="42218"/>
    <cellStyle name="一般 2 6 2 2 3 3 5 2" xfId="42219"/>
    <cellStyle name="一般 2 6 2 2 3 3 5 2 2" xfId="42220"/>
    <cellStyle name="一般 2 6 2 2 3 3 5 3" xfId="42221"/>
    <cellStyle name="一般 2 6 2 2 3 3 6" xfId="42222"/>
    <cellStyle name="一般 2 6 2 2 3 3 6 2" xfId="42223"/>
    <cellStyle name="一般 2 6 2 2 3 3 7" xfId="42224"/>
    <cellStyle name="一般 2 6 2 2 3 4" xfId="42225"/>
    <cellStyle name="一般 2 6 2 2 3 4 2" xfId="42226"/>
    <cellStyle name="一般 2 6 2 2 3 4 2 2" xfId="42227"/>
    <cellStyle name="一般 2 6 2 2 3 4 2 2 2" xfId="42228"/>
    <cellStyle name="一般 2 6 2 2 3 4 2 3" xfId="42229"/>
    <cellStyle name="一般 2 6 2 2 3 4 3" xfId="42230"/>
    <cellStyle name="一般 2 6 2 2 3 4 3 2" xfId="42231"/>
    <cellStyle name="一般 2 6 2 2 3 4 3 2 2" xfId="42232"/>
    <cellStyle name="一般 2 6 2 2 3 4 3 3" xfId="42233"/>
    <cellStyle name="一般 2 6 2 2 3 4 4" xfId="42234"/>
    <cellStyle name="一般 2 6 2 2 3 4 4 2" xfId="42235"/>
    <cellStyle name="一般 2 6 2 2 3 4 5" xfId="42236"/>
    <cellStyle name="一般 2 6 2 2 3 5" xfId="42237"/>
    <cellStyle name="一般 2 6 2 2 3 5 2" xfId="42238"/>
    <cellStyle name="一般 2 6 2 2 3 5 2 2" xfId="42239"/>
    <cellStyle name="一般 2 6 2 2 3 5 2 2 2" xfId="42240"/>
    <cellStyle name="一般 2 6 2 2 3 5 2 3" xfId="42241"/>
    <cellStyle name="一般 2 6 2 2 3 5 3" xfId="42242"/>
    <cellStyle name="一般 2 6 2 2 3 5 3 2" xfId="42243"/>
    <cellStyle name="一般 2 6 2 2 3 5 3 2 2" xfId="42244"/>
    <cellStyle name="一般 2 6 2 2 3 5 3 3" xfId="42245"/>
    <cellStyle name="一般 2 6 2 2 3 5 4" xfId="42246"/>
    <cellStyle name="一般 2 6 2 2 3 5 4 2" xfId="42247"/>
    <cellStyle name="一般 2 6 2 2 3 5 5" xfId="42248"/>
    <cellStyle name="一般 2 6 2 2 3 6" xfId="42249"/>
    <cellStyle name="一般 2 6 2 2 3 6 2" xfId="42250"/>
    <cellStyle name="一般 2 6 2 2 3 6 2 2" xfId="42251"/>
    <cellStyle name="一般 2 6 2 2 3 6 3" xfId="42252"/>
    <cellStyle name="一般 2 6 2 2 3 7" xfId="42253"/>
    <cellStyle name="一般 2 6 2 2 3 7 2" xfId="42254"/>
    <cellStyle name="一般 2 6 2 2 3 7 2 2" xfId="42255"/>
    <cellStyle name="一般 2 6 2 2 3 7 3" xfId="42256"/>
    <cellStyle name="一般 2 6 2 2 3 8" xfId="42257"/>
    <cellStyle name="一般 2 6 2 2 3 8 2" xfId="42258"/>
    <cellStyle name="一般 2 6 2 2 3 9" xfId="42259"/>
    <cellStyle name="一般 2 6 2 2 4" xfId="42260"/>
    <cellStyle name="一般 2 6 2 2 4 2" xfId="42261"/>
    <cellStyle name="一般 2 6 2 2 4 2 2" xfId="42262"/>
    <cellStyle name="一般 2 6 2 2 4 2 2 2" xfId="42263"/>
    <cellStyle name="一般 2 6 2 2 4 2 2 2 2" xfId="42264"/>
    <cellStyle name="一般 2 6 2 2 4 2 2 2 2 2" xfId="42265"/>
    <cellStyle name="一般 2 6 2 2 4 2 2 2 3" xfId="42266"/>
    <cellStyle name="一般 2 6 2 2 4 2 2 3" xfId="42267"/>
    <cellStyle name="一般 2 6 2 2 4 2 2 3 2" xfId="42268"/>
    <cellStyle name="一般 2 6 2 2 4 2 2 3 2 2" xfId="42269"/>
    <cellStyle name="一般 2 6 2 2 4 2 2 3 3" xfId="42270"/>
    <cellStyle name="一般 2 6 2 2 4 2 2 4" xfId="42271"/>
    <cellStyle name="一般 2 6 2 2 4 2 2 4 2" xfId="42272"/>
    <cellStyle name="一般 2 6 2 2 4 2 2 5" xfId="42273"/>
    <cellStyle name="一般 2 6 2 2 4 2 3" xfId="42274"/>
    <cellStyle name="一般 2 6 2 2 4 2 3 2" xfId="42275"/>
    <cellStyle name="一般 2 6 2 2 4 2 3 2 2" xfId="42276"/>
    <cellStyle name="一般 2 6 2 2 4 2 3 2 2 2" xfId="42277"/>
    <cellStyle name="一般 2 6 2 2 4 2 3 2 3" xfId="42278"/>
    <cellStyle name="一般 2 6 2 2 4 2 3 3" xfId="42279"/>
    <cellStyle name="一般 2 6 2 2 4 2 3 3 2" xfId="42280"/>
    <cellStyle name="一般 2 6 2 2 4 2 3 3 2 2" xfId="42281"/>
    <cellStyle name="一般 2 6 2 2 4 2 3 3 3" xfId="42282"/>
    <cellStyle name="一般 2 6 2 2 4 2 3 4" xfId="42283"/>
    <cellStyle name="一般 2 6 2 2 4 2 3 4 2" xfId="42284"/>
    <cellStyle name="一般 2 6 2 2 4 2 3 5" xfId="42285"/>
    <cellStyle name="一般 2 6 2 2 4 2 4" xfId="42286"/>
    <cellStyle name="一般 2 6 2 2 4 2 4 2" xfId="42287"/>
    <cellStyle name="一般 2 6 2 2 4 2 4 2 2" xfId="42288"/>
    <cellStyle name="一般 2 6 2 2 4 2 4 3" xfId="42289"/>
    <cellStyle name="一般 2 6 2 2 4 2 5" xfId="42290"/>
    <cellStyle name="一般 2 6 2 2 4 2 5 2" xfId="42291"/>
    <cellStyle name="一般 2 6 2 2 4 2 5 2 2" xfId="42292"/>
    <cellStyle name="一般 2 6 2 2 4 2 5 3" xfId="42293"/>
    <cellStyle name="一般 2 6 2 2 4 2 6" xfId="42294"/>
    <cellStyle name="一般 2 6 2 2 4 2 6 2" xfId="42295"/>
    <cellStyle name="一般 2 6 2 2 4 2 7" xfId="42296"/>
    <cellStyle name="一般 2 6 2 2 4 3" xfId="42297"/>
    <cellStyle name="一般 2 6 2 2 4 3 2" xfId="42298"/>
    <cellStyle name="一般 2 6 2 2 4 3 2 2" xfId="42299"/>
    <cellStyle name="一般 2 6 2 2 4 3 2 2 2" xfId="42300"/>
    <cellStyle name="一般 2 6 2 2 4 3 2 3" xfId="42301"/>
    <cellStyle name="一般 2 6 2 2 4 3 3" xfId="42302"/>
    <cellStyle name="一般 2 6 2 2 4 3 3 2" xfId="42303"/>
    <cellStyle name="一般 2 6 2 2 4 3 3 2 2" xfId="42304"/>
    <cellStyle name="一般 2 6 2 2 4 3 3 3" xfId="42305"/>
    <cellStyle name="一般 2 6 2 2 4 3 4" xfId="42306"/>
    <cellStyle name="一般 2 6 2 2 4 3 4 2" xfId="42307"/>
    <cellStyle name="一般 2 6 2 2 4 3 5" xfId="42308"/>
    <cellStyle name="一般 2 6 2 2 4 4" xfId="42309"/>
    <cellStyle name="一般 2 6 2 2 4 4 2" xfId="42310"/>
    <cellStyle name="一般 2 6 2 2 4 4 2 2" xfId="42311"/>
    <cellStyle name="一般 2 6 2 2 4 4 2 2 2" xfId="42312"/>
    <cellStyle name="一般 2 6 2 2 4 4 2 3" xfId="42313"/>
    <cellStyle name="一般 2 6 2 2 4 4 3" xfId="42314"/>
    <cellStyle name="一般 2 6 2 2 4 4 3 2" xfId="42315"/>
    <cellStyle name="一般 2 6 2 2 4 4 3 2 2" xfId="42316"/>
    <cellStyle name="一般 2 6 2 2 4 4 3 3" xfId="42317"/>
    <cellStyle name="一般 2 6 2 2 4 4 4" xfId="42318"/>
    <cellStyle name="一般 2 6 2 2 4 4 4 2" xfId="42319"/>
    <cellStyle name="一般 2 6 2 2 4 4 5" xfId="42320"/>
    <cellStyle name="一般 2 6 2 2 4 5" xfId="42321"/>
    <cellStyle name="一般 2 6 2 2 4 5 2" xfId="42322"/>
    <cellStyle name="一般 2 6 2 2 4 5 2 2" xfId="42323"/>
    <cellStyle name="一般 2 6 2 2 4 5 3" xfId="42324"/>
    <cellStyle name="一般 2 6 2 2 4 6" xfId="42325"/>
    <cellStyle name="一般 2 6 2 2 4 6 2" xfId="42326"/>
    <cellStyle name="一般 2 6 2 2 4 6 2 2" xfId="42327"/>
    <cellStyle name="一般 2 6 2 2 4 6 3" xfId="42328"/>
    <cellStyle name="一般 2 6 2 2 4 7" xfId="42329"/>
    <cellStyle name="一般 2 6 2 2 4 7 2" xfId="42330"/>
    <cellStyle name="一般 2 6 2 2 4 8" xfId="42331"/>
    <cellStyle name="一般 2 6 2 2 5" xfId="42332"/>
    <cellStyle name="一般 2 6 2 2 5 2" xfId="42333"/>
    <cellStyle name="一般 2 6 2 2 5 2 2" xfId="42334"/>
    <cellStyle name="一般 2 6 2 2 5 2 2 2" xfId="42335"/>
    <cellStyle name="一般 2 6 2 2 5 2 2 2 2" xfId="42336"/>
    <cellStyle name="一般 2 6 2 2 5 2 2 3" xfId="42337"/>
    <cellStyle name="一般 2 6 2 2 5 2 3" xfId="42338"/>
    <cellStyle name="一般 2 6 2 2 5 2 3 2" xfId="42339"/>
    <cellStyle name="一般 2 6 2 2 5 2 3 2 2" xfId="42340"/>
    <cellStyle name="一般 2 6 2 2 5 2 3 3" xfId="42341"/>
    <cellStyle name="一般 2 6 2 2 5 2 4" xfId="42342"/>
    <cellStyle name="一般 2 6 2 2 5 2 4 2" xfId="42343"/>
    <cellStyle name="一般 2 6 2 2 5 2 5" xfId="42344"/>
    <cellStyle name="一般 2 6 2 2 5 3" xfId="42345"/>
    <cellStyle name="一般 2 6 2 2 5 3 2" xfId="42346"/>
    <cellStyle name="一般 2 6 2 2 5 3 2 2" xfId="42347"/>
    <cellStyle name="一般 2 6 2 2 5 3 2 2 2" xfId="42348"/>
    <cellStyle name="一般 2 6 2 2 5 3 2 3" xfId="42349"/>
    <cellStyle name="一般 2 6 2 2 5 3 3" xfId="42350"/>
    <cellStyle name="一般 2 6 2 2 5 3 3 2" xfId="42351"/>
    <cellStyle name="一般 2 6 2 2 5 3 3 2 2" xfId="42352"/>
    <cellStyle name="一般 2 6 2 2 5 3 3 3" xfId="42353"/>
    <cellStyle name="一般 2 6 2 2 5 3 4" xfId="42354"/>
    <cellStyle name="一般 2 6 2 2 5 3 4 2" xfId="42355"/>
    <cellStyle name="一般 2 6 2 2 5 3 5" xfId="42356"/>
    <cellStyle name="一般 2 6 2 2 5 4" xfId="42357"/>
    <cellStyle name="一般 2 6 2 2 5 4 2" xfId="42358"/>
    <cellStyle name="一般 2 6 2 2 5 4 2 2" xfId="42359"/>
    <cellStyle name="一般 2 6 2 2 5 4 3" xfId="42360"/>
    <cellStyle name="一般 2 6 2 2 5 5" xfId="42361"/>
    <cellStyle name="一般 2 6 2 2 5 5 2" xfId="42362"/>
    <cellStyle name="一般 2 6 2 2 5 5 2 2" xfId="42363"/>
    <cellStyle name="一般 2 6 2 2 5 5 3" xfId="42364"/>
    <cellStyle name="一般 2 6 2 2 5 6" xfId="42365"/>
    <cellStyle name="一般 2 6 2 2 5 6 2" xfId="42366"/>
    <cellStyle name="一般 2 6 2 2 5 7" xfId="42367"/>
    <cellStyle name="一般 2 6 2 2 6" xfId="42368"/>
    <cellStyle name="一般 2 6 2 2 6 2" xfId="42369"/>
    <cellStyle name="一般 2 6 2 2 6 2 2" xfId="42370"/>
    <cellStyle name="一般 2 6 2 2 6 2 2 2" xfId="42371"/>
    <cellStyle name="一般 2 6 2 2 6 2 3" xfId="42372"/>
    <cellStyle name="一般 2 6 2 2 6 3" xfId="42373"/>
    <cellStyle name="一般 2 6 2 2 6 3 2" xfId="42374"/>
    <cellStyle name="一般 2 6 2 2 6 3 2 2" xfId="42375"/>
    <cellStyle name="一般 2 6 2 2 6 3 3" xfId="42376"/>
    <cellStyle name="一般 2 6 2 2 6 4" xfId="42377"/>
    <cellStyle name="一般 2 6 2 2 6 4 2" xfId="42378"/>
    <cellStyle name="一般 2 6 2 2 6 5" xfId="42379"/>
    <cellStyle name="一般 2 6 2 2 7" xfId="42380"/>
    <cellStyle name="一般 2 6 2 2 7 2" xfId="42381"/>
    <cellStyle name="一般 2 6 2 2 7 2 2" xfId="42382"/>
    <cellStyle name="一般 2 6 2 2 7 2 2 2" xfId="42383"/>
    <cellStyle name="一般 2 6 2 2 7 2 3" xfId="42384"/>
    <cellStyle name="一般 2 6 2 2 7 3" xfId="42385"/>
    <cellStyle name="一般 2 6 2 2 7 3 2" xfId="42386"/>
    <cellStyle name="一般 2 6 2 2 7 3 2 2" xfId="42387"/>
    <cellStyle name="一般 2 6 2 2 7 3 3" xfId="42388"/>
    <cellStyle name="一般 2 6 2 2 7 4" xfId="42389"/>
    <cellStyle name="一般 2 6 2 2 7 4 2" xfId="42390"/>
    <cellStyle name="一般 2 6 2 2 7 5" xfId="42391"/>
    <cellStyle name="一般 2 6 2 2 8" xfId="42392"/>
    <cellStyle name="一般 2 6 2 2 8 2" xfId="42393"/>
    <cellStyle name="一般 2 6 2 2 8 2 2" xfId="42394"/>
    <cellStyle name="一般 2 6 2 2 8 3" xfId="42395"/>
    <cellStyle name="一般 2 6 2 2 9" xfId="42396"/>
    <cellStyle name="一般 2 6 2 2 9 2" xfId="42397"/>
    <cellStyle name="一般 2 6 2 2 9 2 2" xfId="42398"/>
    <cellStyle name="一般 2 6 2 2 9 3" xfId="42399"/>
    <cellStyle name="一般 2 6 2 3" xfId="42400"/>
    <cellStyle name="一般 2 6 2 3 10" xfId="42401"/>
    <cellStyle name="一般 2 6 2 3 10 2" xfId="42402"/>
    <cellStyle name="一般 2 6 2 3 11" xfId="42403"/>
    <cellStyle name="一般 2 6 2 3 2" xfId="42404"/>
    <cellStyle name="一般 2 6 2 3 2 2" xfId="42405"/>
    <cellStyle name="一般 2 6 2 3 2 2 2" xfId="42406"/>
    <cellStyle name="一般 2 6 2 3 2 2 2 2" xfId="42407"/>
    <cellStyle name="一般 2 6 2 3 2 2 2 2 2" xfId="42408"/>
    <cellStyle name="一般 2 6 2 3 2 2 2 2 2 2" xfId="42409"/>
    <cellStyle name="一般 2 6 2 3 2 2 2 2 2 2 2" xfId="42410"/>
    <cellStyle name="一般 2 6 2 3 2 2 2 2 2 3" xfId="42411"/>
    <cellStyle name="一般 2 6 2 3 2 2 2 2 3" xfId="42412"/>
    <cellStyle name="一般 2 6 2 3 2 2 2 2 3 2" xfId="42413"/>
    <cellStyle name="一般 2 6 2 3 2 2 2 2 3 2 2" xfId="42414"/>
    <cellStyle name="一般 2 6 2 3 2 2 2 2 3 3" xfId="42415"/>
    <cellStyle name="一般 2 6 2 3 2 2 2 2 4" xfId="42416"/>
    <cellStyle name="一般 2 6 2 3 2 2 2 2 4 2" xfId="42417"/>
    <cellStyle name="一般 2 6 2 3 2 2 2 2 5" xfId="42418"/>
    <cellStyle name="一般 2 6 2 3 2 2 2 3" xfId="42419"/>
    <cellStyle name="一般 2 6 2 3 2 2 2 3 2" xfId="42420"/>
    <cellStyle name="一般 2 6 2 3 2 2 2 3 2 2" xfId="42421"/>
    <cellStyle name="一般 2 6 2 3 2 2 2 3 2 2 2" xfId="42422"/>
    <cellStyle name="一般 2 6 2 3 2 2 2 3 2 3" xfId="42423"/>
    <cellStyle name="一般 2 6 2 3 2 2 2 3 3" xfId="42424"/>
    <cellStyle name="一般 2 6 2 3 2 2 2 3 3 2" xfId="42425"/>
    <cellStyle name="一般 2 6 2 3 2 2 2 3 3 2 2" xfId="42426"/>
    <cellStyle name="一般 2 6 2 3 2 2 2 3 3 3" xfId="42427"/>
    <cellStyle name="一般 2 6 2 3 2 2 2 3 4" xfId="42428"/>
    <cellStyle name="一般 2 6 2 3 2 2 2 3 4 2" xfId="42429"/>
    <cellStyle name="一般 2 6 2 3 2 2 2 3 5" xfId="42430"/>
    <cellStyle name="一般 2 6 2 3 2 2 2 4" xfId="42431"/>
    <cellStyle name="一般 2 6 2 3 2 2 2 4 2" xfId="42432"/>
    <cellStyle name="一般 2 6 2 3 2 2 2 4 2 2" xfId="42433"/>
    <cellStyle name="一般 2 6 2 3 2 2 2 4 3" xfId="42434"/>
    <cellStyle name="一般 2 6 2 3 2 2 2 5" xfId="42435"/>
    <cellStyle name="一般 2 6 2 3 2 2 2 5 2" xfId="42436"/>
    <cellStyle name="一般 2 6 2 3 2 2 2 5 2 2" xfId="42437"/>
    <cellStyle name="一般 2 6 2 3 2 2 2 5 3" xfId="42438"/>
    <cellStyle name="一般 2 6 2 3 2 2 2 6" xfId="42439"/>
    <cellStyle name="一般 2 6 2 3 2 2 2 6 2" xfId="42440"/>
    <cellStyle name="一般 2 6 2 3 2 2 2 7" xfId="42441"/>
    <cellStyle name="一般 2 6 2 3 2 2 3" xfId="42442"/>
    <cellStyle name="一般 2 6 2 3 2 2 3 2" xfId="42443"/>
    <cellStyle name="一般 2 6 2 3 2 2 3 2 2" xfId="42444"/>
    <cellStyle name="一般 2 6 2 3 2 2 3 2 2 2" xfId="42445"/>
    <cellStyle name="一般 2 6 2 3 2 2 3 2 3" xfId="42446"/>
    <cellStyle name="一般 2 6 2 3 2 2 3 3" xfId="42447"/>
    <cellStyle name="一般 2 6 2 3 2 2 3 3 2" xfId="42448"/>
    <cellStyle name="一般 2 6 2 3 2 2 3 3 2 2" xfId="42449"/>
    <cellStyle name="一般 2 6 2 3 2 2 3 3 3" xfId="42450"/>
    <cellStyle name="一般 2 6 2 3 2 2 3 4" xfId="42451"/>
    <cellStyle name="一般 2 6 2 3 2 2 3 4 2" xfId="42452"/>
    <cellStyle name="一般 2 6 2 3 2 2 3 5" xfId="42453"/>
    <cellStyle name="一般 2 6 2 3 2 2 4" xfId="42454"/>
    <cellStyle name="一般 2 6 2 3 2 2 4 2" xfId="42455"/>
    <cellStyle name="一般 2 6 2 3 2 2 4 2 2" xfId="42456"/>
    <cellStyle name="一般 2 6 2 3 2 2 4 2 2 2" xfId="42457"/>
    <cellStyle name="一般 2 6 2 3 2 2 4 2 3" xfId="42458"/>
    <cellStyle name="一般 2 6 2 3 2 2 4 3" xfId="42459"/>
    <cellStyle name="一般 2 6 2 3 2 2 4 3 2" xfId="42460"/>
    <cellStyle name="一般 2 6 2 3 2 2 4 3 2 2" xfId="42461"/>
    <cellStyle name="一般 2 6 2 3 2 2 4 3 3" xfId="42462"/>
    <cellStyle name="一般 2 6 2 3 2 2 4 4" xfId="42463"/>
    <cellStyle name="一般 2 6 2 3 2 2 4 4 2" xfId="42464"/>
    <cellStyle name="一般 2 6 2 3 2 2 4 5" xfId="42465"/>
    <cellStyle name="一般 2 6 2 3 2 2 5" xfId="42466"/>
    <cellStyle name="一般 2 6 2 3 2 2 5 2" xfId="42467"/>
    <cellStyle name="一般 2 6 2 3 2 2 5 2 2" xfId="42468"/>
    <cellStyle name="一般 2 6 2 3 2 2 5 3" xfId="42469"/>
    <cellStyle name="一般 2 6 2 3 2 2 6" xfId="42470"/>
    <cellStyle name="一般 2 6 2 3 2 2 6 2" xfId="42471"/>
    <cellStyle name="一般 2 6 2 3 2 2 6 2 2" xfId="42472"/>
    <cellStyle name="一般 2 6 2 3 2 2 6 3" xfId="42473"/>
    <cellStyle name="一般 2 6 2 3 2 2 7" xfId="42474"/>
    <cellStyle name="一般 2 6 2 3 2 2 7 2" xfId="42475"/>
    <cellStyle name="一般 2 6 2 3 2 2 8" xfId="42476"/>
    <cellStyle name="一般 2 6 2 3 2 3" xfId="42477"/>
    <cellStyle name="一般 2 6 2 3 2 3 2" xfId="42478"/>
    <cellStyle name="一般 2 6 2 3 2 3 2 2" xfId="42479"/>
    <cellStyle name="一般 2 6 2 3 2 3 2 2 2" xfId="42480"/>
    <cellStyle name="一般 2 6 2 3 2 3 2 2 2 2" xfId="42481"/>
    <cellStyle name="一般 2 6 2 3 2 3 2 2 3" xfId="42482"/>
    <cellStyle name="一般 2 6 2 3 2 3 2 3" xfId="42483"/>
    <cellStyle name="一般 2 6 2 3 2 3 2 3 2" xfId="42484"/>
    <cellStyle name="一般 2 6 2 3 2 3 2 3 2 2" xfId="42485"/>
    <cellStyle name="一般 2 6 2 3 2 3 2 3 3" xfId="42486"/>
    <cellStyle name="一般 2 6 2 3 2 3 2 4" xfId="42487"/>
    <cellStyle name="一般 2 6 2 3 2 3 2 4 2" xfId="42488"/>
    <cellStyle name="一般 2 6 2 3 2 3 2 5" xfId="42489"/>
    <cellStyle name="一般 2 6 2 3 2 3 3" xfId="42490"/>
    <cellStyle name="一般 2 6 2 3 2 3 3 2" xfId="42491"/>
    <cellStyle name="一般 2 6 2 3 2 3 3 2 2" xfId="42492"/>
    <cellStyle name="一般 2 6 2 3 2 3 3 2 2 2" xfId="42493"/>
    <cellStyle name="一般 2 6 2 3 2 3 3 2 3" xfId="42494"/>
    <cellStyle name="一般 2 6 2 3 2 3 3 3" xfId="42495"/>
    <cellStyle name="一般 2 6 2 3 2 3 3 3 2" xfId="42496"/>
    <cellStyle name="一般 2 6 2 3 2 3 3 3 2 2" xfId="42497"/>
    <cellStyle name="一般 2 6 2 3 2 3 3 3 3" xfId="42498"/>
    <cellStyle name="一般 2 6 2 3 2 3 3 4" xfId="42499"/>
    <cellStyle name="一般 2 6 2 3 2 3 3 4 2" xfId="42500"/>
    <cellStyle name="一般 2 6 2 3 2 3 3 5" xfId="42501"/>
    <cellStyle name="一般 2 6 2 3 2 3 4" xfId="42502"/>
    <cellStyle name="一般 2 6 2 3 2 3 4 2" xfId="42503"/>
    <cellStyle name="一般 2 6 2 3 2 3 4 2 2" xfId="42504"/>
    <cellStyle name="一般 2 6 2 3 2 3 4 3" xfId="42505"/>
    <cellStyle name="一般 2 6 2 3 2 3 5" xfId="42506"/>
    <cellStyle name="一般 2 6 2 3 2 3 5 2" xfId="42507"/>
    <cellStyle name="一般 2 6 2 3 2 3 5 2 2" xfId="42508"/>
    <cellStyle name="一般 2 6 2 3 2 3 5 3" xfId="42509"/>
    <cellStyle name="一般 2 6 2 3 2 3 6" xfId="42510"/>
    <cellStyle name="一般 2 6 2 3 2 3 6 2" xfId="42511"/>
    <cellStyle name="一般 2 6 2 3 2 3 7" xfId="42512"/>
    <cellStyle name="一般 2 6 2 3 2 4" xfId="42513"/>
    <cellStyle name="一般 2 6 2 3 2 4 2" xfId="42514"/>
    <cellStyle name="一般 2 6 2 3 2 4 2 2" xfId="42515"/>
    <cellStyle name="一般 2 6 2 3 2 4 2 2 2" xfId="42516"/>
    <cellStyle name="一般 2 6 2 3 2 4 2 3" xfId="42517"/>
    <cellStyle name="一般 2 6 2 3 2 4 3" xfId="42518"/>
    <cellStyle name="一般 2 6 2 3 2 4 3 2" xfId="42519"/>
    <cellStyle name="一般 2 6 2 3 2 4 3 2 2" xfId="42520"/>
    <cellStyle name="一般 2 6 2 3 2 4 3 3" xfId="42521"/>
    <cellStyle name="一般 2 6 2 3 2 4 4" xfId="42522"/>
    <cellStyle name="一般 2 6 2 3 2 4 4 2" xfId="42523"/>
    <cellStyle name="一般 2 6 2 3 2 4 5" xfId="42524"/>
    <cellStyle name="一般 2 6 2 3 2 5" xfId="42525"/>
    <cellStyle name="一般 2 6 2 3 2 5 2" xfId="42526"/>
    <cellStyle name="一般 2 6 2 3 2 5 2 2" xfId="42527"/>
    <cellStyle name="一般 2 6 2 3 2 5 2 2 2" xfId="42528"/>
    <cellStyle name="一般 2 6 2 3 2 5 2 3" xfId="42529"/>
    <cellStyle name="一般 2 6 2 3 2 5 3" xfId="42530"/>
    <cellStyle name="一般 2 6 2 3 2 5 3 2" xfId="42531"/>
    <cellStyle name="一般 2 6 2 3 2 5 3 2 2" xfId="42532"/>
    <cellStyle name="一般 2 6 2 3 2 5 3 3" xfId="42533"/>
    <cellStyle name="一般 2 6 2 3 2 5 4" xfId="42534"/>
    <cellStyle name="一般 2 6 2 3 2 5 4 2" xfId="42535"/>
    <cellStyle name="一般 2 6 2 3 2 5 5" xfId="42536"/>
    <cellStyle name="一般 2 6 2 3 2 6" xfId="42537"/>
    <cellStyle name="一般 2 6 2 3 2 6 2" xfId="42538"/>
    <cellStyle name="一般 2 6 2 3 2 6 2 2" xfId="42539"/>
    <cellStyle name="一般 2 6 2 3 2 6 3" xfId="42540"/>
    <cellStyle name="一般 2 6 2 3 2 7" xfId="42541"/>
    <cellStyle name="一般 2 6 2 3 2 7 2" xfId="42542"/>
    <cellStyle name="一般 2 6 2 3 2 7 2 2" xfId="42543"/>
    <cellStyle name="一般 2 6 2 3 2 7 3" xfId="42544"/>
    <cellStyle name="一般 2 6 2 3 2 8" xfId="42545"/>
    <cellStyle name="一般 2 6 2 3 2 8 2" xfId="42546"/>
    <cellStyle name="一般 2 6 2 3 2 9" xfId="42547"/>
    <cellStyle name="一般 2 6 2 3 3" xfId="42548"/>
    <cellStyle name="一般 2 6 2 3 3 2" xfId="42549"/>
    <cellStyle name="一般 2 6 2 3 3 2 2" xfId="42550"/>
    <cellStyle name="一般 2 6 2 3 3 2 2 2" xfId="42551"/>
    <cellStyle name="一般 2 6 2 3 3 2 2 2 2" xfId="42552"/>
    <cellStyle name="一般 2 6 2 3 3 2 2 2 2 2" xfId="42553"/>
    <cellStyle name="一般 2 6 2 3 3 2 2 2 2 2 2" xfId="42554"/>
    <cellStyle name="一般 2 6 2 3 3 2 2 2 2 3" xfId="42555"/>
    <cellStyle name="一般 2 6 2 3 3 2 2 2 3" xfId="42556"/>
    <cellStyle name="一般 2 6 2 3 3 2 2 2 3 2" xfId="42557"/>
    <cellStyle name="一般 2 6 2 3 3 2 2 2 3 2 2" xfId="42558"/>
    <cellStyle name="一般 2 6 2 3 3 2 2 2 3 3" xfId="42559"/>
    <cellStyle name="一般 2 6 2 3 3 2 2 2 4" xfId="42560"/>
    <cellStyle name="一般 2 6 2 3 3 2 2 2 4 2" xfId="42561"/>
    <cellStyle name="一般 2 6 2 3 3 2 2 2 5" xfId="42562"/>
    <cellStyle name="一般 2 6 2 3 3 2 2 3" xfId="42563"/>
    <cellStyle name="一般 2 6 2 3 3 2 2 3 2" xfId="42564"/>
    <cellStyle name="一般 2 6 2 3 3 2 2 3 2 2" xfId="42565"/>
    <cellStyle name="一般 2 6 2 3 3 2 2 3 2 2 2" xfId="42566"/>
    <cellStyle name="一般 2 6 2 3 3 2 2 3 2 3" xfId="42567"/>
    <cellStyle name="一般 2 6 2 3 3 2 2 3 3" xfId="42568"/>
    <cellStyle name="一般 2 6 2 3 3 2 2 3 3 2" xfId="42569"/>
    <cellStyle name="一般 2 6 2 3 3 2 2 3 3 2 2" xfId="42570"/>
    <cellStyle name="一般 2 6 2 3 3 2 2 3 3 3" xfId="42571"/>
    <cellStyle name="一般 2 6 2 3 3 2 2 3 4" xfId="42572"/>
    <cellStyle name="一般 2 6 2 3 3 2 2 3 4 2" xfId="42573"/>
    <cellStyle name="一般 2 6 2 3 3 2 2 3 5" xfId="42574"/>
    <cellStyle name="一般 2 6 2 3 3 2 2 4" xfId="42575"/>
    <cellStyle name="一般 2 6 2 3 3 2 2 4 2" xfId="42576"/>
    <cellStyle name="一般 2 6 2 3 3 2 2 4 2 2" xfId="42577"/>
    <cellStyle name="一般 2 6 2 3 3 2 2 4 3" xfId="42578"/>
    <cellStyle name="一般 2 6 2 3 3 2 2 5" xfId="42579"/>
    <cellStyle name="一般 2 6 2 3 3 2 2 5 2" xfId="42580"/>
    <cellStyle name="一般 2 6 2 3 3 2 2 5 2 2" xfId="42581"/>
    <cellStyle name="一般 2 6 2 3 3 2 2 5 3" xfId="42582"/>
    <cellStyle name="一般 2 6 2 3 3 2 2 6" xfId="42583"/>
    <cellStyle name="一般 2 6 2 3 3 2 2 6 2" xfId="42584"/>
    <cellStyle name="一般 2 6 2 3 3 2 2 7" xfId="42585"/>
    <cellStyle name="一般 2 6 2 3 3 2 3" xfId="42586"/>
    <cellStyle name="一般 2 6 2 3 3 2 3 2" xfId="42587"/>
    <cellStyle name="一般 2 6 2 3 3 2 3 2 2" xfId="42588"/>
    <cellStyle name="一般 2 6 2 3 3 2 3 2 2 2" xfId="42589"/>
    <cellStyle name="一般 2 6 2 3 3 2 3 2 3" xfId="42590"/>
    <cellStyle name="一般 2 6 2 3 3 2 3 3" xfId="42591"/>
    <cellStyle name="一般 2 6 2 3 3 2 3 3 2" xfId="42592"/>
    <cellStyle name="一般 2 6 2 3 3 2 3 3 2 2" xfId="42593"/>
    <cellStyle name="一般 2 6 2 3 3 2 3 3 3" xfId="42594"/>
    <cellStyle name="一般 2 6 2 3 3 2 3 4" xfId="42595"/>
    <cellStyle name="一般 2 6 2 3 3 2 3 4 2" xfId="42596"/>
    <cellStyle name="一般 2 6 2 3 3 2 3 5" xfId="42597"/>
    <cellStyle name="一般 2 6 2 3 3 2 4" xfId="42598"/>
    <cellStyle name="一般 2 6 2 3 3 2 4 2" xfId="42599"/>
    <cellStyle name="一般 2 6 2 3 3 2 4 2 2" xfId="42600"/>
    <cellStyle name="一般 2 6 2 3 3 2 4 2 2 2" xfId="42601"/>
    <cellStyle name="一般 2 6 2 3 3 2 4 2 3" xfId="42602"/>
    <cellStyle name="一般 2 6 2 3 3 2 4 3" xfId="42603"/>
    <cellStyle name="一般 2 6 2 3 3 2 4 3 2" xfId="42604"/>
    <cellStyle name="一般 2 6 2 3 3 2 4 3 2 2" xfId="42605"/>
    <cellStyle name="一般 2 6 2 3 3 2 4 3 3" xfId="42606"/>
    <cellStyle name="一般 2 6 2 3 3 2 4 4" xfId="42607"/>
    <cellStyle name="一般 2 6 2 3 3 2 4 4 2" xfId="42608"/>
    <cellStyle name="一般 2 6 2 3 3 2 4 5" xfId="42609"/>
    <cellStyle name="一般 2 6 2 3 3 2 5" xfId="42610"/>
    <cellStyle name="一般 2 6 2 3 3 2 5 2" xfId="42611"/>
    <cellStyle name="一般 2 6 2 3 3 2 5 2 2" xfId="42612"/>
    <cellStyle name="一般 2 6 2 3 3 2 5 3" xfId="42613"/>
    <cellStyle name="一般 2 6 2 3 3 2 6" xfId="42614"/>
    <cellStyle name="一般 2 6 2 3 3 2 6 2" xfId="42615"/>
    <cellStyle name="一般 2 6 2 3 3 2 6 2 2" xfId="42616"/>
    <cellStyle name="一般 2 6 2 3 3 2 6 3" xfId="42617"/>
    <cellStyle name="一般 2 6 2 3 3 2 7" xfId="42618"/>
    <cellStyle name="一般 2 6 2 3 3 2 7 2" xfId="42619"/>
    <cellStyle name="一般 2 6 2 3 3 2 8" xfId="42620"/>
    <cellStyle name="一般 2 6 2 3 3 3" xfId="42621"/>
    <cellStyle name="一般 2 6 2 3 3 3 2" xfId="42622"/>
    <cellStyle name="一般 2 6 2 3 3 3 2 2" xfId="42623"/>
    <cellStyle name="一般 2 6 2 3 3 3 2 2 2" xfId="42624"/>
    <cellStyle name="一般 2 6 2 3 3 3 2 2 2 2" xfId="42625"/>
    <cellStyle name="一般 2 6 2 3 3 3 2 2 3" xfId="42626"/>
    <cellStyle name="一般 2 6 2 3 3 3 2 3" xfId="42627"/>
    <cellStyle name="一般 2 6 2 3 3 3 2 3 2" xfId="42628"/>
    <cellStyle name="一般 2 6 2 3 3 3 2 3 2 2" xfId="42629"/>
    <cellStyle name="一般 2 6 2 3 3 3 2 3 3" xfId="42630"/>
    <cellStyle name="一般 2 6 2 3 3 3 2 4" xfId="42631"/>
    <cellStyle name="一般 2 6 2 3 3 3 2 4 2" xfId="42632"/>
    <cellStyle name="一般 2 6 2 3 3 3 2 5" xfId="42633"/>
    <cellStyle name="一般 2 6 2 3 3 3 3" xfId="42634"/>
    <cellStyle name="一般 2 6 2 3 3 3 3 2" xfId="42635"/>
    <cellStyle name="一般 2 6 2 3 3 3 3 2 2" xfId="42636"/>
    <cellStyle name="一般 2 6 2 3 3 3 3 2 2 2" xfId="42637"/>
    <cellStyle name="一般 2 6 2 3 3 3 3 2 3" xfId="42638"/>
    <cellStyle name="一般 2 6 2 3 3 3 3 3" xfId="42639"/>
    <cellStyle name="一般 2 6 2 3 3 3 3 3 2" xfId="42640"/>
    <cellStyle name="一般 2 6 2 3 3 3 3 3 2 2" xfId="42641"/>
    <cellStyle name="一般 2 6 2 3 3 3 3 3 3" xfId="42642"/>
    <cellStyle name="一般 2 6 2 3 3 3 3 4" xfId="42643"/>
    <cellStyle name="一般 2 6 2 3 3 3 3 4 2" xfId="42644"/>
    <cellStyle name="一般 2 6 2 3 3 3 3 5" xfId="42645"/>
    <cellStyle name="一般 2 6 2 3 3 3 4" xfId="42646"/>
    <cellStyle name="一般 2 6 2 3 3 3 4 2" xfId="42647"/>
    <cellStyle name="一般 2 6 2 3 3 3 4 2 2" xfId="42648"/>
    <cellStyle name="一般 2 6 2 3 3 3 4 3" xfId="42649"/>
    <cellStyle name="一般 2 6 2 3 3 3 5" xfId="42650"/>
    <cellStyle name="一般 2 6 2 3 3 3 5 2" xfId="42651"/>
    <cellStyle name="一般 2 6 2 3 3 3 5 2 2" xfId="42652"/>
    <cellStyle name="一般 2 6 2 3 3 3 5 3" xfId="42653"/>
    <cellStyle name="一般 2 6 2 3 3 3 6" xfId="42654"/>
    <cellStyle name="一般 2 6 2 3 3 3 6 2" xfId="42655"/>
    <cellStyle name="一般 2 6 2 3 3 3 7" xfId="42656"/>
    <cellStyle name="一般 2 6 2 3 3 4" xfId="42657"/>
    <cellStyle name="一般 2 6 2 3 3 4 2" xfId="42658"/>
    <cellStyle name="一般 2 6 2 3 3 4 2 2" xfId="42659"/>
    <cellStyle name="一般 2 6 2 3 3 4 2 2 2" xfId="42660"/>
    <cellStyle name="一般 2 6 2 3 3 4 2 3" xfId="42661"/>
    <cellStyle name="一般 2 6 2 3 3 4 3" xfId="42662"/>
    <cellStyle name="一般 2 6 2 3 3 4 3 2" xfId="42663"/>
    <cellStyle name="一般 2 6 2 3 3 4 3 2 2" xfId="42664"/>
    <cellStyle name="一般 2 6 2 3 3 4 3 3" xfId="42665"/>
    <cellStyle name="一般 2 6 2 3 3 4 4" xfId="42666"/>
    <cellStyle name="一般 2 6 2 3 3 4 4 2" xfId="42667"/>
    <cellStyle name="一般 2 6 2 3 3 4 5" xfId="42668"/>
    <cellStyle name="一般 2 6 2 3 3 5" xfId="42669"/>
    <cellStyle name="一般 2 6 2 3 3 5 2" xfId="42670"/>
    <cellStyle name="一般 2 6 2 3 3 5 2 2" xfId="42671"/>
    <cellStyle name="一般 2 6 2 3 3 5 2 2 2" xfId="42672"/>
    <cellStyle name="一般 2 6 2 3 3 5 2 3" xfId="42673"/>
    <cellStyle name="一般 2 6 2 3 3 5 3" xfId="42674"/>
    <cellStyle name="一般 2 6 2 3 3 5 3 2" xfId="42675"/>
    <cellStyle name="一般 2 6 2 3 3 5 3 2 2" xfId="42676"/>
    <cellStyle name="一般 2 6 2 3 3 5 3 3" xfId="42677"/>
    <cellStyle name="一般 2 6 2 3 3 5 4" xfId="42678"/>
    <cellStyle name="一般 2 6 2 3 3 5 4 2" xfId="42679"/>
    <cellStyle name="一般 2 6 2 3 3 5 5" xfId="42680"/>
    <cellStyle name="一般 2 6 2 3 3 6" xfId="42681"/>
    <cellStyle name="一般 2 6 2 3 3 6 2" xfId="42682"/>
    <cellStyle name="一般 2 6 2 3 3 6 2 2" xfId="42683"/>
    <cellStyle name="一般 2 6 2 3 3 6 3" xfId="42684"/>
    <cellStyle name="一般 2 6 2 3 3 7" xfId="42685"/>
    <cellStyle name="一般 2 6 2 3 3 7 2" xfId="42686"/>
    <cellStyle name="一般 2 6 2 3 3 7 2 2" xfId="42687"/>
    <cellStyle name="一般 2 6 2 3 3 7 3" xfId="42688"/>
    <cellStyle name="一般 2 6 2 3 3 8" xfId="42689"/>
    <cellStyle name="一般 2 6 2 3 3 8 2" xfId="42690"/>
    <cellStyle name="一般 2 6 2 3 3 9" xfId="42691"/>
    <cellStyle name="一般 2 6 2 3 4" xfId="42692"/>
    <cellStyle name="一般 2 6 2 3 4 2" xfId="42693"/>
    <cellStyle name="一般 2 6 2 3 4 2 2" xfId="42694"/>
    <cellStyle name="一般 2 6 2 3 4 2 2 2" xfId="42695"/>
    <cellStyle name="一般 2 6 2 3 4 2 2 2 2" xfId="42696"/>
    <cellStyle name="一般 2 6 2 3 4 2 2 2 2 2" xfId="42697"/>
    <cellStyle name="一般 2 6 2 3 4 2 2 2 3" xfId="42698"/>
    <cellStyle name="一般 2 6 2 3 4 2 2 3" xfId="42699"/>
    <cellStyle name="一般 2 6 2 3 4 2 2 3 2" xfId="42700"/>
    <cellStyle name="一般 2 6 2 3 4 2 2 3 2 2" xfId="42701"/>
    <cellStyle name="一般 2 6 2 3 4 2 2 3 3" xfId="42702"/>
    <cellStyle name="一般 2 6 2 3 4 2 2 4" xfId="42703"/>
    <cellStyle name="一般 2 6 2 3 4 2 2 4 2" xfId="42704"/>
    <cellStyle name="一般 2 6 2 3 4 2 2 5" xfId="42705"/>
    <cellStyle name="一般 2 6 2 3 4 2 3" xfId="42706"/>
    <cellStyle name="一般 2 6 2 3 4 2 3 2" xfId="42707"/>
    <cellStyle name="一般 2 6 2 3 4 2 3 2 2" xfId="42708"/>
    <cellStyle name="一般 2 6 2 3 4 2 3 2 2 2" xfId="42709"/>
    <cellStyle name="一般 2 6 2 3 4 2 3 2 3" xfId="42710"/>
    <cellStyle name="一般 2 6 2 3 4 2 3 3" xfId="42711"/>
    <cellStyle name="一般 2 6 2 3 4 2 3 3 2" xfId="42712"/>
    <cellStyle name="一般 2 6 2 3 4 2 3 3 2 2" xfId="42713"/>
    <cellStyle name="一般 2 6 2 3 4 2 3 3 3" xfId="42714"/>
    <cellStyle name="一般 2 6 2 3 4 2 3 4" xfId="42715"/>
    <cellStyle name="一般 2 6 2 3 4 2 3 4 2" xfId="42716"/>
    <cellStyle name="一般 2 6 2 3 4 2 3 5" xfId="42717"/>
    <cellStyle name="一般 2 6 2 3 4 2 4" xfId="42718"/>
    <cellStyle name="一般 2 6 2 3 4 2 4 2" xfId="42719"/>
    <cellStyle name="一般 2 6 2 3 4 2 4 2 2" xfId="42720"/>
    <cellStyle name="一般 2 6 2 3 4 2 4 3" xfId="42721"/>
    <cellStyle name="一般 2 6 2 3 4 2 5" xfId="42722"/>
    <cellStyle name="一般 2 6 2 3 4 2 5 2" xfId="42723"/>
    <cellStyle name="一般 2 6 2 3 4 2 5 2 2" xfId="42724"/>
    <cellStyle name="一般 2 6 2 3 4 2 5 3" xfId="42725"/>
    <cellStyle name="一般 2 6 2 3 4 2 6" xfId="42726"/>
    <cellStyle name="一般 2 6 2 3 4 2 6 2" xfId="42727"/>
    <cellStyle name="一般 2 6 2 3 4 2 7" xfId="42728"/>
    <cellStyle name="一般 2 6 2 3 4 3" xfId="42729"/>
    <cellStyle name="一般 2 6 2 3 4 3 2" xfId="42730"/>
    <cellStyle name="一般 2 6 2 3 4 3 2 2" xfId="42731"/>
    <cellStyle name="一般 2 6 2 3 4 3 2 2 2" xfId="42732"/>
    <cellStyle name="一般 2 6 2 3 4 3 2 3" xfId="42733"/>
    <cellStyle name="一般 2 6 2 3 4 3 3" xfId="42734"/>
    <cellStyle name="一般 2 6 2 3 4 3 3 2" xfId="42735"/>
    <cellStyle name="一般 2 6 2 3 4 3 3 2 2" xfId="42736"/>
    <cellStyle name="一般 2 6 2 3 4 3 3 3" xfId="42737"/>
    <cellStyle name="一般 2 6 2 3 4 3 4" xfId="42738"/>
    <cellStyle name="一般 2 6 2 3 4 3 4 2" xfId="42739"/>
    <cellStyle name="一般 2 6 2 3 4 3 5" xfId="42740"/>
    <cellStyle name="一般 2 6 2 3 4 4" xfId="42741"/>
    <cellStyle name="一般 2 6 2 3 4 4 2" xfId="42742"/>
    <cellStyle name="一般 2 6 2 3 4 4 2 2" xfId="42743"/>
    <cellStyle name="一般 2 6 2 3 4 4 2 2 2" xfId="42744"/>
    <cellStyle name="一般 2 6 2 3 4 4 2 3" xfId="42745"/>
    <cellStyle name="一般 2 6 2 3 4 4 3" xfId="42746"/>
    <cellStyle name="一般 2 6 2 3 4 4 3 2" xfId="42747"/>
    <cellStyle name="一般 2 6 2 3 4 4 3 2 2" xfId="42748"/>
    <cellStyle name="一般 2 6 2 3 4 4 3 3" xfId="42749"/>
    <cellStyle name="一般 2 6 2 3 4 4 4" xfId="42750"/>
    <cellStyle name="一般 2 6 2 3 4 4 4 2" xfId="42751"/>
    <cellStyle name="一般 2 6 2 3 4 4 5" xfId="42752"/>
    <cellStyle name="一般 2 6 2 3 4 5" xfId="42753"/>
    <cellStyle name="一般 2 6 2 3 4 5 2" xfId="42754"/>
    <cellStyle name="一般 2 6 2 3 4 5 2 2" xfId="42755"/>
    <cellStyle name="一般 2 6 2 3 4 5 3" xfId="42756"/>
    <cellStyle name="一般 2 6 2 3 4 6" xfId="42757"/>
    <cellStyle name="一般 2 6 2 3 4 6 2" xfId="42758"/>
    <cellStyle name="一般 2 6 2 3 4 6 2 2" xfId="42759"/>
    <cellStyle name="一般 2 6 2 3 4 6 3" xfId="42760"/>
    <cellStyle name="一般 2 6 2 3 4 7" xfId="42761"/>
    <cellStyle name="一般 2 6 2 3 4 7 2" xfId="42762"/>
    <cellStyle name="一般 2 6 2 3 4 8" xfId="42763"/>
    <cellStyle name="一般 2 6 2 3 5" xfId="42764"/>
    <cellStyle name="一般 2 6 2 3 5 2" xfId="42765"/>
    <cellStyle name="一般 2 6 2 3 5 2 2" xfId="42766"/>
    <cellStyle name="一般 2 6 2 3 5 2 2 2" xfId="42767"/>
    <cellStyle name="一般 2 6 2 3 5 2 2 2 2" xfId="42768"/>
    <cellStyle name="一般 2 6 2 3 5 2 2 3" xfId="42769"/>
    <cellStyle name="一般 2 6 2 3 5 2 3" xfId="42770"/>
    <cellStyle name="一般 2 6 2 3 5 2 3 2" xfId="42771"/>
    <cellStyle name="一般 2 6 2 3 5 2 3 2 2" xfId="42772"/>
    <cellStyle name="一般 2 6 2 3 5 2 3 3" xfId="42773"/>
    <cellStyle name="一般 2 6 2 3 5 2 4" xfId="42774"/>
    <cellStyle name="一般 2 6 2 3 5 2 4 2" xfId="42775"/>
    <cellStyle name="一般 2 6 2 3 5 2 5" xfId="42776"/>
    <cellStyle name="一般 2 6 2 3 5 3" xfId="42777"/>
    <cellStyle name="一般 2 6 2 3 5 3 2" xfId="42778"/>
    <cellStyle name="一般 2 6 2 3 5 3 2 2" xfId="42779"/>
    <cellStyle name="一般 2 6 2 3 5 3 2 2 2" xfId="42780"/>
    <cellStyle name="一般 2 6 2 3 5 3 2 3" xfId="42781"/>
    <cellStyle name="一般 2 6 2 3 5 3 3" xfId="42782"/>
    <cellStyle name="一般 2 6 2 3 5 3 3 2" xfId="42783"/>
    <cellStyle name="一般 2 6 2 3 5 3 3 2 2" xfId="42784"/>
    <cellStyle name="一般 2 6 2 3 5 3 3 3" xfId="42785"/>
    <cellStyle name="一般 2 6 2 3 5 3 4" xfId="42786"/>
    <cellStyle name="一般 2 6 2 3 5 3 4 2" xfId="42787"/>
    <cellStyle name="一般 2 6 2 3 5 3 5" xfId="42788"/>
    <cellStyle name="一般 2 6 2 3 5 4" xfId="42789"/>
    <cellStyle name="一般 2 6 2 3 5 4 2" xfId="42790"/>
    <cellStyle name="一般 2 6 2 3 5 4 2 2" xfId="42791"/>
    <cellStyle name="一般 2 6 2 3 5 4 3" xfId="42792"/>
    <cellStyle name="一般 2 6 2 3 5 5" xfId="42793"/>
    <cellStyle name="一般 2 6 2 3 5 5 2" xfId="42794"/>
    <cellStyle name="一般 2 6 2 3 5 5 2 2" xfId="42795"/>
    <cellStyle name="一般 2 6 2 3 5 5 3" xfId="42796"/>
    <cellStyle name="一般 2 6 2 3 5 6" xfId="42797"/>
    <cellStyle name="一般 2 6 2 3 5 6 2" xfId="42798"/>
    <cellStyle name="一般 2 6 2 3 5 7" xfId="42799"/>
    <cellStyle name="一般 2 6 2 3 6" xfId="42800"/>
    <cellStyle name="一般 2 6 2 3 6 2" xfId="42801"/>
    <cellStyle name="一般 2 6 2 3 6 2 2" xfId="42802"/>
    <cellStyle name="一般 2 6 2 3 6 2 2 2" xfId="42803"/>
    <cellStyle name="一般 2 6 2 3 6 2 3" xfId="42804"/>
    <cellStyle name="一般 2 6 2 3 6 3" xfId="42805"/>
    <cellStyle name="一般 2 6 2 3 6 3 2" xfId="42806"/>
    <cellStyle name="一般 2 6 2 3 6 3 2 2" xfId="42807"/>
    <cellStyle name="一般 2 6 2 3 6 3 3" xfId="42808"/>
    <cellStyle name="一般 2 6 2 3 6 4" xfId="42809"/>
    <cellStyle name="一般 2 6 2 3 6 4 2" xfId="42810"/>
    <cellStyle name="一般 2 6 2 3 6 5" xfId="42811"/>
    <cellStyle name="一般 2 6 2 3 7" xfId="42812"/>
    <cellStyle name="一般 2 6 2 3 7 2" xfId="42813"/>
    <cellStyle name="一般 2 6 2 3 7 2 2" xfId="42814"/>
    <cellStyle name="一般 2 6 2 3 7 2 2 2" xfId="42815"/>
    <cellStyle name="一般 2 6 2 3 7 2 3" xfId="42816"/>
    <cellStyle name="一般 2 6 2 3 7 3" xfId="42817"/>
    <cellStyle name="一般 2 6 2 3 7 3 2" xfId="42818"/>
    <cellStyle name="一般 2 6 2 3 7 3 2 2" xfId="42819"/>
    <cellStyle name="一般 2 6 2 3 7 3 3" xfId="42820"/>
    <cellStyle name="一般 2 6 2 3 7 4" xfId="42821"/>
    <cellStyle name="一般 2 6 2 3 7 4 2" xfId="42822"/>
    <cellStyle name="一般 2 6 2 3 7 5" xfId="42823"/>
    <cellStyle name="一般 2 6 2 3 8" xfId="42824"/>
    <cellStyle name="一般 2 6 2 3 8 2" xfId="42825"/>
    <cellStyle name="一般 2 6 2 3 8 2 2" xfId="42826"/>
    <cellStyle name="一般 2 6 2 3 8 3" xfId="42827"/>
    <cellStyle name="一般 2 6 2 3 9" xfId="42828"/>
    <cellStyle name="一般 2 6 2 3 9 2" xfId="42829"/>
    <cellStyle name="一般 2 6 2 3 9 2 2" xfId="42830"/>
    <cellStyle name="一般 2 6 2 3 9 3" xfId="42831"/>
    <cellStyle name="一般 2 6 2 4" xfId="42832"/>
    <cellStyle name="一般 2 6 2 4 2" xfId="42833"/>
    <cellStyle name="一般 2 6 2 4 2 2" xfId="42834"/>
    <cellStyle name="一般 2 6 2 4 2 2 2" xfId="42835"/>
    <cellStyle name="一般 2 6 2 4 2 2 2 2" xfId="42836"/>
    <cellStyle name="一般 2 6 2 4 2 2 2 2 2" xfId="42837"/>
    <cellStyle name="一般 2 6 2 4 2 2 2 2 2 2" xfId="42838"/>
    <cellStyle name="一般 2 6 2 4 2 2 2 2 3" xfId="42839"/>
    <cellStyle name="一般 2 6 2 4 2 2 2 3" xfId="42840"/>
    <cellStyle name="一般 2 6 2 4 2 2 2 3 2" xfId="42841"/>
    <cellStyle name="一般 2 6 2 4 2 2 2 3 2 2" xfId="42842"/>
    <cellStyle name="一般 2 6 2 4 2 2 2 3 3" xfId="42843"/>
    <cellStyle name="一般 2 6 2 4 2 2 2 4" xfId="42844"/>
    <cellStyle name="一般 2 6 2 4 2 2 2 4 2" xfId="42845"/>
    <cellStyle name="一般 2 6 2 4 2 2 2 5" xfId="42846"/>
    <cellStyle name="一般 2 6 2 4 2 2 3" xfId="42847"/>
    <cellStyle name="一般 2 6 2 4 2 2 3 2" xfId="42848"/>
    <cellStyle name="一般 2 6 2 4 2 2 3 2 2" xfId="42849"/>
    <cellStyle name="一般 2 6 2 4 2 2 3 2 2 2" xfId="42850"/>
    <cellStyle name="一般 2 6 2 4 2 2 3 2 3" xfId="42851"/>
    <cellStyle name="一般 2 6 2 4 2 2 3 3" xfId="42852"/>
    <cellStyle name="一般 2 6 2 4 2 2 3 3 2" xfId="42853"/>
    <cellStyle name="一般 2 6 2 4 2 2 3 3 2 2" xfId="42854"/>
    <cellStyle name="一般 2 6 2 4 2 2 3 3 3" xfId="42855"/>
    <cellStyle name="一般 2 6 2 4 2 2 3 4" xfId="42856"/>
    <cellStyle name="一般 2 6 2 4 2 2 3 4 2" xfId="42857"/>
    <cellStyle name="一般 2 6 2 4 2 2 3 5" xfId="42858"/>
    <cellStyle name="一般 2 6 2 4 2 2 4" xfId="42859"/>
    <cellStyle name="一般 2 6 2 4 2 2 4 2" xfId="42860"/>
    <cellStyle name="一般 2 6 2 4 2 2 4 2 2" xfId="42861"/>
    <cellStyle name="一般 2 6 2 4 2 2 4 3" xfId="42862"/>
    <cellStyle name="一般 2 6 2 4 2 2 5" xfId="42863"/>
    <cellStyle name="一般 2 6 2 4 2 2 5 2" xfId="42864"/>
    <cellStyle name="一般 2 6 2 4 2 2 5 2 2" xfId="42865"/>
    <cellStyle name="一般 2 6 2 4 2 2 5 3" xfId="42866"/>
    <cellStyle name="一般 2 6 2 4 2 2 6" xfId="42867"/>
    <cellStyle name="一般 2 6 2 4 2 2 6 2" xfId="42868"/>
    <cellStyle name="一般 2 6 2 4 2 2 7" xfId="42869"/>
    <cellStyle name="一般 2 6 2 4 2 3" xfId="42870"/>
    <cellStyle name="一般 2 6 2 4 2 3 2" xfId="42871"/>
    <cellStyle name="一般 2 6 2 4 2 3 2 2" xfId="42872"/>
    <cellStyle name="一般 2 6 2 4 2 3 2 2 2" xfId="42873"/>
    <cellStyle name="一般 2 6 2 4 2 3 2 3" xfId="42874"/>
    <cellStyle name="一般 2 6 2 4 2 3 3" xfId="42875"/>
    <cellStyle name="一般 2 6 2 4 2 3 3 2" xfId="42876"/>
    <cellStyle name="一般 2 6 2 4 2 3 3 2 2" xfId="42877"/>
    <cellStyle name="一般 2 6 2 4 2 3 3 3" xfId="42878"/>
    <cellStyle name="一般 2 6 2 4 2 3 4" xfId="42879"/>
    <cellStyle name="一般 2 6 2 4 2 3 4 2" xfId="42880"/>
    <cellStyle name="一般 2 6 2 4 2 3 5" xfId="42881"/>
    <cellStyle name="一般 2 6 2 4 2 4" xfId="42882"/>
    <cellStyle name="一般 2 6 2 4 2 4 2" xfId="42883"/>
    <cellStyle name="一般 2 6 2 4 2 4 2 2" xfId="42884"/>
    <cellStyle name="一般 2 6 2 4 2 4 2 2 2" xfId="42885"/>
    <cellStyle name="一般 2 6 2 4 2 4 2 3" xfId="42886"/>
    <cellStyle name="一般 2 6 2 4 2 4 3" xfId="42887"/>
    <cellStyle name="一般 2 6 2 4 2 4 3 2" xfId="42888"/>
    <cellStyle name="一般 2 6 2 4 2 4 3 2 2" xfId="42889"/>
    <cellStyle name="一般 2 6 2 4 2 4 3 3" xfId="42890"/>
    <cellStyle name="一般 2 6 2 4 2 4 4" xfId="42891"/>
    <cellStyle name="一般 2 6 2 4 2 4 4 2" xfId="42892"/>
    <cellStyle name="一般 2 6 2 4 2 4 5" xfId="42893"/>
    <cellStyle name="一般 2 6 2 4 2 5" xfId="42894"/>
    <cellStyle name="一般 2 6 2 4 2 5 2" xfId="42895"/>
    <cellStyle name="一般 2 6 2 4 2 5 2 2" xfId="42896"/>
    <cellStyle name="一般 2 6 2 4 2 5 3" xfId="42897"/>
    <cellStyle name="一般 2 6 2 4 2 6" xfId="42898"/>
    <cellStyle name="一般 2 6 2 4 2 6 2" xfId="42899"/>
    <cellStyle name="一般 2 6 2 4 2 6 2 2" xfId="42900"/>
    <cellStyle name="一般 2 6 2 4 2 6 3" xfId="42901"/>
    <cellStyle name="一般 2 6 2 4 2 7" xfId="42902"/>
    <cellStyle name="一般 2 6 2 4 2 7 2" xfId="42903"/>
    <cellStyle name="一般 2 6 2 4 2 8" xfId="42904"/>
    <cellStyle name="一般 2 6 2 4 3" xfId="42905"/>
    <cellStyle name="一般 2 6 2 4 3 2" xfId="42906"/>
    <cellStyle name="一般 2 6 2 4 3 2 2" xfId="42907"/>
    <cellStyle name="一般 2 6 2 4 3 2 2 2" xfId="42908"/>
    <cellStyle name="一般 2 6 2 4 3 2 2 2 2" xfId="42909"/>
    <cellStyle name="一般 2 6 2 4 3 2 2 3" xfId="42910"/>
    <cellStyle name="一般 2 6 2 4 3 2 3" xfId="42911"/>
    <cellStyle name="一般 2 6 2 4 3 2 3 2" xfId="42912"/>
    <cellStyle name="一般 2 6 2 4 3 2 3 2 2" xfId="42913"/>
    <cellStyle name="一般 2 6 2 4 3 2 3 3" xfId="42914"/>
    <cellStyle name="一般 2 6 2 4 3 2 4" xfId="42915"/>
    <cellStyle name="一般 2 6 2 4 3 2 4 2" xfId="42916"/>
    <cellStyle name="一般 2 6 2 4 3 2 5" xfId="42917"/>
    <cellStyle name="一般 2 6 2 4 3 3" xfId="42918"/>
    <cellStyle name="一般 2 6 2 4 3 3 2" xfId="42919"/>
    <cellStyle name="一般 2 6 2 4 3 3 2 2" xfId="42920"/>
    <cellStyle name="一般 2 6 2 4 3 3 2 2 2" xfId="42921"/>
    <cellStyle name="一般 2 6 2 4 3 3 2 3" xfId="42922"/>
    <cellStyle name="一般 2 6 2 4 3 3 3" xfId="42923"/>
    <cellStyle name="一般 2 6 2 4 3 3 3 2" xfId="42924"/>
    <cellStyle name="一般 2 6 2 4 3 3 3 2 2" xfId="42925"/>
    <cellStyle name="一般 2 6 2 4 3 3 3 3" xfId="42926"/>
    <cellStyle name="一般 2 6 2 4 3 3 4" xfId="42927"/>
    <cellStyle name="一般 2 6 2 4 3 3 4 2" xfId="42928"/>
    <cellStyle name="一般 2 6 2 4 3 3 5" xfId="42929"/>
    <cellStyle name="一般 2 6 2 4 3 4" xfId="42930"/>
    <cellStyle name="一般 2 6 2 4 3 4 2" xfId="42931"/>
    <cellStyle name="一般 2 6 2 4 3 4 2 2" xfId="42932"/>
    <cellStyle name="一般 2 6 2 4 3 4 3" xfId="42933"/>
    <cellStyle name="一般 2 6 2 4 3 5" xfId="42934"/>
    <cellStyle name="一般 2 6 2 4 3 5 2" xfId="42935"/>
    <cellStyle name="一般 2 6 2 4 3 5 2 2" xfId="42936"/>
    <cellStyle name="一般 2 6 2 4 3 5 3" xfId="42937"/>
    <cellStyle name="一般 2 6 2 4 3 6" xfId="42938"/>
    <cellStyle name="一般 2 6 2 4 3 6 2" xfId="42939"/>
    <cellStyle name="一般 2 6 2 4 3 7" xfId="42940"/>
    <cellStyle name="一般 2 6 2 4 4" xfId="42941"/>
    <cellStyle name="一般 2 6 2 4 4 2" xfId="42942"/>
    <cellStyle name="一般 2 6 2 4 4 2 2" xfId="42943"/>
    <cellStyle name="一般 2 6 2 4 4 2 2 2" xfId="42944"/>
    <cellStyle name="一般 2 6 2 4 4 2 3" xfId="42945"/>
    <cellStyle name="一般 2 6 2 4 4 3" xfId="42946"/>
    <cellStyle name="一般 2 6 2 4 4 3 2" xfId="42947"/>
    <cellStyle name="一般 2 6 2 4 4 3 2 2" xfId="42948"/>
    <cellStyle name="一般 2 6 2 4 4 3 3" xfId="42949"/>
    <cellStyle name="一般 2 6 2 4 4 4" xfId="42950"/>
    <cellStyle name="一般 2 6 2 4 4 4 2" xfId="42951"/>
    <cellStyle name="一般 2 6 2 4 4 5" xfId="42952"/>
    <cellStyle name="一般 2 6 2 4 5" xfId="42953"/>
    <cellStyle name="一般 2 6 2 4 5 2" xfId="42954"/>
    <cellStyle name="一般 2 6 2 4 5 2 2" xfId="42955"/>
    <cellStyle name="一般 2 6 2 4 5 2 2 2" xfId="42956"/>
    <cellStyle name="一般 2 6 2 4 5 2 3" xfId="42957"/>
    <cellStyle name="一般 2 6 2 4 5 3" xfId="42958"/>
    <cellStyle name="一般 2 6 2 4 5 3 2" xfId="42959"/>
    <cellStyle name="一般 2 6 2 4 5 3 2 2" xfId="42960"/>
    <cellStyle name="一般 2 6 2 4 5 3 3" xfId="42961"/>
    <cellStyle name="一般 2 6 2 4 5 4" xfId="42962"/>
    <cellStyle name="一般 2 6 2 4 5 4 2" xfId="42963"/>
    <cellStyle name="一般 2 6 2 4 5 5" xfId="42964"/>
    <cellStyle name="一般 2 6 2 4 6" xfId="42965"/>
    <cellStyle name="一般 2 6 2 4 6 2" xfId="42966"/>
    <cellStyle name="一般 2 6 2 4 6 2 2" xfId="42967"/>
    <cellStyle name="一般 2 6 2 4 6 3" xfId="42968"/>
    <cellStyle name="一般 2 6 2 4 7" xfId="42969"/>
    <cellStyle name="一般 2 6 2 4 7 2" xfId="42970"/>
    <cellStyle name="一般 2 6 2 4 7 2 2" xfId="42971"/>
    <cellStyle name="一般 2 6 2 4 7 3" xfId="42972"/>
    <cellStyle name="一般 2 6 2 4 8" xfId="42973"/>
    <cellStyle name="一般 2 6 2 4 8 2" xfId="42974"/>
    <cellStyle name="一般 2 6 2 4 9" xfId="42975"/>
    <cellStyle name="一般 2 6 2 5" xfId="42976"/>
    <cellStyle name="一般 2 6 2 5 2" xfId="42977"/>
    <cellStyle name="一般 2 6 2 5 2 2" xfId="42978"/>
    <cellStyle name="一般 2 6 2 5 2 2 2" xfId="42979"/>
    <cellStyle name="一般 2 6 2 5 2 2 2 2" xfId="42980"/>
    <cellStyle name="一般 2 6 2 5 2 2 2 2 2" xfId="42981"/>
    <cellStyle name="一般 2 6 2 5 2 2 2 2 2 2" xfId="42982"/>
    <cellStyle name="一般 2 6 2 5 2 2 2 2 3" xfId="42983"/>
    <cellStyle name="一般 2 6 2 5 2 2 2 3" xfId="42984"/>
    <cellStyle name="一般 2 6 2 5 2 2 2 3 2" xfId="42985"/>
    <cellStyle name="一般 2 6 2 5 2 2 2 3 2 2" xfId="42986"/>
    <cellStyle name="一般 2 6 2 5 2 2 2 3 3" xfId="42987"/>
    <cellStyle name="一般 2 6 2 5 2 2 2 4" xfId="42988"/>
    <cellStyle name="一般 2 6 2 5 2 2 2 4 2" xfId="42989"/>
    <cellStyle name="一般 2 6 2 5 2 2 2 5" xfId="42990"/>
    <cellStyle name="一般 2 6 2 5 2 2 3" xfId="42991"/>
    <cellStyle name="一般 2 6 2 5 2 2 3 2" xfId="42992"/>
    <cellStyle name="一般 2 6 2 5 2 2 3 2 2" xfId="42993"/>
    <cellStyle name="一般 2 6 2 5 2 2 3 2 2 2" xfId="42994"/>
    <cellStyle name="一般 2 6 2 5 2 2 3 2 3" xfId="42995"/>
    <cellStyle name="一般 2 6 2 5 2 2 3 3" xfId="42996"/>
    <cellStyle name="一般 2 6 2 5 2 2 3 3 2" xfId="42997"/>
    <cellStyle name="一般 2 6 2 5 2 2 3 3 2 2" xfId="42998"/>
    <cellStyle name="一般 2 6 2 5 2 2 3 3 3" xfId="42999"/>
    <cellStyle name="一般 2 6 2 5 2 2 3 4" xfId="43000"/>
    <cellStyle name="一般 2 6 2 5 2 2 3 4 2" xfId="43001"/>
    <cellStyle name="一般 2 6 2 5 2 2 3 5" xfId="43002"/>
    <cellStyle name="一般 2 6 2 5 2 2 4" xfId="43003"/>
    <cellStyle name="一般 2 6 2 5 2 2 4 2" xfId="43004"/>
    <cellStyle name="一般 2 6 2 5 2 2 4 2 2" xfId="43005"/>
    <cellStyle name="一般 2 6 2 5 2 2 4 3" xfId="43006"/>
    <cellStyle name="一般 2 6 2 5 2 2 5" xfId="43007"/>
    <cellStyle name="一般 2 6 2 5 2 2 5 2" xfId="43008"/>
    <cellStyle name="一般 2 6 2 5 2 2 5 2 2" xfId="43009"/>
    <cellStyle name="一般 2 6 2 5 2 2 5 3" xfId="43010"/>
    <cellStyle name="一般 2 6 2 5 2 2 6" xfId="43011"/>
    <cellStyle name="一般 2 6 2 5 2 2 6 2" xfId="43012"/>
    <cellStyle name="一般 2 6 2 5 2 2 7" xfId="43013"/>
    <cellStyle name="一般 2 6 2 5 2 3" xfId="43014"/>
    <cellStyle name="一般 2 6 2 5 2 3 2" xfId="43015"/>
    <cellStyle name="一般 2 6 2 5 2 3 2 2" xfId="43016"/>
    <cellStyle name="一般 2 6 2 5 2 3 2 2 2" xfId="43017"/>
    <cellStyle name="一般 2 6 2 5 2 3 2 3" xfId="43018"/>
    <cellStyle name="一般 2 6 2 5 2 3 3" xfId="43019"/>
    <cellStyle name="一般 2 6 2 5 2 3 3 2" xfId="43020"/>
    <cellStyle name="一般 2 6 2 5 2 3 3 2 2" xfId="43021"/>
    <cellStyle name="一般 2 6 2 5 2 3 3 3" xfId="43022"/>
    <cellStyle name="一般 2 6 2 5 2 3 4" xfId="43023"/>
    <cellStyle name="一般 2 6 2 5 2 3 4 2" xfId="43024"/>
    <cellStyle name="一般 2 6 2 5 2 3 5" xfId="43025"/>
    <cellStyle name="一般 2 6 2 5 2 4" xfId="43026"/>
    <cellStyle name="一般 2 6 2 5 2 4 2" xfId="43027"/>
    <cellStyle name="一般 2 6 2 5 2 4 2 2" xfId="43028"/>
    <cellStyle name="一般 2 6 2 5 2 4 2 2 2" xfId="43029"/>
    <cellStyle name="一般 2 6 2 5 2 4 2 3" xfId="43030"/>
    <cellStyle name="一般 2 6 2 5 2 4 3" xfId="43031"/>
    <cellStyle name="一般 2 6 2 5 2 4 3 2" xfId="43032"/>
    <cellStyle name="一般 2 6 2 5 2 4 3 2 2" xfId="43033"/>
    <cellStyle name="一般 2 6 2 5 2 4 3 3" xfId="43034"/>
    <cellStyle name="一般 2 6 2 5 2 4 4" xfId="43035"/>
    <cellStyle name="一般 2 6 2 5 2 4 4 2" xfId="43036"/>
    <cellStyle name="一般 2 6 2 5 2 4 5" xfId="43037"/>
    <cellStyle name="一般 2 6 2 5 2 5" xfId="43038"/>
    <cellStyle name="一般 2 6 2 5 2 5 2" xfId="43039"/>
    <cellStyle name="一般 2 6 2 5 2 5 2 2" xfId="43040"/>
    <cellStyle name="一般 2 6 2 5 2 5 3" xfId="43041"/>
    <cellStyle name="一般 2 6 2 5 2 6" xfId="43042"/>
    <cellStyle name="一般 2 6 2 5 2 6 2" xfId="43043"/>
    <cellStyle name="一般 2 6 2 5 2 6 2 2" xfId="43044"/>
    <cellStyle name="一般 2 6 2 5 2 6 3" xfId="43045"/>
    <cellStyle name="一般 2 6 2 5 2 7" xfId="43046"/>
    <cellStyle name="一般 2 6 2 5 2 7 2" xfId="43047"/>
    <cellStyle name="一般 2 6 2 5 2 8" xfId="43048"/>
    <cellStyle name="一般 2 6 2 5 3" xfId="43049"/>
    <cellStyle name="一般 2 6 2 5 3 2" xfId="43050"/>
    <cellStyle name="一般 2 6 2 5 3 2 2" xfId="43051"/>
    <cellStyle name="一般 2 6 2 5 3 2 2 2" xfId="43052"/>
    <cellStyle name="一般 2 6 2 5 3 2 2 2 2" xfId="43053"/>
    <cellStyle name="一般 2 6 2 5 3 2 2 3" xfId="43054"/>
    <cellStyle name="一般 2 6 2 5 3 2 3" xfId="43055"/>
    <cellStyle name="一般 2 6 2 5 3 2 3 2" xfId="43056"/>
    <cellStyle name="一般 2 6 2 5 3 2 3 2 2" xfId="43057"/>
    <cellStyle name="一般 2 6 2 5 3 2 3 3" xfId="43058"/>
    <cellStyle name="一般 2 6 2 5 3 2 4" xfId="43059"/>
    <cellStyle name="一般 2 6 2 5 3 2 4 2" xfId="43060"/>
    <cellStyle name="一般 2 6 2 5 3 2 5" xfId="43061"/>
    <cellStyle name="一般 2 6 2 5 3 3" xfId="43062"/>
    <cellStyle name="一般 2 6 2 5 3 3 2" xfId="43063"/>
    <cellStyle name="一般 2 6 2 5 3 3 2 2" xfId="43064"/>
    <cellStyle name="一般 2 6 2 5 3 3 2 2 2" xfId="43065"/>
    <cellStyle name="一般 2 6 2 5 3 3 2 3" xfId="43066"/>
    <cellStyle name="一般 2 6 2 5 3 3 3" xfId="43067"/>
    <cellStyle name="一般 2 6 2 5 3 3 3 2" xfId="43068"/>
    <cellStyle name="一般 2 6 2 5 3 3 3 2 2" xfId="43069"/>
    <cellStyle name="一般 2 6 2 5 3 3 3 3" xfId="43070"/>
    <cellStyle name="一般 2 6 2 5 3 3 4" xfId="43071"/>
    <cellStyle name="一般 2 6 2 5 3 3 4 2" xfId="43072"/>
    <cellStyle name="一般 2 6 2 5 3 3 5" xfId="43073"/>
    <cellStyle name="一般 2 6 2 5 3 4" xfId="43074"/>
    <cellStyle name="一般 2 6 2 5 3 4 2" xfId="43075"/>
    <cellStyle name="一般 2 6 2 5 3 4 2 2" xfId="43076"/>
    <cellStyle name="一般 2 6 2 5 3 4 3" xfId="43077"/>
    <cellStyle name="一般 2 6 2 5 3 5" xfId="43078"/>
    <cellStyle name="一般 2 6 2 5 3 5 2" xfId="43079"/>
    <cellStyle name="一般 2 6 2 5 3 5 2 2" xfId="43080"/>
    <cellStyle name="一般 2 6 2 5 3 5 3" xfId="43081"/>
    <cellStyle name="一般 2 6 2 5 3 6" xfId="43082"/>
    <cellStyle name="一般 2 6 2 5 3 6 2" xfId="43083"/>
    <cellStyle name="一般 2 6 2 5 3 7" xfId="43084"/>
    <cellStyle name="一般 2 6 2 5 4" xfId="43085"/>
    <cellStyle name="一般 2 6 2 5 4 2" xfId="43086"/>
    <cellStyle name="一般 2 6 2 5 4 2 2" xfId="43087"/>
    <cellStyle name="一般 2 6 2 5 4 2 2 2" xfId="43088"/>
    <cellStyle name="一般 2 6 2 5 4 2 3" xfId="43089"/>
    <cellStyle name="一般 2 6 2 5 4 3" xfId="43090"/>
    <cellStyle name="一般 2 6 2 5 4 3 2" xfId="43091"/>
    <cellStyle name="一般 2 6 2 5 4 3 2 2" xfId="43092"/>
    <cellStyle name="一般 2 6 2 5 4 3 3" xfId="43093"/>
    <cellStyle name="一般 2 6 2 5 4 4" xfId="43094"/>
    <cellStyle name="一般 2 6 2 5 4 4 2" xfId="43095"/>
    <cellStyle name="一般 2 6 2 5 4 5" xfId="43096"/>
    <cellStyle name="一般 2 6 2 5 5" xfId="43097"/>
    <cellStyle name="一般 2 6 2 5 5 2" xfId="43098"/>
    <cellStyle name="一般 2 6 2 5 5 2 2" xfId="43099"/>
    <cellStyle name="一般 2 6 2 5 5 2 2 2" xfId="43100"/>
    <cellStyle name="一般 2 6 2 5 5 2 3" xfId="43101"/>
    <cellStyle name="一般 2 6 2 5 5 3" xfId="43102"/>
    <cellStyle name="一般 2 6 2 5 5 3 2" xfId="43103"/>
    <cellStyle name="一般 2 6 2 5 5 3 2 2" xfId="43104"/>
    <cellStyle name="一般 2 6 2 5 5 3 3" xfId="43105"/>
    <cellStyle name="一般 2 6 2 5 5 4" xfId="43106"/>
    <cellStyle name="一般 2 6 2 5 5 4 2" xfId="43107"/>
    <cellStyle name="一般 2 6 2 5 5 5" xfId="43108"/>
    <cellStyle name="一般 2 6 2 5 6" xfId="43109"/>
    <cellStyle name="一般 2 6 2 5 6 2" xfId="43110"/>
    <cellStyle name="一般 2 6 2 5 6 2 2" xfId="43111"/>
    <cellStyle name="一般 2 6 2 5 6 3" xfId="43112"/>
    <cellStyle name="一般 2 6 2 5 7" xfId="43113"/>
    <cellStyle name="一般 2 6 2 5 7 2" xfId="43114"/>
    <cellStyle name="一般 2 6 2 5 7 2 2" xfId="43115"/>
    <cellStyle name="一般 2 6 2 5 7 3" xfId="43116"/>
    <cellStyle name="一般 2 6 2 5 8" xfId="43117"/>
    <cellStyle name="一般 2 6 2 5 8 2" xfId="43118"/>
    <cellStyle name="一般 2 6 2 5 9" xfId="43119"/>
    <cellStyle name="一般 2 6 2 6" xfId="43120"/>
    <cellStyle name="一般 2 6 2 6 2" xfId="43121"/>
    <cellStyle name="一般 2 6 2 6 2 2" xfId="43122"/>
    <cellStyle name="一般 2 6 2 6 2 2 2" xfId="43123"/>
    <cellStyle name="一般 2 6 2 6 2 2 2 2" xfId="43124"/>
    <cellStyle name="一般 2 6 2 6 2 2 2 2 2" xfId="43125"/>
    <cellStyle name="一般 2 6 2 6 2 2 2 3" xfId="43126"/>
    <cellStyle name="一般 2 6 2 6 2 2 3" xfId="43127"/>
    <cellStyle name="一般 2 6 2 6 2 2 3 2" xfId="43128"/>
    <cellStyle name="一般 2 6 2 6 2 2 3 2 2" xfId="43129"/>
    <cellStyle name="一般 2 6 2 6 2 2 3 3" xfId="43130"/>
    <cellStyle name="一般 2 6 2 6 2 2 4" xfId="43131"/>
    <cellStyle name="一般 2 6 2 6 2 2 4 2" xfId="43132"/>
    <cellStyle name="一般 2 6 2 6 2 2 5" xfId="43133"/>
    <cellStyle name="一般 2 6 2 6 2 3" xfId="43134"/>
    <cellStyle name="一般 2 6 2 6 2 3 2" xfId="43135"/>
    <cellStyle name="一般 2 6 2 6 2 3 2 2" xfId="43136"/>
    <cellStyle name="一般 2 6 2 6 2 3 2 2 2" xfId="43137"/>
    <cellStyle name="一般 2 6 2 6 2 3 2 3" xfId="43138"/>
    <cellStyle name="一般 2 6 2 6 2 3 3" xfId="43139"/>
    <cellStyle name="一般 2 6 2 6 2 3 3 2" xfId="43140"/>
    <cellStyle name="一般 2 6 2 6 2 3 3 2 2" xfId="43141"/>
    <cellStyle name="一般 2 6 2 6 2 3 3 3" xfId="43142"/>
    <cellStyle name="一般 2 6 2 6 2 3 4" xfId="43143"/>
    <cellStyle name="一般 2 6 2 6 2 3 4 2" xfId="43144"/>
    <cellStyle name="一般 2 6 2 6 2 3 5" xfId="43145"/>
    <cellStyle name="一般 2 6 2 6 2 4" xfId="43146"/>
    <cellStyle name="一般 2 6 2 6 2 4 2" xfId="43147"/>
    <cellStyle name="一般 2 6 2 6 2 4 2 2" xfId="43148"/>
    <cellStyle name="一般 2 6 2 6 2 4 3" xfId="43149"/>
    <cellStyle name="一般 2 6 2 6 2 5" xfId="43150"/>
    <cellStyle name="一般 2 6 2 6 2 5 2" xfId="43151"/>
    <cellStyle name="一般 2 6 2 6 2 5 2 2" xfId="43152"/>
    <cellStyle name="一般 2 6 2 6 2 5 3" xfId="43153"/>
    <cellStyle name="一般 2 6 2 6 2 6" xfId="43154"/>
    <cellStyle name="一般 2 6 2 6 2 6 2" xfId="43155"/>
    <cellStyle name="一般 2 6 2 6 2 7" xfId="43156"/>
    <cellStyle name="一般 2 6 2 6 3" xfId="43157"/>
    <cellStyle name="一般 2 6 2 6 3 2" xfId="43158"/>
    <cellStyle name="一般 2 6 2 6 3 2 2" xfId="43159"/>
    <cellStyle name="一般 2 6 2 6 3 2 2 2" xfId="43160"/>
    <cellStyle name="一般 2 6 2 6 3 2 3" xfId="43161"/>
    <cellStyle name="一般 2 6 2 6 3 3" xfId="43162"/>
    <cellStyle name="一般 2 6 2 6 3 3 2" xfId="43163"/>
    <cellStyle name="一般 2 6 2 6 3 3 2 2" xfId="43164"/>
    <cellStyle name="一般 2 6 2 6 3 3 3" xfId="43165"/>
    <cellStyle name="一般 2 6 2 6 3 4" xfId="43166"/>
    <cellStyle name="一般 2 6 2 6 3 4 2" xfId="43167"/>
    <cellStyle name="一般 2 6 2 6 3 5" xfId="43168"/>
    <cellStyle name="一般 2 6 2 6 4" xfId="43169"/>
    <cellStyle name="一般 2 6 2 6 4 2" xfId="43170"/>
    <cellStyle name="一般 2 6 2 6 4 2 2" xfId="43171"/>
    <cellStyle name="一般 2 6 2 6 4 2 2 2" xfId="43172"/>
    <cellStyle name="一般 2 6 2 6 4 2 3" xfId="43173"/>
    <cellStyle name="一般 2 6 2 6 4 3" xfId="43174"/>
    <cellStyle name="一般 2 6 2 6 4 3 2" xfId="43175"/>
    <cellStyle name="一般 2 6 2 6 4 3 2 2" xfId="43176"/>
    <cellStyle name="一般 2 6 2 6 4 3 3" xfId="43177"/>
    <cellStyle name="一般 2 6 2 6 4 4" xfId="43178"/>
    <cellStyle name="一般 2 6 2 6 4 4 2" xfId="43179"/>
    <cellStyle name="一般 2 6 2 6 4 5" xfId="43180"/>
    <cellStyle name="一般 2 6 2 6 5" xfId="43181"/>
    <cellStyle name="一般 2 6 2 6 5 2" xfId="43182"/>
    <cellStyle name="一般 2 6 2 6 5 2 2" xfId="43183"/>
    <cellStyle name="一般 2 6 2 6 5 3" xfId="43184"/>
    <cellStyle name="一般 2 6 2 6 6" xfId="43185"/>
    <cellStyle name="一般 2 6 2 6 6 2" xfId="43186"/>
    <cellStyle name="一般 2 6 2 6 6 2 2" xfId="43187"/>
    <cellStyle name="一般 2 6 2 6 6 3" xfId="43188"/>
    <cellStyle name="一般 2 6 2 6 7" xfId="43189"/>
    <cellStyle name="一般 2 6 2 6 7 2" xfId="43190"/>
    <cellStyle name="一般 2 6 2 6 8" xfId="43191"/>
    <cellStyle name="一般 2 6 2 7" xfId="43192"/>
    <cellStyle name="一般 2 6 2 7 2" xfId="43193"/>
    <cellStyle name="一般 2 6 2 7 2 2" xfId="43194"/>
    <cellStyle name="一般 2 6 2 7 2 2 2" xfId="43195"/>
    <cellStyle name="一般 2 6 2 7 2 2 2 2" xfId="43196"/>
    <cellStyle name="一般 2 6 2 7 2 2 3" xfId="43197"/>
    <cellStyle name="一般 2 6 2 7 2 3" xfId="43198"/>
    <cellStyle name="一般 2 6 2 7 2 3 2" xfId="43199"/>
    <cellStyle name="一般 2 6 2 7 2 3 2 2" xfId="43200"/>
    <cellStyle name="一般 2 6 2 7 2 3 3" xfId="43201"/>
    <cellStyle name="一般 2 6 2 7 2 4" xfId="43202"/>
    <cellStyle name="一般 2 6 2 7 2 4 2" xfId="43203"/>
    <cellStyle name="一般 2 6 2 7 2 5" xfId="43204"/>
    <cellStyle name="一般 2 6 2 7 3" xfId="43205"/>
    <cellStyle name="一般 2 6 2 7 3 2" xfId="43206"/>
    <cellStyle name="一般 2 6 2 7 3 2 2" xfId="43207"/>
    <cellStyle name="一般 2 6 2 7 3 2 2 2" xfId="43208"/>
    <cellStyle name="一般 2 6 2 7 3 2 3" xfId="43209"/>
    <cellStyle name="一般 2 6 2 7 3 3" xfId="43210"/>
    <cellStyle name="一般 2 6 2 7 3 3 2" xfId="43211"/>
    <cellStyle name="一般 2 6 2 7 3 3 2 2" xfId="43212"/>
    <cellStyle name="一般 2 6 2 7 3 3 3" xfId="43213"/>
    <cellStyle name="一般 2 6 2 7 3 4" xfId="43214"/>
    <cellStyle name="一般 2 6 2 7 3 4 2" xfId="43215"/>
    <cellStyle name="一般 2 6 2 7 3 5" xfId="43216"/>
    <cellStyle name="一般 2 6 2 7 4" xfId="43217"/>
    <cellStyle name="一般 2 6 2 7 4 2" xfId="43218"/>
    <cellStyle name="一般 2 6 2 7 4 2 2" xfId="43219"/>
    <cellStyle name="一般 2 6 2 7 4 3" xfId="43220"/>
    <cellStyle name="一般 2 6 2 7 5" xfId="43221"/>
    <cellStyle name="一般 2 6 2 7 5 2" xfId="43222"/>
    <cellStyle name="一般 2 6 2 7 5 2 2" xfId="43223"/>
    <cellStyle name="一般 2 6 2 7 5 3" xfId="43224"/>
    <cellStyle name="一般 2 6 2 7 6" xfId="43225"/>
    <cellStyle name="一般 2 6 2 7 6 2" xfId="43226"/>
    <cellStyle name="一般 2 6 2 7 7" xfId="43227"/>
    <cellStyle name="一般 2 6 2 8" xfId="43228"/>
    <cellStyle name="一般 2 6 2 8 2" xfId="43229"/>
    <cellStyle name="一般 2 6 2 8 2 2" xfId="43230"/>
    <cellStyle name="一般 2 6 2 8 2 2 2" xfId="43231"/>
    <cellStyle name="一般 2 6 2 8 2 3" xfId="43232"/>
    <cellStyle name="一般 2 6 2 8 3" xfId="43233"/>
    <cellStyle name="一般 2 6 2 8 3 2" xfId="43234"/>
    <cellStyle name="一般 2 6 2 8 3 2 2" xfId="43235"/>
    <cellStyle name="一般 2 6 2 8 3 3" xfId="43236"/>
    <cellStyle name="一般 2 6 2 8 4" xfId="43237"/>
    <cellStyle name="一般 2 6 2 8 4 2" xfId="43238"/>
    <cellStyle name="一般 2 6 2 8 5" xfId="43239"/>
    <cellStyle name="一般 2 6 2 9" xfId="43240"/>
    <cellStyle name="一般 2 6 2 9 2" xfId="43241"/>
    <cellStyle name="一般 2 6 2 9 2 2" xfId="43242"/>
    <cellStyle name="一般 2 6 2 9 2 2 2" xfId="43243"/>
    <cellStyle name="一般 2 6 2 9 2 3" xfId="43244"/>
    <cellStyle name="一般 2 6 2 9 3" xfId="43245"/>
    <cellStyle name="一般 2 6 2 9 3 2" xfId="43246"/>
    <cellStyle name="一般 2 6 2 9 3 2 2" xfId="43247"/>
    <cellStyle name="一般 2 6 2 9 3 3" xfId="43248"/>
    <cellStyle name="一般 2 6 2 9 4" xfId="43249"/>
    <cellStyle name="一般 2 6 2 9 4 2" xfId="43250"/>
    <cellStyle name="一般 2 6 2 9 5" xfId="43251"/>
    <cellStyle name="一般 2 6 3" xfId="43252"/>
    <cellStyle name="一般 2 6 3 10" xfId="43253"/>
    <cellStyle name="一般 2 6 3 10 2" xfId="43254"/>
    <cellStyle name="一般 2 6 3 11" xfId="43255"/>
    <cellStyle name="一般 2 6 3 2" xfId="43256"/>
    <cellStyle name="一般 2 6 3 2 2" xfId="43257"/>
    <cellStyle name="一般 2 6 3 2 2 2" xfId="43258"/>
    <cellStyle name="一般 2 6 3 2 2 2 2" xfId="43259"/>
    <cellStyle name="一般 2 6 3 2 2 2 2 2" xfId="43260"/>
    <cellStyle name="一般 2 6 3 2 2 2 2 2 2" xfId="43261"/>
    <cellStyle name="一般 2 6 3 2 2 2 2 2 2 2" xfId="43262"/>
    <cellStyle name="一般 2 6 3 2 2 2 2 2 3" xfId="43263"/>
    <cellStyle name="一般 2 6 3 2 2 2 2 3" xfId="43264"/>
    <cellStyle name="一般 2 6 3 2 2 2 2 3 2" xfId="43265"/>
    <cellStyle name="一般 2 6 3 2 2 2 2 3 2 2" xfId="43266"/>
    <cellStyle name="一般 2 6 3 2 2 2 2 3 3" xfId="43267"/>
    <cellStyle name="一般 2 6 3 2 2 2 2 4" xfId="43268"/>
    <cellStyle name="一般 2 6 3 2 2 2 2 4 2" xfId="43269"/>
    <cellStyle name="一般 2 6 3 2 2 2 2 5" xfId="43270"/>
    <cellStyle name="一般 2 6 3 2 2 2 3" xfId="43271"/>
    <cellStyle name="一般 2 6 3 2 2 2 3 2" xfId="43272"/>
    <cellStyle name="一般 2 6 3 2 2 2 3 2 2" xfId="43273"/>
    <cellStyle name="一般 2 6 3 2 2 2 3 2 2 2" xfId="43274"/>
    <cellStyle name="一般 2 6 3 2 2 2 3 2 3" xfId="43275"/>
    <cellStyle name="一般 2 6 3 2 2 2 3 3" xfId="43276"/>
    <cellStyle name="一般 2 6 3 2 2 2 3 3 2" xfId="43277"/>
    <cellStyle name="一般 2 6 3 2 2 2 3 3 2 2" xfId="43278"/>
    <cellStyle name="一般 2 6 3 2 2 2 3 3 3" xfId="43279"/>
    <cellStyle name="一般 2 6 3 2 2 2 3 4" xfId="43280"/>
    <cellStyle name="一般 2 6 3 2 2 2 3 4 2" xfId="43281"/>
    <cellStyle name="一般 2 6 3 2 2 2 3 5" xfId="43282"/>
    <cellStyle name="一般 2 6 3 2 2 2 4" xfId="43283"/>
    <cellStyle name="一般 2 6 3 2 2 2 4 2" xfId="43284"/>
    <cellStyle name="一般 2 6 3 2 2 2 4 2 2" xfId="43285"/>
    <cellStyle name="一般 2 6 3 2 2 2 4 3" xfId="43286"/>
    <cellStyle name="一般 2 6 3 2 2 2 5" xfId="43287"/>
    <cellStyle name="一般 2 6 3 2 2 2 5 2" xfId="43288"/>
    <cellStyle name="一般 2 6 3 2 2 2 5 2 2" xfId="43289"/>
    <cellStyle name="一般 2 6 3 2 2 2 5 3" xfId="43290"/>
    <cellStyle name="一般 2 6 3 2 2 2 6" xfId="43291"/>
    <cellStyle name="一般 2 6 3 2 2 2 6 2" xfId="43292"/>
    <cellStyle name="一般 2 6 3 2 2 2 7" xfId="43293"/>
    <cellStyle name="一般 2 6 3 2 2 3" xfId="43294"/>
    <cellStyle name="一般 2 6 3 2 2 3 2" xfId="43295"/>
    <cellStyle name="一般 2 6 3 2 2 3 2 2" xfId="43296"/>
    <cellStyle name="一般 2 6 3 2 2 3 2 2 2" xfId="43297"/>
    <cellStyle name="一般 2 6 3 2 2 3 2 3" xfId="43298"/>
    <cellStyle name="一般 2 6 3 2 2 3 3" xfId="43299"/>
    <cellStyle name="一般 2 6 3 2 2 3 3 2" xfId="43300"/>
    <cellStyle name="一般 2 6 3 2 2 3 3 2 2" xfId="43301"/>
    <cellStyle name="一般 2 6 3 2 2 3 3 3" xfId="43302"/>
    <cellStyle name="一般 2 6 3 2 2 3 4" xfId="43303"/>
    <cellStyle name="一般 2 6 3 2 2 3 4 2" xfId="43304"/>
    <cellStyle name="一般 2 6 3 2 2 3 5" xfId="43305"/>
    <cellStyle name="一般 2 6 3 2 2 4" xfId="43306"/>
    <cellStyle name="一般 2 6 3 2 2 4 2" xfId="43307"/>
    <cellStyle name="一般 2 6 3 2 2 4 2 2" xfId="43308"/>
    <cellStyle name="一般 2 6 3 2 2 4 2 2 2" xfId="43309"/>
    <cellStyle name="一般 2 6 3 2 2 4 2 3" xfId="43310"/>
    <cellStyle name="一般 2 6 3 2 2 4 3" xfId="43311"/>
    <cellStyle name="一般 2 6 3 2 2 4 3 2" xfId="43312"/>
    <cellStyle name="一般 2 6 3 2 2 4 3 2 2" xfId="43313"/>
    <cellStyle name="一般 2 6 3 2 2 4 3 3" xfId="43314"/>
    <cellStyle name="一般 2 6 3 2 2 4 4" xfId="43315"/>
    <cellStyle name="一般 2 6 3 2 2 4 4 2" xfId="43316"/>
    <cellStyle name="一般 2 6 3 2 2 4 5" xfId="43317"/>
    <cellStyle name="一般 2 6 3 2 2 5" xfId="43318"/>
    <cellStyle name="一般 2 6 3 2 2 5 2" xfId="43319"/>
    <cellStyle name="一般 2 6 3 2 2 5 2 2" xfId="43320"/>
    <cellStyle name="一般 2 6 3 2 2 5 3" xfId="43321"/>
    <cellStyle name="一般 2 6 3 2 2 6" xfId="43322"/>
    <cellStyle name="一般 2 6 3 2 2 6 2" xfId="43323"/>
    <cellStyle name="一般 2 6 3 2 2 6 2 2" xfId="43324"/>
    <cellStyle name="一般 2 6 3 2 2 6 3" xfId="43325"/>
    <cellStyle name="一般 2 6 3 2 2 7" xfId="43326"/>
    <cellStyle name="一般 2 6 3 2 2 7 2" xfId="43327"/>
    <cellStyle name="一般 2 6 3 2 2 8" xfId="43328"/>
    <cellStyle name="一般 2 6 3 2 3" xfId="43329"/>
    <cellStyle name="一般 2 6 3 2 3 2" xfId="43330"/>
    <cellStyle name="一般 2 6 3 2 3 2 2" xfId="43331"/>
    <cellStyle name="一般 2 6 3 2 3 2 2 2" xfId="43332"/>
    <cellStyle name="一般 2 6 3 2 3 2 2 2 2" xfId="43333"/>
    <cellStyle name="一般 2 6 3 2 3 2 2 3" xfId="43334"/>
    <cellStyle name="一般 2 6 3 2 3 2 3" xfId="43335"/>
    <cellStyle name="一般 2 6 3 2 3 2 3 2" xfId="43336"/>
    <cellStyle name="一般 2 6 3 2 3 2 3 2 2" xfId="43337"/>
    <cellStyle name="一般 2 6 3 2 3 2 3 3" xfId="43338"/>
    <cellStyle name="一般 2 6 3 2 3 2 4" xfId="43339"/>
    <cellStyle name="一般 2 6 3 2 3 2 4 2" xfId="43340"/>
    <cellStyle name="一般 2 6 3 2 3 2 5" xfId="43341"/>
    <cellStyle name="一般 2 6 3 2 3 3" xfId="43342"/>
    <cellStyle name="一般 2 6 3 2 3 3 2" xfId="43343"/>
    <cellStyle name="一般 2 6 3 2 3 3 2 2" xfId="43344"/>
    <cellStyle name="一般 2 6 3 2 3 3 2 2 2" xfId="43345"/>
    <cellStyle name="一般 2 6 3 2 3 3 2 3" xfId="43346"/>
    <cellStyle name="一般 2 6 3 2 3 3 3" xfId="43347"/>
    <cellStyle name="一般 2 6 3 2 3 3 3 2" xfId="43348"/>
    <cellStyle name="一般 2 6 3 2 3 3 3 2 2" xfId="43349"/>
    <cellStyle name="一般 2 6 3 2 3 3 3 3" xfId="43350"/>
    <cellStyle name="一般 2 6 3 2 3 3 4" xfId="43351"/>
    <cellStyle name="一般 2 6 3 2 3 3 4 2" xfId="43352"/>
    <cellStyle name="一般 2 6 3 2 3 3 5" xfId="43353"/>
    <cellStyle name="一般 2 6 3 2 3 4" xfId="43354"/>
    <cellStyle name="一般 2 6 3 2 3 4 2" xfId="43355"/>
    <cellStyle name="一般 2 6 3 2 3 4 2 2" xfId="43356"/>
    <cellStyle name="一般 2 6 3 2 3 4 3" xfId="43357"/>
    <cellStyle name="一般 2 6 3 2 3 5" xfId="43358"/>
    <cellStyle name="一般 2 6 3 2 3 5 2" xfId="43359"/>
    <cellStyle name="一般 2 6 3 2 3 5 2 2" xfId="43360"/>
    <cellStyle name="一般 2 6 3 2 3 5 3" xfId="43361"/>
    <cellStyle name="一般 2 6 3 2 3 6" xfId="43362"/>
    <cellStyle name="一般 2 6 3 2 3 6 2" xfId="43363"/>
    <cellStyle name="一般 2 6 3 2 3 7" xfId="43364"/>
    <cellStyle name="一般 2 6 3 2 4" xfId="43365"/>
    <cellStyle name="一般 2 6 3 2 4 2" xfId="43366"/>
    <cellStyle name="一般 2 6 3 2 4 2 2" xfId="43367"/>
    <cellStyle name="一般 2 6 3 2 4 2 2 2" xfId="43368"/>
    <cellStyle name="一般 2 6 3 2 4 2 3" xfId="43369"/>
    <cellStyle name="一般 2 6 3 2 4 3" xfId="43370"/>
    <cellStyle name="一般 2 6 3 2 4 3 2" xfId="43371"/>
    <cellStyle name="一般 2 6 3 2 4 3 2 2" xfId="43372"/>
    <cellStyle name="一般 2 6 3 2 4 3 3" xfId="43373"/>
    <cellStyle name="一般 2 6 3 2 4 4" xfId="43374"/>
    <cellStyle name="一般 2 6 3 2 4 4 2" xfId="43375"/>
    <cellStyle name="一般 2 6 3 2 4 5" xfId="43376"/>
    <cellStyle name="一般 2 6 3 2 5" xfId="43377"/>
    <cellStyle name="一般 2 6 3 2 5 2" xfId="43378"/>
    <cellStyle name="一般 2 6 3 2 5 2 2" xfId="43379"/>
    <cellStyle name="一般 2 6 3 2 5 2 2 2" xfId="43380"/>
    <cellStyle name="一般 2 6 3 2 5 2 3" xfId="43381"/>
    <cellStyle name="一般 2 6 3 2 5 3" xfId="43382"/>
    <cellStyle name="一般 2 6 3 2 5 3 2" xfId="43383"/>
    <cellStyle name="一般 2 6 3 2 5 3 2 2" xfId="43384"/>
    <cellStyle name="一般 2 6 3 2 5 3 3" xfId="43385"/>
    <cellStyle name="一般 2 6 3 2 5 4" xfId="43386"/>
    <cellStyle name="一般 2 6 3 2 5 4 2" xfId="43387"/>
    <cellStyle name="一般 2 6 3 2 5 5" xfId="43388"/>
    <cellStyle name="一般 2 6 3 2 6" xfId="43389"/>
    <cellStyle name="一般 2 6 3 2 6 2" xfId="43390"/>
    <cellStyle name="一般 2 6 3 2 6 2 2" xfId="43391"/>
    <cellStyle name="一般 2 6 3 2 6 3" xfId="43392"/>
    <cellStyle name="一般 2 6 3 2 7" xfId="43393"/>
    <cellStyle name="一般 2 6 3 2 7 2" xfId="43394"/>
    <cellStyle name="一般 2 6 3 2 7 2 2" xfId="43395"/>
    <cellStyle name="一般 2 6 3 2 7 3" xfId="43396"/>
    <cellStyle name="一般 2 6 3 2 8" xfId="43397"/>
    <cellStyle name="一般 2 6 3 2 8 2" xfId="43398"/>
    <cellStyle name="一般 2 6 3 2 9" xfId="43399"/>
    <cellStyle name="一般 2 6 3 3" xfId="43400"/>
    <cellStyle name="一般 2 6 3 3 2" xfId="43401"/>
    <cellStyle name="一般 2 6 3 3 2 2" xfId="43402"/>
    <cellStyle name="一般 2 6 3 3 2 2 2" xfId="43403"/>
    <cellStyle name="一般 2 6 3 3 2 2 2 2" xfId="43404"/>
    <cellStyle name="一般 2 6 3 3 2 2 2 2 2" xfId="43405"/>
    <cellStyle name="一般 2 6 3 3 2 2 2 2 2 2" xfId="43406"/>
    <cellStyle name="一般 2 6 3 3 2 2 2 2 3" xfId="43407"/>
    <cellStyle name="一般 2 6 3 3 2 2 2 3" xfId="43408"/>
    <cellStyle name="一般 2 6 3 3 2 2 2 3 2" xfId="43409"/>
    <cellStyle name="一般 2 6 3 3 2 2 2 3 2 2" xfId="43410"/>
    <cellStyle name="一般 2 6 3 3 2 2 2 3 3" xfId="43411"/>
    <cellStyle name="一般 2 6 3 3 2 2 2 4" xfId="43412"/>
    <cellStyle name="一般 2 6 3 3 2 2 2 4 2" xfId="43413"/>
    <cellStyle name="一般 2 6 3 3 2 2 2 5" xfId="43414"/>
    <cellStyle name="一般 2 6 3 3 2 2 3" xfId="43415"/>
    <cellStyle name="一般 2 6 3 3 2 2 3 2" xfId="43416"/>
    <cellStyle name="一般 2 6 3 3 2 2 3 2 2" xfId="43417"/>
    <cellStyle name="一般 2 6 3 3 2 2 3 2 2 2" xfId="43418"/>
    <cellStyle name="一般 2 6 3 3 2 2 3 2 3" xfId="43419"/>
    <cellStyle name="一般 2 6 3 3 2 2 3 3" xfId="43420"/>
    <cellStyle name="一般 2 6 3 3 2 2 3 3 2" xfId="43421"/>
    <cellStyle name="一般 2 6 3 3 2 2 3 3 2 2" xfId="43422"/>
    <cellStyle name="一般 2 6 3 3 2 2 3 3 3" xfId="43423"/>
    <cellStyle name="一般 2 6 3 3 2 2 3 4" xfId="43424"/>
    <cellStyle name="一般 2 6 3 3 2 2 3 4 2" xfId="43425"/>
    <cellStyle name="一般 2 6 3 3 2 2 3 5" xfId="43426"/>
    <cellStyle name="一般 2 6 3 3 2 2 4" xfId="43427"/>
    <cellStyle name="一般 2 6 3 3 2 2 4 2" xfId="43428"/>
    <cellStyle name="一般 2 6 3 3 2 2 4 2 2" xfId="43429"/>
    <cellStyle name="一般 2 6 3 3 2 2 4 3" xfId="43430"/>
    <cellStyle name="一般 2 6 3 3 2 2 5" xfId="43431"/>
    <cellStyle name="一般 2 6 3 3 2 2 5 2" xfId="43432"/>
    <cellStyle name="一般 2 6 3 3 2 2 5 2 2" xfId="43433"/>
    <cellStyle name="一般 2 6 3 3 2 2 5 3" xfId="43434"/>
    <cellStyle name="一般 2 6 3 3 2 2 6" xfId="43435"/>
    <cellStyle name="一般 2 6 3 3 2 2 6 2" xfId="43436"/>
    <cellStyle name="一般 2 6 3 3 2 2 7" xfId="43437"/>
    <cellStyle name="一般 2 6 3 3 2 3" xfId="43438"/>
    <cellStyle name="一般 2 6 3 3 2 3 2" xfId="43439"/>
    <cellStyle name="一般 2 6 3 3 2 3 2 2" xfId="43440"/>
    <cellStyle name="一般 2 6 3 3 2 3 2 2 2" xfId="43441"/>
    <cellStyle name="一般 2 6 3 3 2 3 2 3" xfId="43442"/>
    <cellStyle name="一般 2 6 3 3 2 3 3" xfId="43443"/>
    <cellStyle name="一般 2 6 3 3 2 3 3 2" xfId="43444"/>
    <cellStyle name="一般 2 6 3 3 2 3 3 2 2" xfId="43445"/>
    <cellStyle name="一般 2 6 3 3 2 3 3 3" xfId="43446"/>
    <cellStyle name="一般 2 6 3 3 2 3 4" xfId="43447"/>
    <cellStyle name="一般 2 6 3 3 2 3 4 2" xfId="43448"/>
    <cellStyle name="一般 2 6 3 3 2 3 5" xfId="43449"/>
    <cellStyle name="一般 2 6 3 3 2 4" xfId="43450"/>
    <cellStyle name="一般 2 6 3 3 2 4 2" xfId="43451"/>
    <cellStyle name="一般 2 6 3 3 2 4 2 2" xfId="43452"/>
    <cellStyle name="一般 2 6 3 3 2 4 2 2 2" xfId="43453"/>
    <cellStyle name="一般 2 6 3 3 2 4 2 3" xfId="43454"/>
    <cellStyle name="一般 2 6 3 3 2 4 3" xfId="43455"/>
    <cellStyle name="一般 2 6 3 3 2 4 3 2" xfId="43456"/>
    <cellStyle name="一般 2 6 3 3 2 4 3 2 2" xfId="43457"/>
    <cellStyle name="一般 2 6 3 3 2 4 3 3" xfId="43458"/>
    <cellStyle name="一般 2 6 3 3 2 4 4" xfId="43459"/>
    <cellStyle name="一般 2 6 3 3 2 4 4 2" xfId="43460"/>
    <cellStyle name="一般 2 6 3 3 2 4 5" xfId="43461"/>
    <cellStyle name="一般 2 6 3 3 2 5" xfId="43462"/>
    <cellStyle name="一般 2 6 3 3 2 5 2" xfId="43463"/>
    <cellStyle name="一般 2 6 3 3 2 5 2 2" xfId="43464"/>
    <cellStyle name="一般 2 6 3 3 2 5 3" xfId="43465"/>
    <cellStyle name="一般 2 6 3 3 2 6" xfId="43466"/>
    <cellStyle name="一般 2 6 3 3 2 6 2" xfId="43467"/>
    <cellStyle name="一般 2 6 3 3 2 6 2 2" xfId="43468"/>
    <cellStyle name="一般 2 6 3 3 2 6 3" xfId="43469"/>
    <cellStyle name="一般 2 6 3 3 2 7" xfId="43470"/>
    <cellStyle name="一般 2 6 3 3 2 7 2" xfId="43471"/>
    <cellStyle name="一般 2 6 3 3 2 8" xfId="43472"/>
    <cellStyle name="一般 2 6 3 3 3" xfId="43473"/>
    <cellStyle name="一般 2 6 3 3 3 2" xfId="43474"/>
    <cellStyle name="一般 2 6 3 3 3 2 2" xfId="43475"/>
    <cellStyle name="一般 2 6 3 3 3 2 2 2" xfId="43476"/>
    <cellStyle name="一般 2 6 3 3 3 2 2 2 2" xfId="43477"/>
    <cellStyle name="一般 2 6 3 3 3 2 2 3" xfId="43478"/>
    <cellStyle name="一般 2 6 3 3 3 2 3" xfId="43479"/>
    <cellStyle name="一般 2 6 3 3 3 2 3 2" xfId="43480"/>
    <cellStyle name="一般 2 6 3 3 3 2 3 2 2" xfId="43481"/>
    <cellStyle name="一般 2 6 3 3 3 2 3 3" xfId="43482"/>
    <cellStyle name="一般 2 6 3 3 3 2 4" xfId="43483"/>
    <cellStyle name="一般 2 6 3 3 3 2 4 2" xfId="43484"/>
    <cellStyle name="一般 2 6 3 3 3 2 5" xfId="43485"/>
    <cellStyle name="一般 2 6 3 3 3 3" xfId="43486"/>
    <cellStyle name="一般 2 6 3 3 3 3 2" xfId="43487"/>
    <cellStyle name="一般 2 6 3 3 3 3 2 2" xfId="43488"/>
    <cellStyle name="一般 2 6 3 3 3 3 2 2 2" xfId="43489"/>
    <cellStyle name="一般 2 6 3 3 3 3 2 3" xfId="43490"/>
    <cellStyle name="一般 2 6 3 3 3 3 3" xfId="43491"/>
    <cellStyle name="一般 2 6 3 3 3 3 3 2" xfId="43492"/>
    <cellStyle name="一般 2 6 3 3 3 3 3 2 2" xfId="43493"/>
    <cellStyle name="一般 2 6 3 3 3 3 3 3" xfId="43494"/>
    <cellStyle name="一般 2 6 3 3 3 3 4" xfId="43495"/>
    <cellStyle name="一般 2 6 3 3 3 3 4 2" xfId="43496"/>
    <cellStyle name="一般 2 6 3 3 3 3 5" xfId="43497"/>
    <cellStyle name="一般 2 6 3 3 3 4" xfId="43498"/>
    <cellStyle name="一般 2 6 3 3 3 4 2" xfId="43499"/>
    <cellStyle name="一般 2 6 3 3 3 4 2 2" xfId="43500"/>
    <cellStyle name="一般 2 6 3 3 3 4 3" xfId="43501"/>
    <cellStyle name="一般 2 6 3 3 3 5" xfId="43502"/>
    <cellStyle name="一般 2 6 3 3 3 5 2" xfId="43503"/>
    <cellStyle name="一般 2 6 3 3 3 5 2 2" xfId="43504"/>
    <cellStyle name="一般 2 6 3 3 3 5 3" xfId="43505"/>
    <cellStyle name="一般 2 6 3 3 3 6" xfId="43506"/>
    <cellStyle name="一般 2 6 3 3 3 6 2" xfId="43507"/>
    <cellStyle name="一般 2 6 3 3 3 7" xfId="43508"/>
    <cellStyle name="一般 2 6 3 3 4" xfId="43509"/>
    <cellStyle name="一般 2 6 3 3 4 2" xfId="43510"/>
    <cellStyle name="一般 2 6 3 3 4 2 2" xfId="43511"/>
    <cellStyle name="一般 2 6 3 3 4 2 2 2" xfId="43512"/>
    <cellStyle name="一般 2 6 3 3 4 2 3" xfId="43513"/>
    <cellStyle name="一般 2 6 3 3 4 3" xfId="43514"/>
    <cellStyle name="一般 2 6 3 3 4 3 2" xfId="43515"/>
    <cellStyle name="一般 2 6 3 3 4 3 2 2" xfId="43516"/>
    <cellStyle name="一般 2 6 3 3 4 3 3" xfId="43517"/>
    <cellStyle name="一般 2 6 3 3 4 4" xfId="43518"/>
    <cellStyle name="一般 2 6 3 3 4 4 2" xfId="43519"/>
    <cellStyle name="一般 2 6 3 3 4 5" xfId="43520"/>
    <cellStyle name="一般 2 6 3 3 5" xfId="43521"/>
    <cellStyle name="一般 2 6 3 3 5 2" xfId="43522"/>
    <cellStyle name="一般 2 6 3 3 5 2 2" xfId="43523"/>
    <cellStyle name="一般 2 6 3 3 5 2 2 2" xfId="43524"/>
    <cellStyle name="一般 2 6 3 3 5 2 3" xfId="43525"/>
    <cellStyle name="一般 2 6 3 3 5 3" xfId="43526"/>
    <cellStyle name="一般 2 6 3 3 5 3 2" xfId="43527"/>
    <cellStyle name="一般 2 6 3 3 5 3 2 2" xfId="43528"/>
    <cellStyle name="一般 2 6 3 3 5 3 3" xfId="43529"/>
    <cellStyle name="一般 2 6 3 3 5 4" xfId="43530"/>
    <cellStyle name="一般 2 6 3 3 5 4 2" xfId="43531"/>
    <cellStyle name="一般 2 6 3 3 5 5" xfId="43532"/>
    <cellStyle name="一般 2 6 3 3 6" xfId="43533"/>
    <cellStyle name="一般 2 6 3 3 6 2" xfId="43534"/>
    <cellStyle name="一般 2 6 3 3 6 2 2" xfId="43535"/>
    <cellStyle name="一般 2 6 3 3 6 3" xfId="43536"/>
    <cellStyle name="一般 2 6 3 3 7" xfId="43537"/>
    <cellStyle name="一般 2 6 3 3 7 2" xfId="43538"/>
    <cellStyle name="一般 2 6 3 3 7 2 2" xfId="43539"/>
    <cellStyle name="一般 2 6 3 3 7 3" xfId="43540"/>
    <cellStyle name="一般 2 6 3 3 8" xfId="43541"/>
    <cellStyle name="一般 2 6 3 3 8 2" xfId="43542"/>
    <cellStyle name="一般 2 6 3 3 9" xfId="43543"/>
    <cellStyle name="一般 2 6 3 4" xfId="43544"/>
    <cellStyle name="一般 2 6 3 4 2" xfId="43545"/>
    <cellStyle name="一般 2 6 3 4 2 2" xfId="43546"/>
    <cellStyle name="一般 2 6 3 4 2 2 2" xfId="43547"/>
    <cellStyle name="一般 2 6 3 4 2 2 2 2" xfId="43548"/>
    <cellStyle name="一般 2 6 3 4 2 2 2 2 2" xfId="43549"/>
    <cellStyle name="一般 2 6 3 4 2 2 2 3" xfId="43550"/>
    <cellStyle name="一般 2 6 3 4 2 2 3" xfId="43551"/>
    <cellStyle name="一般 2 6 3 4 2 2 3 2" xfId="43552"/>
    <cellStyle name="一般 2 6 3 4 2 2 3 2 2" xfId="43553"/>
    <cellStyle name="一般 2 6 3 4 2 2 3 3" xfId="43554"/>
    <cellStyle name="一般 2 6 3 4 2 2 4" xfId="43555"/>
    <cellStyle name="一般 2 6 3 4 2 2 4 2" xfId="43556"/>
    <cellStyle name="一般 2 6 3 4 2 2 5" xfId="43557"/>
    <cellStyle name="一般 2 6 3 4 2 3" xfId="43558"/>
    <cellStyle name="一般 2 6 3 4 2 3 2" xfId="43559"/>
    <cellStyle name="一般 2 6 3 4 2 3 2 2" xfId="43560"/>
    <cellStyle name="一般 2 6 3 4 2 3 2 2 2" xfId="43561"/>
    <cellStyle name="一般 2 6 3 4 2 3 2 3" xfId="43562"/>
    <cellStyle name="一般 2 6 3 4 2 3 3" xfId="43563"/>
    <cellStyle name="一般 2 6 3 4 2 3 3 2" xfId="43564"/>
    <cellStyle name="一般 2 6 3 4 2 3 3 2 2" xfId="43565"/>
    <cellStyle name="一般 2 6 3 4 2 3 3 3" xfId="43566"/>
    <cellStyle name="一般 2 6 3 4 2 3 4" xfId="43567"/>
    <cellStyle name="一般 2 6 3 4 2 3 4 2" xfId="43568"/>
    <cellStyle name="一般 2 6 3 4 2 3 5" xfId="43569"/>
    <cellStyle name="一般 2 6 3 4 2 4" xfId="43570"/>
    <cellStyle name="一般 2 6 3 4 2 4 2" xfId="43571"/>
    <cellStyle name="一般 2 6 3 4 2 4 2 2" xfId="43572"/>
    <cellStyle name="一般 2 6 3 4 2 4 3" xfId="43573"/>
    <cellStyle name="一般 2 6 3 4 2 5" xfId="43574"/>
    <cellStyle name="一般 2 6 3 4 2 5 2" xfId="43575"/>
    <cellStyle name="一般 2 6 3 4 2 5 2 2" xfId="43576"/>
    <cellStyle name="一般 2 6 3 4 2 5 3" xfId="43577"/>
    <cellStyle name="一般 2 6 3 4 2 6" xfId="43578"/>
    <cellStyle name="一般 2 6 3 4 2 6 2" xfId="43579"/>
    <cellStyle name="一般 2 6 3 4 2 7" xfId="43580"/>
    <cellStyle name="一般 2 6 3 4 3" xfId="43581"/>
    <cellStyle name="一般 2 6 3 4 3 2" xfId="43582"/>
    <cellStyle name="一般 2 6 3 4 3 2 2" xfId="43583"/>
    <cellStyle name="一般 2 6 3 4 3 2 2 2" xfId="43584"/>
    <cellStyle name="一般 2 6 3 4 3 2 3" xfId="43585"/>
    <cellStyle name="一般 2 6 3 4 3 3" xfId="43586"/>
    <cellStyle name="一般 2 6 3 4 3 3 2" xfId="43587"/>
    <cellStyle name="一般 2 6 3 4 3 3 2 2" xfId="43588"/>
    <cellStyle name="一般 2 6 3 4 3 3 3" xfId="43589"/>
    <cellStyle name="一般 2 6 3 4 3 4" xfId="43590"/>
    <cellStyle name="一般 2 6 3 4 3 4 2" xfId="43591"/>
    <cellStyle name="一般 2 6 3 4 3 5" xfId="43592"/>
    <cellStyle name="一般 2 6 3 4 4" xfId="43593"/>
    <cellStyle name="一般 2 6 3 4 4 2" xfId="43594"/>
    <cellStyle name="一般 2 6 3 4 4 2 2" xfId="43595"/>
    <cellStyle name="一般 2 6 3 4 4 2 2 2" xfId="43596"/>
    <cellStyle name="一般 2 6 3 4 4 2 3" xfId="43597"/>
    <cellStyle name="一般 2 6 3 4 4 3" xfId="43598"/>
    <cellStyle name="一般 2 6 3 4 4 3 2" xfId="43599"/>
    <cellStyle name="一般 2 6 3 4 4 3 2 2" xfId="43600"/>
    <cellStyle name="一般 2 6 3 4 4 3 3" xfId="43601"/>
    <cellStyle name="一般 2 6 3 4 4 4" xfId="43602"/>
    <cellStyle name="一般 2 6 3 4 4 4 2" xfId="43603"/>
    <cellStyle name="一般 2 6 3 4 4 5" xfId="43604"/>
    <cellStyle name="一般 2 6 3 4 5" xfId="43605"/>
    <cellStyle name="一般 2 6 3 4 5 2" xfId="43606"/>
    <cellStyle name="一般 2 6 3 4 5 2 2" xfId="43607"/>
    <cellStyle name="一般 2 6 3 4 5 3" xfId="43608"/>
    <cellStyle name="一般 2 6 3 4 6" xfId="43609"/>
    <cellStyle name="一般 2 6 3 4 6 2" xfId="43610"/>
    <cellStyle name="一般 2 6 3 4 6 2 2" xfId="43611"/>
    <cellStyle name="一般 2 6 3 4 6 3" xfId="43612"/>
    <cellStyle name="一般 2 6 3 4 7" xfId="43613"/>
    <cellStyle name="一般 2 6 3 4 7 2" xfId="43614"/>
    <cellStyle name="一般 2 6 3 4 8" xfId="43615"/>
    <cellStyle name="一般 2 6 3 5" xfId="43616"/>
    <cellStyle name="一般 2 6 3 5 2" xfId="43617"/>
    <cellStyle name="一般 2 6 3 5 2 2" xfId="43618"/>
    <cellStyle name="一般 2 6 3 5 2 2 2" xfId="43619"/>
    <cellStyle name="一般 2 6 3 5 2 2 2 2" xfId="43620"/>
    <cellStyle name="一般 2 6 3 5 2 2 3" xfId="43621"/>
    <cellStyle name="一般 2 6 3 5 2 3" xfId="43622"/>
    <cellStyle name="一般 2 6 3 5 2 3 2" xfId="43623"/>
    <cellStyle name="一般 2 6 3 5 2 3 2 2" xfId="43624"/>
    <cellStyle name="一般 2 6 3 5 2 3 3" xfId="43625"/>
    <cellStyle name="一般 2 6 3 5 2 4" xfId="43626"/>
    <cellStyle name="一般 2 6 3 5 2 4 2" xfId="43627"/>
    <cellStyle name="一般 2 6 3 5 2 5" xfId="43628"/>
    <cellStyle name="一般 2 6 3 5 3" xfId="43629"/>
    <cellStyle name="一般 2 6 3 5 3 2" xfId="43630"/>
    <cellStyle name="一般 2 6 3 5 3 2 2" xfId="43631"/>
    <cellStyle name="一般 2 6 3 5 3 2 2 2" xfId="43632"/>
    <cellStyle name="一般 2 6 3 5 3 2 3" xfId="43633"/>
    <cellStyle name="一般 2 6 3 5 3 3" xfId="43634"/>
    <cellStyle name="一般 2 6 3 5 3 3 2" xfId="43635"/>
    <cellStyle name="一般 2 6 3 5 3 3 2 2" xfId="43636"/>
    <cellStyle name="一般 2 6 3 5 3 3 3" xfId="43637"/>
    <cellStyle name="一般 2 6 3 5 3 4" xfId="43638"/>
    <cellStyle name="一般 2 6 3 5 3 4 2" xfId="43639"/>
    <cellStyle name="一般 2 6 3 5 3 5" xfId="43640"/>
    <cellStyle name="一般 2 6 3 5 4" xfId="43641"/>
    <cellStyle name="一般 2 6 3 5 4 2" xfId="43642"/>
    <cellStyle name="一般 2 6 3 5 4 2 2" xfId="43643"/>
    <cellStyle name="一般 2 6 3 5 4 3" xfId="43644"/>
    <cellStyle name="一般 2 6 3 5 5" xfId="43645"/>
    <cellStyle name="一般 2 6 3 5 5 2" xfId="43646"/>
    <cellStyle name="一般 2 6 3 5 5 2 2" xfId="43647"/>
    <cellStyle name="一般 2 6 3 5 5 3" xfId="43648"/>
    <cellStyle name="一般 2 6 3 5 6" xfId="43649"/>
    <cellStyle name="一般 2 6 3 5 6 2" xfId="43650"/>
    <cellStyle name="一般 2 6 3 5 7" xfId="43651"/>
    <cellStyle name="一般 2 6 3 6" xfId="43652"/>
    <cellStyle name="一般 2 6 3 6 2" xfId="43653"/>
    <cellStyle name="一般 2 6 3 6 2 2" xfId="43654"/>
    <cellStyle name="一般 2 6 3 6 2 2 2" xfId="43655"/>
    <cellStyle name="一般 2 6 3 6 2 3" xfId="43656"/>
    <cellStyle name="一般 2 6 3 6 3" xfId="43657"/>
    <cellStyle name="一般 2 6 3 6 3 2" xfId="43658"/>
    <cellStyle name="一般 2 6 3 6 3 2 2" xfId="43659"/>
    <cellStyle name="一般 2 6 3 6 3 3" xfId="43660"/>
    <cellStyle name="一般 2 6 3 6 4" xfId="43661"/>
    <cellStyle name="一般 2 6 3 6 4 2" xfId="43662"/>
    <cellStyle name="一般 2 6 3 6 5" xfId="43663"/>
    <cellStyle name="一般 2 6 3 7" xfId="43664"/>
    <cellStyle name="一般 2 6 3 7 2" xfId="43665"/>
    <cellStyle name="一般 2 6 3 7 2 2" xfId="43666"/>
    <cellStyle name="一般 2 6 3 7 2 2 2" xfId="43667"/>
    <cellStyle name="一般 2 6 3 7 2 3" xfId="43668"/>
    <cellStyle name="一般 2 6 3 7 3" xfId="43669"/>
    <cellStyle name="一般 2 6 3 7 3 2" xfId="43670"/>
    <cellStyle name="一般 2 6 3 7 3 2 2" xfId="43671"/>
    <cellStyle name="一般 2 6 3 7 3 3" xfId="43672"/>
    <cellStyle name="一般 2 6 3 7 4" xfId="43673"/>
    <cellStyle name="一般 2 6 3 7 4 2" xfId="43674"/>
    <cellStyle name="一般 2 6 3 7 5" xfId="43675"/>
    <cellStyle name="一般 2 6 3 8" xfId="43676"/>
    <cellStyle name="一般 2 6 3 8 2" xfId="43677"/>
    <cellStyle name="一般 2 6 3 8 2 2" xfId="43678"/>
    <cellStyle name="一般 2 6 3 8 3" xfId="43679"/>
    <cellStyle name="一般 2 6 3 9" xfId="43680"/>
    <cellStyle name="一般 2 6 3 9 2" xfId="43681"/>
    <cellStyle name="一般 2 6 3 9 2 2" xfId="43682"/>
    <cellStyle name="一般 2 6 3 9 3" xfId="43683"/>
    <cellStyle name="一般 2 6 4" xfId="43684"/>
    <cellStyle name="一般 2 6 4 10" xfId="43685"/>
    <cellStyle name="一般 2 6 4 10 2" xfId="43686"/>
    <cellStyle name="一般 2 6 4 11" xfId="43687"/>
    <cellStyle name="一般 2 6 4 2" xfId="43688"/>
    <cellStyle name="一般 2 6 4 2 2" xfId="43689"/>
    <cellStyle name="一般 2 6 4 2 2 2" xfId="43690"/>
    <cellStyle name="一般 2 6 4 2 2 2 2" xfId="43691"/>
    <cellStyle name="一般 2 6 4 2 2 2 2 2" xfId="43692"/>
    <cellStyle name="一般 2 6 4 2 2 2 2 2 2" xfId="43693"/>
    <cellStyle name="一般 2 6 4 2 2 2 2 2 2 2" xfId="43694"/>
    <cellStyle name="一般 2 6 4 2 2 2 2 2 3" xfId="43695"/>
    <cellStyle name="一般 2 6 4 2 2 2 2 3" xfId="43696"/>
    <cellStyle name="一般 2 6 4 2 2 2 2 3 2" xfId="43697"/>
    <cellStyle name="一般 2 6 4 2 2 2 2 3 2 2" xfId="43698"/>
    <cellStyle name="一般 2 6 4 2 2 2 2 3 3" xfId="43699"/>
    <cellStyle name="一般 2 6 4 2 2 2 2 4" xfId="43700"/>
    <cellStyle name="一般 2 6 4 2 2 2 2 4 2" xfId="43701"/>
    <cellStyle name="一般 2 6 4 2 2 2 2 5" xfId="43702"/>
    <cellStyle name="一般 2 6 4 2 2 2 3" xfId="43703"/>
    <cellStyle name="一般 2 6 4 2 2 2 3 2" xfId="43704"/>
    <cellStyle name="一般 2 6 4 2 2 2 3 2 2" xfId="43705"/>
    <cellStyle name="一般 2 6 4 2 2 2 3 2 2 2" xfId="43706"/>
    <cellStyle name="一般 2 6 4 2 2 2 3 2 3" xfId="43707"/>
    <cellStyle name="一般 2 6 4 2 2 2 3 3" xfId="43708"/>
    <cellStyle name="一般 2 6 4 2 2 2 3 3 2" xfId="43709"/>
    <cellStyle name="一般 2 6 4 2 2 2 3 3 2 2" xfId="43710"/>
    <cellStyle name="一般 2 6 4 2 2 2 3 3 3" xfId="43711"/>
    <cellStyle name="一般 2 6 4 2 2 2 3 4" xfId="43712"/>
    <cellStyle name="一般 2 6 4 2 2 2 3 4 2" xfId="43713"/>
    <cellStyle name="一般 2 6 4 2 2 2 3 5" xfId="43714"/>
    <cellStyle name="一般 2 6 4 2 2 2 4" xfId="43715"/>
    <cellStyle name="一般 2 6 4 2 2 2 4 2" xfId="43716"/>
    <cellStyle name="一般 2 6 4 2 2 2 4 2 2" xfId="43717"/>
    <cellStyle name="一般 2 6 4 2 2 2 4 3" xfId="43718"/>
    <cellStyle name="一般 2 6 4 2 2 2 5" xfId="43719"/>
    <cellStyle name="一般 2 6 4 2 2 2 5 2" xfId="43720"/>
    <cellStyle name="一般 2 6 4 2 2 2 5 2 2" xfId="43721"/>
    <cellStyle name="一般 2 6 4 2 2 2 5 3" xfId="43722"/>
    <cellStyle name="一般 2 6 4 2 2 2 6" xfId="43723"/>
    <cellStyle name="一般 2 6 4 2 2 2 6 2" xfId="43724"/>
    <cellStyle name="一般 2 6 4 2 2 2 7" xfId="43725"/>
    <cellStyle name="一般 2 6 4 2 2 3" xfId="43726"/>
    <cellStyle name="一般 2 6 4 2 2 3 2" xfId="43727"/>
    <cellStyle name="一般 2 6 4 2 2 3 2 2" xfId="43728"/>
    <cellStyle name="一般 2 6 4 2 2 3 2 2 2" xfId="43729"/>
    <cellStyle name="一般 2 6 4 2 2 3 2 3" xfId="43730"/>
    <cellStyle name="一般 2 6 4 2 2 3 3" xfId="43731"/>
    <cellStyle name="一般 2 6 4 2 2 3 3 2" xfId="43732"/>
    <cellStyle name="一般 2 6 4 2 2 3 3 2 2" xfId="43733"/>
    <cellStyle name="一般 2 6 4 2 2 3 3 3" xfId="43734"/>
    <cellStyle name="一般 2 6 4 2 2 3 4" xfId="43735"/>
    <cellStyle name="一般 2 6 4 2 2 3 4 2" xfId="43736"/>
    <cellStyle name="一般 2 6 4 2 2 3 5" xfId="43737"/>
    <cellStyle name="一般 2 6 4 2 2 4" xfId="43738"/>
    <cellStyle name="一般 2 6 4 2 2 4 2" xfId="43739"/>
    <cellStyle name="一般 2 6 4 2 2 4 2 2" xfId="43740"/>
    <cellStyle name="一般 2 6 4 2 2 4 2 2 2" xfId="43741"/>
    <cellStyle name="一般 2 6 4 2 2 4 2 3" xfId="43742"/>
    <cellStyle name="一般 2 6 4 2 2 4 3" xfId="43743"/>
    <cellStyle name="一般 2 6 4 2 2 4 3 2" xfId="43744"/>
    <cellStyle name="一般 2 6 4 2 2 4 3 2 2" xfId="43745"/>
    <cellStyle name="一般 2 6 4 2 2 4 3 3" xfId="43746"/>
    <cellStyle name="一般 2 6 4 2 2 4 4" xfId="43747"/>
    <cellStyle name="一般 2 6 4 2 2 4 4 2" xfId="43748"/>
    <cellStyle name="一般 2 6 4 2 2 4 5" xfId="43749"/>
    <cellStyle name="一般 2 6 4 2 2 5" xfId="43750"/>
    <cellStyle name="一般 2 6 4 2 2 5 2" xfId="43751"/>
    <cellStyle name="一般 2 6 4 2 2 5 2 2" xfId="43752"/>
    <cellStyle name="一般 2 6 4 2 2 5 3" xfId="43753"/>
    <cellStyle name="一般 2 6 4 2 2 6" xfId="43754"/>
    <cellStyle name="一般 2 6 4 2 2 6 2" xfId="43755"/>
    <cellStyle name="一般 2 6 4 2 2 6 2 2" xfId="43756"/>
    <cellStyle name="一般 2 6 4 2 2 6 3" xfId="43757"/>
    <cellStyle name="一般 2 6 4 2 2 7" xfId="43758"/>
    <cellStyle name="一般 2 6 4 2 2 7 2" xfId="43759"/>
    <cellStyle name="一般 2 6 4 2 2 8" xfId="43760"/>
    <cellStyle name="一般 2 6 4 2 3" xfId="43761"/>
    <cellStyle name="一般 2 6 4 2 3 2" xfId="43762"/>
    <cellStyle name="一般 2 6 4 2 3 2 2" xfId="43763"/>
    <cellStyle name="一般 2 6 4 2 3 2 2 2" xfId="43764"/>
    <cellStyle name="一般 2 6 4 2 3 2 2 2 2" xfId="43765"/>
    <cellStyle name="一般 2 6 4 2 3 2 2 3" xfId="43766"/>
    <cellStyle name="一般 2 6 4 2 3 2 3" xfId="43767"/>
    <cellStyle name="一般 2 6 4 2 3 2 3 2" xfId="43768"/>
    <cellStyle name="一般 2 6 4 2 3 2 3 2 2" xfId="43769"/>
    <cellStyle name="一般 2 6 4 2 3 2 3 3" xfId="43770"/>
    <cellStyle name="一般 2 6 4 2 3 2 4" xfId="43771"/>
    <cellStyle name="一般 2 6 4 2 3 2 4 2" xfId="43772"/>
    <cellStyle name="一般 2 6 4 2 3 2 5" xfId="43773"/>
    <cellStyle name="一般 2 6 4 2 3 3" xfId="43774"/>
    <cellStyle name="一般 2 6 4 2 3 3 2" xfId="43775"/>
    <cellStyle name="一般 2 6 4 2 3 3 2 2" xfId="43776"/>
    <cellStyle name="一般 2 6 4 2 3 3 2 2 2" xfId="43777"/>
    <cellStyle name="一般 2 6 4 2 3 3 2 3" xfId="43778"/>
    <cellStyle name="一般 2 6 4 2 3 3 3" xfId="43779"/>
    <cellStyle name="一般 2 6 4 2 3 3 3 2" xfId="43780"/>
    <cellStyle name="一般 2 6 4 2 3 3 3 2 2" xfId="43781"/>
    <cellStyle name="一般 2 6 4 2 3 3 3 3" xfId="43782"/>
    <cellStyle name="一般 2 6 4 2 3 3 4" xfId="43783"/>
    <cellStyle name="一般 2 6 4 2 3 3 4 2" xfId="43784"/>
    <cellStyle name="一般 2 6 4 2 3 3 5" xfId="43785"/>
    <cellStyle name="一般 2 6 4 2 3 4" xfId="43786"/>
    <cellStyle name="一般 2 6 4 2 3 4 2" xfId="43787"/>
    <cellStyle name="一般 2 6 4 2 3 4 2 2" xfId="43788"/>
    <cellStyle name="一般 2 6 4 2 3 4 3" xfId="43789"/>
    <cellStyle name="一般 2 6 4 2 3 5" xfId="43790"/>
    <cellStyle name="一般 2 6 4 2 3 5 2" xfId="43791"/>
    <cellStyle name="一般 2 6 4 2 3 5 2 2" xfId="43792"/>
    <cellStyle name="一般 2 6 4 2 3 5 3" xfId="43793"/>
    <cellStyle name="一般 2 6 4 2 3 6" xfId="43794"/>
    <cellStyle name="一般 2 6 4 2 3 6 2" xfId="43795"/>
    <cellStyle name="一般 2 6 4 2 3 7" xfId="43796"/>
    <cellStyle name="一般 2 6 4 2 4" xfId="43797"/>
    <cellStyle name="一般 2 6 4 2 4 2" xfId="43798"/>
    <cellStyle name="一般 2 6 4 2 4 2 2" xfId="43799"/>
    <cellStyle name="一般 2 6 4 2 4 2 2 2" xfId="43800"/>
    <cellStyle name="一般 2 6 4 2 4 2 3" xfId="43801"/>
    <cellStyle name="一般 2 6 4 2 4 3" xfId="43802"/>
    <cellStyle name="一般 2 6 4 2 4 3 2" xfId="43803"/>
    <cellStyle name="一般 2 6 4 2 4 3 2 2" xfId="43804"/>
    <cellStyle name="一般 2 6 4 2 4 3 3" xfId="43805"/>
    <cellStyle name="一般 2 6 4 2 4 4" xfId="43806"/>
    <cellStyle name="一般 2 6 4 2 4 4 2" xfId="43807"/>
    <cellStyle name="一般 2 6 4 2 4 5" xfId="43808"/>
    <cellStyle name="一般 2 6 4 2 5" xfId="43809"/>
    <cellStyle name="一般 2 6 4 2 5 2" xfId="43810"/>
    <cellStyle name="一般 2 6 4 2 5 2 2" xfId="43811"/>
    <cellStyle name="一般 2 6 4 2 5 2 2 2" xfId="43812"/>
    <cellStyle name="一般 2 6 4 2 5 2 3" xfId="43813"/>
    <cellStyle name="一般 2 6 4 2 5 3" xfId="43814"/>
    <cellStyle name="一般 2 6 4 2 5 3 2" xfId="43815"/>
    <cellStyle name="一般 2 6 4 2 5 3 2 2" xfId="43816"/>
    <cellStyle name="一般 2 6 4 2 5 3 3" xfId="43817"/>
    <cellStyle name="一般 2 6 4 2 5 4" xfId="43818"/>
    <cellStyle name="一般 2 6 4 2 5 4 2" xfId="43819"/>
    <cellStyle name="一般 2 6 4 2 5 5" xfId="43820"/>
    <cellStyle name="一般 2 6 4 2 6" xfId="43821"/>
    <cellStyle name="一般 2 6 4 2 6 2" xfId="43822"/>
    <cellStyle name="一般 2 6 4 2 6 2 2" xfId="43823"/>
    <cellStyle name="一般 2 6 4 2 6 3" xfId="43824"/>
    <cellStyle name="一般 2 6 4 2 7" xfId="43825"/>
    <cellStyle name="一般 2 6 4 2 7 2" xfId="43826"/>
    <cellStyle name="一般 2 6 4 2 7 2 2" xfId="43827"/>
    <cellStyle name="一般 2 6 4 2 7 3" xfId="43828"/>
    <cellStyle name="一般 2 6 4 2 8" xfId="43829"/>
    <cellStyle name="一般 2 6 4 2 8 2" xfId="43830"/>
    <cellStyle name="一般 2 6 4 2 9" xfId="43831"/>
    <cellStyle name="一般 2 6 4 3" xfId="43832"/>
    <cellStyle name="一般 2 6 4 3 2" xfId="43833"/>
    <cellStyle name="一般 2 6 4 3 2 2" xfId="43834"/>
    <cellStyle name="一般 2 6 4 3 2 2 2" xfId="43835"/>
    <cellStyle name="一般 2 6 4 3 2 2 2 2" xfId="43836"/>
    <cellStyle name="一般 2 6 4 3 2 2 2 2 2" xfId="43837"/>
    <cellStyle name="一般 2 6 4 3 2 2 2 2 2 2" xfId="43838"/>
    <cellStyle name="一般 2 6 4 3 2 2 2 2 3" xfId="43839"/>
    <cellStyle name="一般 2 6 4 3 2 2 2 3" xfId="43840"/>
    <cellStyle name="一般 2 6 4 3 2 2 2 3 2" xfId="43841"/>
    <cellStyle name="一般 2 6 4 3 2 2 2 3 2 2" xfId="43842"/>
    <cellStyle name="一般 2 6 4 3 2 2 2 3 3" xfId="43843"/>
    <cellStyle name="一般 2 6 4 3 2 2 2 4" xfId="43844"/>
    <cellStyle name="一般 2 6 4 3 2 2 2 4 2" xfId="43845"/>
    <cellStyle name="一般 2 6 4 3 2 2 2 5" xfId="43846"/>
    <cellStyle name="一般 2 6 4 3 2 2 3" xfId="43847"/>
    <cellStyle name="一般 2 6 4 3 2 2 3 2" xfId="43848"/>
    <cellStyle name="一般 2 6 4 3 2 2 3 2 2" xfId="43849"/>
    <cellStyle name="一般 2 6 4 3 2 2 3 2 2 2" xfId="43850"/>
    <cellStyle name="一般 2 6 4 3 2 2 3 2 3" xfId="43851"/>
    <cellStyle name="一般 2 6 4 3 2 2 3 3" xfId="43852"/>
    <cellStyle name="一般 2 6 4 3 2 2 3 3 2" xfId="43853"/>
    <cellStyle name="一般 2 6 4 3 2 2 3 3 2 2" xfId="43854"/>
    <cellStyle name="一般 2 6 4 3 2 2 3 3 3" xfId="43855"/>
    <cellStyle name="一般 2 6 4 3 2 2 3 4" xfId="43856"/>
    <cellStyle name="一般 2 6 4 3 2 2 3 4 2" xfId="43857"/>
    <cellStyle name="一般 2 6 4 3 2 2 3 5" xfId="43858"/>
    <cellStyle name="一般 2 6 4 3 2 2 4" xfId="43859"/>
    <cellStyle name="一般 2 6 4 3 2 2 4 2" xfId="43860"/>
    <cellStyle name="一般 2 6 4 3 2 2 4 2 2" xfId="43861"/>
    <cellStyle name="一般 2 6 4 3 2 2 4 3" xfId="43862"/>
    <cellStyle name="一般 2 6 4 3 2 2 5" xfId="43863"/>
    <cellStyle name="一般 2 6 4 3 2 2 5 2" xfId="43864"/>
    <cellStyle name="一般 2 6 4 3 2 2 5 2 2" xfId="43865"/>
    <cellStyle name="一般 2 6 4 3 2 2 5 3" xfId="43866"/>
    <cellStyle name="一般 2 6 4 3 2 2 6" xfId="43867"/>
    <cellStyle name="一般 2 6 4 3 2 2 6 2" xfId="43868"/>
    <cellStyle name="一般 2 6 4 3 2 2 7" xfId="43869"/>
    <cellStyle name="一般 2 6 4 3 2 3" xfId="43870"/>
    <cellStyle name="一般 2 6 4 3 2 3 2" xfId="43871"/>
    <cellStyle name="一般 2 6 4 3 2 3 2 2" xfId="43872"/>
    <cellStyle name="一般 2 6 4 3 2 3 2 2 2" xfId="43873"/>
    <cellStyle name="一般 2 6 4 3 2 3 2 3" xfId="43874"/>
    <cellStyle name="一般 2 6 4 3 2 3 3" xfId="43875"/>
    <cellStyle name="一般 2 6 4 3 2 3 3 2" xfId="43876"/>
    <cellStyle name="一般 2 6 4 3 2 3 3 2 2" xfId="43877"/>
    <cellStyle name="一般 2 6 4 3 2 3 3 3" xfId="43878"/>
    <cellStyle name="一般 2 6 4 3 2 3 4" xfId="43879"/>
    <cellStyle name="一般 2 6 4 3 2 3 4 2" xfId="43880"/>
    <cellStyle name="一般 2 6 4 3 2 3 5" xfId="43881"/>
    <cellStyle name="一般 2 6 4 3 2 4" xfId="43882"/>
    <cellStyle name="一般 2 6 4 3 2 4 2" xfId="43883"/>
    <cellStyle name="一般 2 6 4 3 2 4 2 2" xfId="43884"/>
    <cellStyle name="一般 2 6 4 3 2 4 2 2 2" xfId="43885"/>
    <cellStyle name="一般 2 6 4 3 2 4 2 3" xfId="43886"/>
    <cellStyle name="一般 2 6 4 3 2 4 3" xfId="43887"/>
    <cellStyle name="一般 2 6 4 3 2 4 3 2" xfId="43888"/>
    <cellStyle name="一般 2 6 4 3 2 4 3 2 2" xfId="43889"/>
    <cellStyle name="一般 2 6 4 3 2 4 3 3" xfId="43890"/>
    <cellStyle name="一般 2 6 4 3 2 4 4" xfId="43891"/>
    <cellStyle name="一般 2 6 4 3 2 4 4 2" xfId="43892"/>
    <cellStyle name="一般 2 6 4 3 2 4 5" xfId="43893"/>
    <cellStyle name="一般 2 6 4 3 2 5" xfId="43894"/>
    <cellStyle name="一般 2 6 4 3 2 5 2" xfId="43895"/>
    <cellStyle name="一般 2 6 4 3 2 5 2 2" xfId="43896"/>
    <cellStyle name="一般 2 6 4 3 2 5 3" xfId="43897"/>
    <cellStyle name="一般 2 6 4 3 2 6" xfId="43898"/>
    <cellStyle name="一般 2 6 4 3 2 6 2" xfId="43899"/>
    <cellStyle name="一般 2 6 4 3 2 6 2 2" xfId="43900"/>
    <cellStyle name="一般 2 6 4 3 2 6 3" xfId="43901"/>
    <cellStyle name="一般 2 6 4 3 2 7" xfId="43902"/>
    <cellStyle name="一般 2 6 4 3 2 7 2" xfId="43903"/>
    <cellStyle name="一般 2 6 4 3 2 8" xfId="43904"/>
    <cellStyle name="一般 2 6 4 3 3" xfId="43905"/>
    <cellStyle name="一般 2 6 4 3 3 2" xfId="43906"/>
    <cellStyle name="一般 2 6 4 3 3 2 2" xfId="43907"/>
    <cellStyle name="一般 2 6 4 3 3 2 2 2" xfId="43908"/>
    <cellStyle name="一般 2 6 4 3 3 2 2 2 2" xfId="43909"/>
    <cellStyle name="一般 2 6 4 3 3 2 2 3" xfId="43910"/>
    <cellStyle name="一般 2 6 4 3 3 2 3" xfId="43911"/>
    <cellStyle name="一般 2 6 4 3 3 2 3 2" xfId="43912"/>
    <cellStyle name="一般 2 6 4 3 3 2 3 2 2" xfId="43913"/>
    <cellStyle name="一般 2 6 4 3 3 2 3 3" xfId="43914"/>
    <cellStyle name="一般 2 6 4 3 3 2 4" xfId="43915"/>
    <cellStyle name="一般 2 6 4 3 3 2 4 2" xfId="43916"/>
    <cellStyle name="一般 2 6 4 3 3 2 5" xfId="43917"/>
    <cellStyle name="一般 2 6 4 3 3 3" xfId="43918"/>
    <cellStyle name="一般 2 6 4 3 3 3 2" xfId="43919"/>
    <cellStyle name="一般 2 6 4 3 3 3 2 2" xfId="43920"/>
    <cellStyle name="一般 2 6 4 3 3 3 2 2 2" xfId="43921"/>
    <cellStyle name="一般 2 6 4 3 3 3 2 3" xfId="43922"/>
    <cellStyle name="一般 2 6 4 3 3 3 3" xfId="43923"/>
    <cellStyle name="一般 2 6 4 3 3 3 3 2" xfId="43924"/>
    <cellStyle name="一般 2 6 4 3 3 3 3 2 2" xfId="43925"/>
    <cellStyle name="一般 2 6 4 3 3 3 3 3" xfId="43926"/>
    <cellStyle name="一般 2 6 4 3 3 3 4" xfId="43927"/>
    <cellStyle name="一般 2 6 4 3 3 3 4 2" xfId="43928"/>
    <cellStyle name="一般 2 6 4 3 3 3 5" xfId="43929"/>
    <cellStyle name="一般 2 6 4 3 3 4" xfId="43930"/>
    <cellStyle name="一般 2 6 4 3 3 4 2" xfId="43931"/>
    <cellStyle name="一般 2 6 4 3 3 4 2 2" xfId="43932"/>
    <cellStyle name="一般 2 6 4 3 3 4 3" xfId="43933"/>
    <cellStyle name="一般 2 6 4 3 3 5" xfId="43934"/>
    <cellStyle name="一般 2 6 4 3 3 5 2" xfId="43935"/>
    <cellStyle name="一般 2 6 4 3 3 5 2 2" xfId="43936"/>
    <cellStyle name="一般 2 6 4 3 3 5 3" xfId="43937"/>
    <cellStyle name="一般 2 6 4 3 3 6" xfId="43938"/>
    <cellStyle name="一般 2 6 4 3 3 6 2" xfId="43939"/>
    <cellStyle name="一般 2 6 4 3 3 7" xfId="43940"/>
    <cellStyle name="一般 2 6 4 3 4" xfId="43941"/>
    <cellStyle name="一般 2 6 4 3 4 2" xfId="43942"/>
    <cellStyle name="一般 2 6 4 3 4 2 2" xfId="43943"/>
    <cellStyle name="一般 2 6 4 3 4 2 2 2" xfId="43944"/>
    <cellStyle name="一般 2 6 4 3 4 2 3" xfId="43945"/>
    <cellStyle name="一般 2 6 4 3 4 3" xfId="43946"/>
    <cellStyle name="一般 2 6 4 3 4 3 2" xfId="43947"/>
    <cellStyle name="一般 2 6 4 3 4 3 2 2" xfId="43948"/>
    <cellStyle name="一般 2 6 4 3 4 3 3" xfId="43949"/>
    <cellStyle name="一般 2 6 4 3 4 4" xfId="43950"/>
    <cellStyle name="一般 2 6 4 3 4 4 2" xfId="43951"/>
    <cellStyle name="一般 2 6 4 3 4 5" xfId="43952"/>
    <cellStyle name="一般 2 6 4 3 5" xfId="43953"/>
    <cellStyle name="一般 2 6 4 3 5 2" xfId="43954"/>
    <cellStyle name="一般 2 6 4 3 5 2 2" xfId="43955"/>
    <cellStyle name="一般 2 6 4 3 5 2 2 2" xfId="43956"/>
    <cellStyle name="一般 2 6 4 3 5 2 3" xfId="43957"/>
    <cellStyle name="一般 2 6 4 3 5 3" xfId="43958"/>
    <cellStyle name="一般 2 6 4 3 5 3 2" xfId="43959"/>
    <cellStyle name="一般 2 6 4 3 5 3 2 2" xfId="43960"/>
    <cellStyle name="一般 2 6 4 3 5 3 3" xfId="43961"/>
    <cellStyle name="一般 2 6 4 3 5 4" xfId="43962"/>
    <cellStyle name="一般 2 6 4 3 5 4 2" xfId="43963"/>
    <cellStyle name="一般 2 6 4 3 5 5" xfId="43964"/>
    <cellStyle name="一般 2 6 4 3 6" xfId="43965"/>
    <cellStyle name="一般 2 6 4 3 6 2" xfId="43966"/>
    <cellStyle name="一般 2 6 4 3 6 2 2" xfId="43967"/>
    <cellStyle name="一般 2 6 4 3 6 3" xfId="43968"/>
    <cellStyle name="一般 2 6 4 3 7" xfId="43969"/>
    <cellStyle name="一般 2 6 4 3 7 2" xfId="43970"/>
    <cellStyle name="一般 2 6 4 3 7 2 2" xfId="43971"/>
    <cellStyle name="一般 2 6 4 3 7 3" xfId="43972"/>
    <cellStyle name="一般 2 6 4 3 8" xfId="43973"/>
    <cellStyle name="一般 2 6 4 3 8 2" xfId="43974"/>
    <cellStyle name="一般 2 6 4 3 9" xfId="43975"/>
    <cellStyle name="一般 2 6 4 4" xfId="43976"/>
    <cellStyle name="一般 2 6 4 4 2" xfId="43977"/>
    <cellStyle name="一般 2 6 4 4 2 2" xfId="43978"/>
    <cellStyle name="一般 2 6 4 4 2 2 2" xfId="43979"/>
    <cellStyle name="一般 2 6 4 4 2 2 2 2" xfId="43980"/>
    <cellStyle name="一般 2 6 4 4 2 2 2 2 2" xfId="43981"/>
    <cellStyle name="一般 2 6 4 4 2 2 2 3" xfId="43982"/>
    <cellStyle name="一般 2 6 4 4 2 2 3" xfId="43983"/>
    <cellStyle name="一般 2 6 4 4 2 2 3 2" xfId="43984"/>
    <cellStyle name="一般 2 6 4 4 2 2 3 2 2" xfId="43985"/>
    <cellStyle name="一般 2 6 4 4 2 2 3 3" xfId="43986"/>
    <cellStyle name="一般 2 6 4 4 2 2 4" xfId="43987"/>
    <cellStyle name="一般 2 6 4 4 2 2 4 2" xfId="43988"/>
    <cellStyle name="一般 2 6 4 4 2 2 5" xfId="43989"/>
    <cellStyle name="一般 2 6 4 4 2 3" xfId="43990"/>
    <cellStyle name="一般 2 6 4 4 2 3 2" xfId="43991"/>
    <cellStyle name="一般 2 6 4 4 2 3 2 2" xfId="43992"/>
    <cellStyle name="一般 2 6 4 4 2 3 2 2 2" xfId="43993"/>
    <cellStyle name="一般 2 6 4 4 2 3 2 3" xfId="43994"/>
    <cellStyle name="一般 2 6 4 4 2 3 3" xfId="43995"/>
    <cellStyle name="一般 2 6 4 4 2 3 3 2" xfId="43996"/>
    <cellStyle name="一般 2 6 4 4 2 3 3 2 2" xfId="43997"/>
    <cellStyle name="一般 2 6 4 4 2 3 3 3" xfId="43998"/>
    <cellStyle name="一般 2 6 4 4 2 3 4" xfId="43999"/>
    <cellStyle name="一般 2 6 4 4 2 3 4 2" xfId="44000"/>
    <cellStyle name="一般 2 6 4 4 2 3 5" xfId="44001"/>
    <cellStyle name="一般 2 6 4 4 2 4" xfId="44002"/>
    <cellStyle name="一般 2 6 4 4 2 4 2" xfId="44003"/>
    <cellStyle name="一般 2 6 4 4 2 4 2 2" xfId="44004"/>
    <cellStyle name="一般 2 6 4 4 2 4 3" xfId="44005"/>
    <cellStyle name="一般 2 6 4 4 2 5" xfId="44006"/>
    <cellStyle name="一般 2 6 4 4 2 5 2" xfId="44007"/>
    <cellStyle name="一般 2 6 4 4 2 5 2 2" xfId="44008"/>
    <cellStyle name="一般 2 6 4 4 2 5 3" xfId="44009"/>
    <cellStyle name="一般 2 6 4 4 2 6" xfId="44010"/>
    <cellStyle name="一般 2 6 4 4 2 6 2" xfId="44011"/>
    <cellStyle name="一般 2 6 4 4 2 7" xfId="44012"/>
    <cellStyle name="一般 2 6 4 4 3" xfId="44013"/>
    <cellStyle name="一般 2 6 4 4 3 2" xfId="44014"/>
    <cellStyle name="一般 2 6 4 4 3 2 2" xfId="44015"/>
    <cellStyle name="一般 2 6 4 4 3 2 2 2" xfId="44016"/>
    <cellStyle name="一般 2 6 4 4 3 2 3" xfId="44017"/>
    <cellStyle name="一般 2 6 4 4 3 3" xfId="44018"/>
    <cellStyle name="一般 2 6 4 4 3 3 2" xfId="44019"/>
    <cellStyle name="一般 2 6 4 4 3 3 2 2" xfId="44020"/>
    <cellStyle name="一般 2 6 4 4 3 3 3" xfId="44021"/>
    <cellStyle name="一般 2 6 4 4 3 4" xfId="44022"/>
    <cellStyle name="一般 2 6 4 4 3 4 2" xfId="44023"/>
    <cellStyle name="一般 2 6 4 4 3 5" xfId="44024"/>
    <cellStyle name="一般 2 6 4 4 4" xfId="44025"/>
    <cellStyle name="一般 2 6 4 4 4 2" xfId="44026"/>
    <cellStyle name="一般 2 6 4 4 4 2 2" xfId="44027"/>
    <cellStyle name="一般 2 6 4 4 4 2 2 2" xfId="44028"/>
    <cellStyle name="一般 2 6 4 4 4 2 3" xfId="44029"/>
    <cellStyle name="一般 2 6 4 4 4 3" xfId="44030"/>
    <cellStyle name="一般 2 6 4 4 4 3 2" xfId="44031"/>
    <cellStyle name="一般 2 6 4 4 4 3 2 2" xfId="44032"/>
    <cellStyle name="一般 2 6 4 4 4 3 3" xfId="44033"/>
    <cellStyle name="一般 2 6 4 4 4 4" xfId="44034"/>
    <cellStyle name="一般 2 6 4 4 4 4 2" xfId="44035"/>
    <cellStyle name="一般 2 6 4 4 4 5" xfId="44036"/>
    <cellStyle name="一般 2 6 4 4 5" xfId="44037"/>
    <cellStyle name="一般 2 6 4 4 5 2" xfId="44038"/>
    <cellStyle name="一般 2 6 4 4 5 2 2" xfId="44039"/>
    <cellStyle name="一般 2 6 4 4 5 3" xfId="44040"/>
    <cellStyle name="一般 2 6 4 4 6" xfId="44041"/>
    <cellStyle name="一般 2 6 4 4 6 2" xfId="44042"/>
    <cellStyle name="一般 2 6 4 4 6 2 2" xfId="44043"/>
    <cellStyle name="一般 2 6 4 4 6 3" xfId="44044"/>
    <cellStyle name="一般 2 6 4 4 7" xfId="44045"/>
    <cellStyle name="一般 2 6 4 4 7 2" xfId="44046"/>
    <cellStyle name="一般 2 6 4 4 8" xfId="44047"/>
    <cellStyle name="一般 2 6 4 5" xfId="44048"/>
    <cellStyle name="一般 2 6 4 5 2" xfId="44049"/>
    <cellStyle name="一般 2 6 4 5 2 2" xfId="44050"/>
    <cellStyle name="一般 2 6 4 5 2 2 2" xfId="44051"/>
    <cellStyle name="一般 2 6 4 5 2 2 2 2" xfId="44052"/>
    <cellStyle name="一般 2 6 4 5 2 2 3" xfId="44053"/>
    <cellStyle name="一般 2 6 4 5 2 3" xfId="44054"/>
    <cellStyle name="一般 2 6 4 5 2 3 2" xfId="44055"/>
    <cellStyle name="一般 2 6 4 5 2 3 2 2" xfId="44056"/>
    <cellStyle name="一般 2 6 4 5 2 3 3" xfId="44057"/>
    <cellStyle name="一般 2 6 4 5 2 4" xfId="44058"/>
    <cellStyle name="一般 2 6 4 5 2 4 2" xfId="44059"/>
    <cellStyle name="一般 2 6 4 5 2 5" xfId="44060"/>
    <cellStyle name="一般 2 6 4 5 3" xfId="44061"/>
    <cellStyle name="一般 2 6 4 5 3 2" xfId="44062"/>
    <cellStyle name="一般 2 6 4 5 3 2 2" xfId="44063"/>
    <cellStyle name="一般 2 6 4 5 3 2 2 2" xfId="44064"/>
    <cellStyle name="一般 2 6 4 5 3 2 3" xfId="44065"/>
    <cellStyle name="一般 2 6 4 5 3 3" xfId="44066"/>
    <cellStyle name="一般 2 6 4 5 3 3 2" xfId="44067"/>
    <cellStyle name="一般 2 6 4 5 3 3 2 2" xfId="44068"/>
    <cellStyle name="一般 2 6 4 5 3 3 3" xfId="44069"/>
    <cellStyle name="一般 2 6 4 5 3 4" xfId="44070"/>
    <cellStyle name="一般 2 6 4 5 3 4 2" xfId="44071"/>
    <cellStyle name="一般 2 6 4 5 3 5" xfId="44072"/>
    <cellStyle name="一般 2 6 4 5 4" xfId="44073"/>
    <cellStyle name="一般 2 6 4 5 4 2" xfId="44074"/>
    <cellStyle name="一般 2 6 4 5 4 2 2" xfId="44075"/>
    <cellStyle name="一般 2 6 4 5 4 3" xfId="44076"/>
    <cellStyle name="一般 2 6 4 5 5" xfId="44077"/>
    <cellStyle name="一般 2 6 4 5 5 2" xfId="44078"/>
    <cellStyle name="一般 2 6 4 5 5 2 2" xfId="44079"/>
    <cellStyle name="一般 2 6 4 5 5 3" xfId="44080"/>
    <cellStyle name="一般 2 6 4 5 6" xfId="44081"/>
    <cellStyle name="一般 2 6 4 5 6 2" xfId="44082"/>
    <cellStyle name="一般 2 6 4 5 7" xfId="44083"/>
    <cellStyle name="一般 2 6 4 6" xfId="44084"/>
    <cellStyle name="一般 2 6 4 6 2" xfId="44085"/>
    <cellStyle name="一般 2 6 4 6 2 2" xfId="44086"/>
    <cellStyle name="一般 2 6 4 6 2 2 2" xfId="44087"/>
    <cellStyle name="一般 2 6 4 6 2 3" xfId="44088"/>
    <cellStyle name="一般 2 6 4 6 3" xfId="44089"/>
    <cellStyle name="一般 2 6 4 6 3 2" xfId="44090"/>
    <cellStyle name="一般 2 6 4 6 3 2 2" xfId="44091"/>
    <cellStyle name="一般 2 6 4 6 3 3" xfId="44092"/>
    <cellStyle name="一般 2 6 4 6 4" xfId="44093"/>
    <cellStyle name="一般 2 6 4 6 4 2" xfId="44094"/>
    <cellStyle name="一般 2 6 4 6 5" xfId="44095"/>
    <cellStyle name="一般 2 6 4 7" xfId="44096"/>
    <cellStyle name="一般 2 6 4 7 2" xfId="44097"/>
    <cellStyle name="一般 2 6 4 7 2 2" xfId="44098"/>
    <cellStyle name="一般 2 6 4 7 2 2 2" xfId="44099"/>
    <cellStyle name="一般 2 6 4 7 2 3" xfId="44100"/>
    <cellStyle name="一般 2 6 4 7 3" xfId="44101"/>
    <cellStyle name="一般 2 6 4 7 3 2" xfId="44102"/>
    <cellStyle name="一般 2 6 4 7 3 2 2" xfId="44103"/>
    <cellStyle name="一般 2 6 4 7 3 3" xfId="44104"/>
    <cellStyle name="一般 2 6 4 7 4" xfId="44105"/>
    <cellStyle name="一般 2 6 4 7 4 2" xfId="44106"/>
    <cellStyle name="一般 2 6 4 7 5" xfId="44107"/>
    <cellStyle name="一般 2 6 4 8" xfId="44108"/>
    <cellStyle name="一般 2 6 4 8 2" xfId="44109"/>
    <cellStyle name="一般 2 6 4 8 2 2" xfId="44110"/>
    <cellStyle name="一般 2 6 4 8 3" xfId="44111"/>
    <cellStyle name="一般 2 6 4 9" xfId="44112"/>
    <cellStyle name="一般 2 6 4 9 2" xfId="44113"/>
    <cellStyle name="一般 2 6 4 9 2 2" xfId="44114"/>
    <cellStyle name="一般 2 6 4 9 3" xfId="44115"/>
    <cellStyle name="一般 2 6 5" xfId="44116"/>
    <cellStyle name="一般 2 6 5 2" xfId="44117"/>
    <cellStyle name="一般 2 6 5 2 2" xfId="44118"/>
    <cellStyle name="一般 2 6 5 2 2 2" xfId="44119"/>
    <cellStyle name="一般 2 6 5 2 2 2 2" xfId="44120"/>
    <cellStyle name="一般 2 6 5 2 2 2 2 2" xfId="44121"/>
    <cellStyle name="一般 2 6 5 2 2 2 2 2 2" xfId="44122"/>
    <cellStyle name="一般 2 6 5 2 2 2 2 3" xfId="44123"/>
    <cellStyle name="一般 2 6 5 2 2 2 3" xfId="44124"/>
    <cellStyle name="一般 2 6 5 2 2 2 3 2" xfId="44125"/>
    <cellStyle name="一般 2 6 5 2 2 2 3 2 2" xfId="44126"/>
    <cellStyle name="一般 2 6 5 2 2 2 3 3" xfId="44127"/>
    <cellStyle name="一般 2 6 5 2 2 2 4" xfId="44128"/>
    <cellStyle name="一般 2 6 5 2 2 2 4 2" xfId="44129"/>
    <cellStyle name="一般 2 6 5 2 2 2 5" xfId="44130"/>
    <cellStyle name="一般 2 6 5 2 2 3" xfId="44131"/>
    <cellStyle name="一般 2 6 5 2 2 3 2" xfId="44132"/>
    <cellStyle name="一般 2 6 5 2 2 3 2 2" xfId="44133"/>
    <cellStyle name="一般 2 6 5 2 2 3 2 2 2" xfId="44134"/>
    <cellStyle name="一般 2 6 5 2 2 3 2 3" xfId="44135"/>
    <cellStyle name="一般 2 6 5 2 2 3 3" xfId="44136"/>
    <cellStyle name="一般 2 6 5 2 2 3 3 2" xfId="44137"/>
    <cellStyle name="一般 2 6 5 2 2 3 3 2 2" xfId="44138"/>
    <cellStyle name="一般 2 6 5 2 2 3 3 3" xfId="44139"/>
    <cellStyle name="一般 2 6 5 2 2 3 4" xfId="44140"/>
    <cellStyle name="一般 2 6 5 2 2 3 4 2" xfId="44141"/>
    <cellStyle name="一般 2 6 5 2 2 3 5" xfId="44142"/>
    <cellStyle name="一般 2 6 5 2 2 4" xfId="44143"/>
    <cellStyle name="一般 2 6 5 2 2 4 2" xfId="44144"/>
    <cellStyle name="一般 2 6 5 2 2 4 2 2" xfId="44145"/>
    <cellStyle name="一般 2 6 5 2 2 4 3" xfId="44146"/>
    <cellStyle name="一般 2 6 5 2 2 5" xfId="44147"/>
    <cellStyle name="一般 2 6 5 2 2 5 2" xfId="44148"/>
    <cellStyle name="一般 2 6 5 2 2 5 2 2" xfId="44149"/>
    <cellStyle name="一般 2 6 5 2 2 5 3" xfId="44150"/>
    <cellStyle name="一般 2 6 5 2 2 6" xfId="44151"/>
    <cellStyle name="一般 2 6 5 2 2 6 2" xfId="44152"/>
    <cellStyle name="一般 2 6 5 2 2 7" xfId="44153"/>
    <cellStyle name="一般 2 6 5 2 3" xfId="44154"/>
    <cellStyle name="一般 2 6 5 2 3 2" xfId="44155"/>
    <cellStyle name="一般 2 6 5 2 3 2 2" xfId="44156"/>
    <cellStyle name="一般 2 6 5 2 3 2 2 2" xfId="44157"/>
    <cellStyle name="一般 2 6 5 2 3 2 3" xfId="44158"/>
    <cellStyle name="一般 2 6 5 2 3 3" xfId="44159"/>
    <cellStyle name="一般 2 6 5 2 3 3 2" xfId="44160"/>
    <cellStyle name="一般 2 6 5 2 3 3 2 2" xfId="44161"/>
    <cellStyle name="一般 2 6 5 2 3 3 3" xfId="44162"/>
    <cellStyle name="一般 2 6 5 2 3 4" xfId="44163"/>
    <cellStyle name="一般 2 6 5 2 3 4 2" xfId="44164"/>
    <cellStyle name="一般 2 6 5 2 3 5" xfId="44165"/>
    <cellStyle name="一般 2 6 5 2 4" xfId="44166"/>
    <cellStyle name="一般 2 6 5 2 4 2" xfId="44167"/>
    <cellStyle name="一般 2 6 5 2 4 2 2" xfId="44168"/>
    <cellStyle name="一般 2 6 5 2 4 2 2 2" xfId="44169"/>
    <cellStyle name="一般 2 6 5 2 4 2 3" xfId="44170"/>
    <cellStyle name="一般 2 6 5 2 4 3" xfId="44171"/>
    <cellStyle name="一般 2 6 5 2 4 3 2" xfId="44172"/>
    <cellStyle name="一般 2 6 5 2 4 3 2 2" xfId="44173"/>
    <cellStyle name="一般 2 6 5 2 4 3 3" xfId="44174"/>
    <cellStyle name="一般 2 6 5 2 4 4" xfId="44175"/>
    <cellStyle name="一般 2 6 5 2 4 4 2" xfId="44176"/>
    <cellStyle name="一般 2 6 5 2 4 5" xfId="44177"/>
    <cellStyle name="一般 2 6 5 2 5" xfId="44178"/>
    <cellStyle name="一般 2 6 5 2 5 2" xfId="44179"/>
    <cellStyle name="一般 2 6 5 2 5 2 2" xfId="44180"/>
    <cellStyle name="一般 2 6 5 2 5 3" xfId="44181"/>
    <cellStyle name="一般 2 6 5 2 6" xfId="44182"/>
    <cellStyle name="一般 2 6 5 2 6 2" xfId="44183"/>
    <cellStyle name="一般 2 6 5 2 6 2 2" xfId="44184"/>
    <cellStyle name="一般 2 6 5 2 6 3" xfId="44185"/>
    <cellStyle name="一般 2 6 5 2 7" xfId="44186"/>
    <cellStyle name="一般 2 6 5 2 7 2" xfId="44187"/>
    <cellStyle name="一般 2 6 5 2 8" xfId="44188"/>
    <cellStyle name="一般 2 6 5 3" xfId="44189"/>
    <cellStyle name="一般 2 6 5 3 2" xfId="44190"/>
    <cellStyle name="一般 2 6 5 3 2 2" xfId="44191"/>
    <cellStyle name="一般 2 6 5 3 2 2 2" xfId="44192"/>
    <cellStyle name="一般 2 6 5 3 2 2 2 2" xfId="44193"/>
    <cellStyle name="一般 2 6 5 3 2 2 3" xfId="44194"/>
    <cellStyle name="一般 2 6 5 3 2 3" xfId="44195"/>
    <cellStyle name="一般 2 6 5 3 2 3 2" xfId="44196"/>
    <cellStyle name="一般 2 6 5 3 2 3 2 2" xfId="44197"/>
    <cellStyle name="一般 2 6 5 3 2 3 3" xfId="44198"/>
    <cellStyle name="一般 2 6 5 3 2 4" xfId="44199"/>
    <cellStyle name="一般 2 6 5 3 2 4 2" xfId="44200"/>
    <cellStyle name="一般 2 6 5 3 2 5" xfId="44201"/>
    <cellStyle name="一般 2 6 5 3 3" xfId="44202"/>
    <cellStyle name="一般 2 6 5 3 3 2" xfId="44203"/>
    <cellStyle name="一般 2 6 5 3 3 2 2" xfId="44204"/>
    <cellStyle name="一般 2 6 5 3 3 2 2 2" xfId="44205"/>
    <cellStyle name="一般 2 6 5 3 3 2 3" xfId="44206"/>
    <cellStyle name="一般 2 6 5 3 3 3" xfId="44207"/>
    <cellStyle name="一般 2 6 5 3 3 3 2" xfId="44208"/>
    <cellStyle name="一般 2 6 5 3 3 3 2 2" xfId="44209"/>
    <cellStyle name="一般 2 6 5 3 3 3 3" xfId="44210"/>
    <cellStyle name="一般 2 6 5 3 3 4" xfId="44211"/>
    <cellStyle name="一般 2 6 5 3 3 4 2" xfId="44212"/>
    <cellStyle name="一般 2 6 5 3 3 5" xfId="44213"/>
    <cellStyle name="一般 2 6 5 3 4" xfId="44214"/>
    <cellStyle name="一般 2 6 5 3 4 2" xfId="44215"/>
    <cellStyle name="一般 2 6 5 3 4 2 2" xfId="44216"/>
    <cellStyle name="一般 2 6 5 3 4 3" xfId="44217"/>
    <cellStyle name="一般 2 6 5 3 5" xfId="44218"/>
    <cellStyle name="一般 2 6 5 3 5 2" xfId="44219"/>
    <cellStyle name="一般 2 6 5 3 5 2 2" xfId="44220"/>
    <cellStyle name="一般 2 6 5 3 5 3" xfId="44221"/>
    <cellStyle name="一般 2 6 5 3 6" xfId="44222"/>
    <cellStyle name="一般 2 6 5 3 6 2" xfId="44223"/>
    <cellStyle name="一般 2 6 5 3 7" xfId="44224"/>
    <cellStyle name="一般 2 6 5 4" xfId="44225"/>
    <cellStyle name="一般 2 6 5 4 2" xfId="44226"/>
    <cellStyle name="一般 2 6 5 4 2 2" xfId="44227"/>
    <cellStyle name="一般 2 6 5 4 2 2 2" xfId="44228"/>
    <cellStyle name="一般 2 6 5 4 2 3" xfId="44229"/>
    <cellStyle name="一般 2 6 5 4 3" xfId="44230"/>
    <cellStyle name="一般 2 6 5 4 3 2" xfId="44231"/>
    <cellStyle name="一般 2 6 5 4 3 2 2" xfId="44232"/>
    <cellStyle name="一般 2 6 5 4 3 3" xfId="44233"/>
    <cellStyle name="一般 2 6 5 4 4" xfId="44234"/>
    <cellStyle name="一般 2 6 5 4 4 2" xfId="44235"/>
    <cellStyle name="一般 2 6 5 4 5" xfId="44236"/>
    <cellStyle name="一般 2 6 5 5" xfId="44237"/>
    <cellStyle name="一般 2 6 5 5 2" xfId="44238"/>
    <cellStyle name="一般 2 6 5 5 2 2" xfId="44239"/>
    <cellStyle name="一般 2 6 5 5 2 2 2" xfId="44240"/>
    <cellStyle name="一般 2 6 5 5 2 3" xfId="44241"/>
    <cellStyle name="一般 2 6 5 5 3" xfId="44242"/>
    <cellStyle name="一般 2 6 5 5 3 2" xfId="44243"/>
    <cellStyle name="一般 2 6 5 5 3 2 2" xfId="44244"/>
    <cellStyle name="一般 2 6 5 5 3 3" xfId="44245"/>
    <cellStyle name="一般 2 6 5 5 4" xfId="44246"/>
    <cellStyle name="一般 2 6 5 5 4 2" xfId="44247"/>
    <cellStyle name="一般 2 6 5 5 5" xfId="44248"/>
    <cellStyle name="一般 2 6 5 6" xfId="44249"/>
    <cellStyle name="一般 2 6 5 6 2" xfId="44250"/>
    <cellStyle name="一般 2 6 5 6 2 2" xfId="44251"/>
    <cellStyle name="一般 2 6 5 6 3" xfId="44252"/>
    <cellStyle name="一般 2 6 5 7" xfId="44253"/>
    <cellStyle name="一般 2 6 5 7 2" xfId="44254"/>
    <cellStyle name="一般 2 6 5 7 2 2" xfId="44255"/>
    <cellStyle name="一般 2 6 5 7 3" xfId="44256"/>
    <cellStyle name="一般 2 6 5 8" xfId="44257"/>
    <cellStyle name="一般 2 6 5 8 2" xfId="44258"/>
    <cellStyle name="一般 2 6 5 9" xfId="44259"/>
    <cellStyle name="一般 2 6 6" xfId="44260"/>
    <cellStyle name="一般 2 6 6 2" xfId="44261"/>
    <cellStyle name="一般 2 6 6 2 2" xfId="44262"/>
    <cellStyle name="一般 2 6 6 2 2 2" xfId="44263"/>
    <cellStyle name="一般 2 6 6 2 2 2 2" xfId="44264"/>
    <cellStyle name="一般 2 6 6 2 2 2 2 2" xfId="44265"/>
    <cellStyle name="一般 2 6 6 2 2 2 2 2 2" xfId="44266"/>
    <cellStyle name="一般 2 6 6 2 2 2 2 3" xfId="44267"/>
    <cellStyle name="一般 2 6 6 2 2 2 3" xfId="44268"/>
    <cellStyle name="一般 2 6 6 2 2 2 3 2" xfId="44269"/>
    <cellStyle name="一般 2 6 6 2 2 2 3 2 2" xfId="44270"/>
    <cellStyle name="一般 2 6 6 2 2 2 3 3" xfId="44271"/>
    <cellStyle name="一般 2 6 6 2 2 2 4" xfId="44272"/>
    <cellStyle name="一般 2 6 6 2 2 2 4 2" xfId="44273"/>
    <cellStyle name="一般 2 6 6 2 2 2 5" xfId="44274"/>
    <cellStyle name="一般 2 6 6 2 2 3" xfId="44275"/>
    <cellStyle name="一般 2 6 6 2 2 3 2" xfId="44276"/>
    <cellStyle name="一般 2 6 6 2 2 3 2 2" xfId="44277"/>
    <cellStyle name="一般 2 6 6 2 2 3 2 2 2" xfId="44278"/>
    <cellStyle name="一般 2 6 6 2 2 3 2 3" xfId="44279"/>
    <cellStyle name="一般 2 6 6 2 2 3 3" xfId="44280"/>
    <cellStyle name="一般 2 6 6 2 2 3 3 2" xfId="44281"/>
    <cellStyle name="一般 2 6 6 2 2 3 3 2 2" xfId="44282"/>
    <cellStyle name="一般 2 6 6 2 2 3 3 3" xfId="44283"/>
    <cellStyle name="一般 2 6 6 2 2 3 4" xfId="44284"/>
    <cellStyle name="一般 2 6 6 2 2 3 4 2" xfId="44285"/>
    <cellStyle name="一般 2 6 6 2 2 3 5" xfId="44286"/>
    <cellStyle name="一般 2 6 6 2 2 4" xfId="44287"/>
    <cellStyle name="一般 2 6 6 2 2 4 2" xfId="44288"/>
    <cellStyle name="一般 2 6 6 2 2 4 2 2" xfId="44289"/>
    <cellStyle name="一般 2 6 6 2 2 4 3" xfId="44290"/>
    <cellStyle name="一般 2 6 6 2 2 5" xfId="44291"/>
    <cellStyle name="一般 2 6 6 2 2 5 2" xfId="44292"/>
    <cellStyle name="一般 2 6 6 2 2 5 2 2" xfId="44293"/>
    <cellStyle name="一般 2 6 6 2 2 5 3" xfId="44294"/>
    <cellStyle name="一般 2 6 6 2 2 6" xfId="44295"/>
    <cellStyle name="一般 2 6 6 2 2 6 2" xfId="44296"/>
    <cellStyle name="一般 2 6 6 2 2 7" xfId="44297"/>
    <cellStyle name="一般 2 6 6 2 3" xfId="44298"/>
    <cellStyle name="一般 2 6 6 2 3 2" xfId="44299"/>
    <cellStyle name="一般 2 6 6 2 3 2 2" xfId="44300"/>
    <cellStyle name="一般 2 6 6 2 3 2 2 2" xfId="44301"/>
    <cellStyle name="一般 2 6 6 2 3 2 3" xfId="44302"/>
    <cellStyle name="一般 2 6 6 2 3 3" xfId="44303"/>
    <cellStyle name="一般 2 6 6 2 3 3 2" xfId="44304"/>
    <cellStyle name="一般 2 6 6 2 3 3 2 2" xfId="44305"/>
    <cellStyle name="一般 2 6 6 2 3 3 3" xfId="44306"/>
    <cellStyle name="一般 2 6 6 2 3 4" xfId="44307"/>
    <cellStyle name="一般 2 6 6 2 3 4 2" xfId="44308"/>
    <cellStyle name="一般 2 6 6 2 3 5" xfId="44309"/>
    <cellStyle name="一般 2 6 6 2 4" xfId="44310"/>
    <cellStyle name="一般 2 6 6 2 4 2" xfId="44311"/>
    <cellStyle name="一般 2 6 6 2 4 2 2" xfId="44312"/>
    <cellStyle name="一般 2 6 6 2 4 2 2 2" xfId="44313"/>
    <cellStyle name="一般 2 6 6 2 4 2 3" xfId="44314"/>
    <cellStyle name="一般 2 6 6 2 4 3" xfId="44315"/>
    <cellStyle name="一般 2 6 6 2 4 3 2" xfId="44316"/>
    <cellStyle name="一般 2 6 6 2 4 3 2 2" xfId="44317"/>
    <cellStyle name="一般 2 6 6 2 4 3 3" xfId="44318"/>
    <cellStyle name="一般 2 6 6 2 4 4" xfId="44319"/>
    <cellStyle name="一般 2 6 6 2 4 4 2" xfId="44320"/>
    <cellStyle name="一般 2 6 6 2 4 5" xfId="44321"/>
    <cellStyle name="一般 2 6 6 2 5" xfId="44322"/>
    <cellStyle name="一般 2 6 6 2 5 2" xfId="44323"/>
    <cellStyle name="一般 2 6 6 2 5 2 2" xfId="44324"/>
    <cellStyle name="一般 2 6 6 2 5 3" xfId="44325"/>
    <cellStyle name="一般 2 6 6 2 6" xfId="44326"/>
    <cellStyle name="一般 2 6 6 2 6 2" xfId="44327"/>
    <cellStyle name="一般 2 6 6 2 6 2 2" xfId="44328"/>
    <cellStyle name="一般 2 6 6 2 6 3" xfId="44329"/>
    <cellStyle name="一般 2 6 6 2 7" xfId="44330"/>
    <cellStyle name="一般 2 6 6 2 7 2" xfId="44331"/>
    <cellStyle name="一般 2 6 6 2 8" xfId="44332"/>
    <cellStyle name="一般 2 6 6 3" xfId="44333"/>
    <cellStyle name="一般 2 6 6 3 2" xfId="44334"/>
    <cellStyle name="一般 2 6 6 3 2 2" xfId="44335"/>
    <cellStyle name="一般 2 6 6 3 2 2 2" xfId="44336"/>
    <cellStyle name="一般 2 6 6 3 2 2 2 2" xfId="44337"/>
    <cellStyle name="一般 2 6 6 3 2 2 3" xfId="44338"/>
    <cellStyle name="一般 2 6 6 3 2 3" xfId="44339"/>
    <cellStyle name="一般 2 6 6 3 2 3 2" xfId="44340"/>
    <cellStyle name="一般 2 6 6 3 2 3 2 2" xfId="44341"/>
    <cellStyle name="一般 2 6 6 3 2 3 3" xfId="44342"/>
    <cellStyle name="一般 2 6 6 3 2 4" xfId="44343"/>
    <cellStyle name="一般 2 6 6 3 2 4 2" xfId="44344"/>
    <cellStyle name="一般 2 6 6 3 2 5" xfId="44345"/>
    <cellStyle name="一般 2 6 6 3 3" xfId="44346"/>
    <cellStyle name="一般 2 6 6 3 3 2" xfId="44347"/>
    <cellStyle name="一般 2 6 6 3 3 2 2" xfId="44348"/>
    <cellStyle name="一般 2 6 6 3 3 2 2 2" xfId="44349"/>
    <cellStyle name="一般 2 6 6 3 3 2 3" xfId="44350"/>
    <cellStyle name="一般 2 6 6 3 3 3" xfId="44351"/>
    <cellStyle name="一般 2 6 6 3 3 3 2" xfId="44352"/>
    <cellStyle name="一般 2 6 6 3 3 3 2 2" xfId="44353"/>
    <cellStyle name="一般 2 6 6 3 3 3 3" xfId="44354"/>
    <cellStyle name="一般 2 6 6 3 3 4" xfId="44355"/>
    <cellStyle name="一般 2 6 6 3 3 4 2" xfId="44356"/>
    <cellStyle name="一般 2 6 6 3 3 5" xfId="44357"/>
    <cellStyle name="一般 2 6 6 3 4" xfId="44358"/>
    <cellStyle name="一般 2 6 6 3 4 2" xfId="44359"/>
    <cellStyle name="一般 2 6 6 3 4 2 2" xfId="44360"/>
    <cellStyle name="一般 2 6 6 3 4 3" xfId="44361"/>
    <cellStyle name="一般 2 6 6 3 5" xfId="44362"/>
    <cellStyle name="一般 2 6 6 3 5 2" xfId="44363"/>
    <cellStyle name="一般 2 6 6 3 5 2 2" xfId="44364"/>
    <cellStyle name="一般 2 6 6 3 5 3" xfId="44365"/>
    <cellStyle name="一般 2 6 6 3 6" xfId="44366"/>
    <cellStyle name="一般 2 6 6 3 6 2" xfId="44367"/>
    <cellStyle name="一般 2 6 6 3 7" xfId="44368"/>
    <cellStyle name="一般 2 6 6 4" xfId="44369"/>
    <cellStyle name="一般 2 6 6 4 2" xfId="44370"/>
    <cellStyle name="一般 2 6 6 4 2 2" xfId="44371"/>
    <cellStyle name="一般 2 6 6 4 2 2 2" xfId="44372"/>
    <cellStyle name="一般 2 6 6 4 2 3" xfId="44373"/>
    <cellStyle name="一般 2 6 6 4 3" xfId="44374"/>
    <cellStyle name="一般 2 6 6 4 3 2" xfId="44375"/>
    <cellStyle name="一般 2 6 6 4 3 2 2" xfId="44376"/>
    <cellStyle name="一般 2 6 6 4 3 3" xfId="44377"/>
    <cellStyle name="一般 2 6 6 4 4" xfId="44378"/>
    <cellStyle name="一般 2 6 6 4 4 2" xfId="44379"/>
    <cellStyle name="一般 2 6 6 4 5" xfId="44380"/>
    <cellStyle name="一般 2 6 6 5" xfId="44381"/>
    <cellStyle name="一般 2 6 6 5 2" xfId="44382"/>
    <cellStyle name="一般 2 6 6 5 2 2" xfId="44383"/>
    <cellStyle name="一般 2 6 6 5 2 2 2" xfId="44384"/>
    <cellStyle name="一般 2 6 6 5 2 3" xfId="44385"/>
    <cellStyle name="一般 2 6 6 5 3" xfId="44386"/>
    <cellStyle name="一般 2 6 6 5 3 2" xfId="44387"/>
    <cellStyle name="一般 2 6 6 5 3 2 2" xfId="44388"/>
    <cellStyle name="一般 2 6 6 5 3 3" xfId="44389"/>
    <cellStyle name="一般 2 6 6 5 4" xfId="44390"/>
    <cellStyle name="一般 2 6 6 5 4 2" xfId="44391"/>
    <cellStyle name="一般 2 6 6 5 5" xfId="44392"/>
    <cellStyle name="一般 2 6 6 6" xfId="44393"/>
    <cellStyle name="一般 2 6 6 6 2" xfId="44394"/>
    <cellStyle name="一般 2 6 6 6 2 2" xfId="44395"/>
    <cellStyle name="一般 2 6 6 6 3" xfId="44396"/>
    <cellStyle name="一般 2 6 6 7" xfId="44397"/>
    <cellStyle name="一般 2 6 6 7 2" xfId="44398"/>
    <cellStyle name="一般 2 6 6 7 2 2" xfId="44399"/>
    <cellStyle name="一般 2 6 6 7 3" xfId="44400"/>
    <cellStyle name="一般 2 6 6 8" xfId="44401"/>
    <cellStyle name="一般 2 6 6 8 2" xfId="44402"/>
    <cellStyle name="一般 2 6 6 9" xfId="44403"/>
    <cellStyle name="一般 2 6 7" xfId="44404"/>
    <cellStyle name="一般 2 6 7 2" xfId="44405"/>
    <cellStyle name="一般 2 6 7 2 2" xfId="44406"/>
    <cellStyle name="一般 2 6 7 2 2 2" xfId="44407"/>
    <cellStyle name="一般 2 6 7 2 2 2 2" xfId="44408"/>
    <cellStyle name="一般 2 6 7 2 2 2 2 2" xfId="44409"/>
    <cellStyle name="一般 2 6 7 2 2 2 3" xfId="44410"/>
    <cellStyle name="一般 2 6 7 2 2 3" xfId="44411"/>
    <cellStyle name="一般 2 6 7 2 2 3 2" xfId="44412"/>
    <cellStyle name="一般 2 6 7 2 2 3 2 2" xfId="44413"/>
    <cellStyle name="一般 2 6 7 2 2 3 3" xfId="44414"/>
    <cellStyle name="一般 2 6 7 2 2 4" xfId="44415"/>
    <cellStyle name="一般 2 6 7 2 2 4 2" xfId="44416"/>
    <cellStyle name="一般 2 6 7 2 2 5" xfId="44417"/>
    <cellStyle name="一般 2 6 7 2 3" xfId="44418"/>
    <cellStyle name="一般 2 6 7 2 3 2" xfId="44419"/>
    <cellStyle name="一般 2 6 7 2 3 2 2" xfId="44420"/>
    <cellStyle name="一般 2 6 7 2 3 2 2 2" xfId="44421"/>
    <cellStyle name="一般 2 6 7 2 3 2 3" xfId="44422"/>
    <cellStyle name="一般 2 6 7 2 3 3" xfId="44423"/>
    <cellStyle name="一般 2 6 7 2 3 3 2" xfId="44424"/>
    <cellStyle name="一般 2 6 7 2 3 3 2 2" xfId="44425"/>
    <cellStyle name="一般 2 6 7 2 3 3 3" xfId="44426"/>
    <cellStyle name="一般 2 6 7 2 3 4" xfId="44427"/>
    <cellStyle name="一般 2 6 7 2 3 4 2" xfId="44428"/>
    <cellStyle name="一般 2 6 7 2 3 5" xfId="44429"/>
    <cellStyle name="一般 2 6 7 2 4" xfId="44430"/>
    <cellStyle name="一般 2 6 7 2 4 2" xfId="44431"/>
    <cellStyle name="一般 2 6 7 2 4 2 2" xfId="44432"/>
    <cellStyle name="一般 2 6 7 2 4 3" xfId="44433"/>
    <cellStyle name="一般 2 6 7 2 5" xfId="44434"/>
    <cellStyle name="一般 2 6 7 2 5 2" xfId="44435"/>
    <cellStyle name="一般 2 6 7 2 5 2 2" xfId="44436"/>
    <cellStyle name="一般 2 6 7 2 5 3" xfId="44437"/>
    <cellStyle name="一般 2 6 7 2 6" xfId="44438"/>
    <cellStyle name="一般 2 6 7 2 6 2" xfId="44439"/>
    <cellStyle name="一般 2 6 7 2 7" xfId="44440"/>
    <cellStyle name="一般 2 6 7 3" xfId="44441"/>
    <cellStyle name="一般 2 6 7 3 2" xfId="44442"/>
    <cellStyle name="一般 2 6 7 3 2 2" xfId="44443"/>
    <cellStyle name="一般 2 6 7 3 2 2 2" xfId="44444"/>
    <cellStyle name="一般 2 6 7 3 2 3" xfId="44445"/>
    <cellStyle name="一般 2 6 7 3 3" xfId="44446"/>
    <cellStyle name="一般 2 6 7 3 3 2" xfId="44447"/>
    <cellStyle name="一般 2 6 7 3 3 2 2" xfId="44448"/>
    <cellStyle name="一般 2 6 7 3 3 3" xfId="44449"/>
    <cellStyle name="一般 2 6 7 3 4" xfId="44450"/>
    <cellStyle name="一般 2 6 7 3 4 2" xfId="44451"/>
    <cellStyle name="一般 2 6 7 3 5" xfId="44452"/>
    <cellStyle name="一般 2 6 7 4" xfId="44453"/>
    <cellStyle name="一般 2 6 7 4 2" xfId="44454"/>
    <cellStyle name="一般 2 6 7 4 2 2" xfId="44455"/>
    <cellStyle name="一般 2 6 7 4 2 2 2" xfId="44456"/>
    <cellStyle name="一般 2 6 7 4 2 3" xfId="44457"/>
    <cellStyle name="一般 2 6 7 4 3" xfId="44458"/>
    <cellStyle name="一般 2 6 7 4 3 2" xfId="44459"/>
    <cellStyle name="一般 2 6 7 4 3 2 2" xfId="44460"/>
    <cellStyle name="一般 2 6 7 4 3 3" xfId="44461"/>
    <cellStyle name="一般 2 6 7 4 4" xfId="44462"/>
    <cellStyle name="一般 2 6 7 4 4 2" xfId="44463"/>
    <cellStyle name="一般 2 6 7 4 5" xfId="44464"/>
    <cellStyle name="一般 2 6 7 5" xfId="44465"/>
    <cellStyle name="一般 2 6 7 5 2" xfId="44466"/>
    <cellStyle name="一般 2 6 7 5 2 2" xfId="44467"/>
    <cellStyle name="一般 2 6 7 5 3" xfId="44468"/>
    <cellStyle name="一般 2 6 7 6" xfId="44469"/>
    <cellStyle name="一般 2 6 7 6 2" xfId="44470"/>
    <cellStyle name="一般 2 6 7 6 2 2" xfId="44471"/>
    <cellStyle name="一般 2 6 7 6 3" xfId="44472"/>
    <cellStyle name="一般 2 6 7 7" xfId="44473"/>
    <cellStyle name="一般 2 6 7 7 2" xfId="44474"/>
    <cellStyle name="一般 2 6 7 8" xfId="44475"/>
    <cellStyle name="一般 2 6 8" xfId="44476"/>
    <cellStyle name="一般 2 6 8 2" xfId="44477"/>
    <cellStyle name="一般 2 6 8 2 2" xfId="44478"/>
    <cellStyle name="一般 2 6 8 2 2 2" xfId="44479"/>
    <cellStyle name="一般 2 6 8 2 2 2 2" xfId="44480"/>
    <cellStyle name="一般 2 6 8 2 2 3" xfId="44481"/>
    <cellStyle name="一般 2 6 8 2 3" xfId="44482"/>
    <cellStyle name="一般 2 6 8 2 3 2" xfId="44483"/>
    <cellStyle name="一般 2 6 8 2 3 2 2" xfId="44484"/>
    <cellStyle name="一般 2 6 8 2 3 3" xfId="44485"/>
    <cellStyle name="一般 2 6 8 2 4" xfId="44486"/>
    <cellStyle name="一般 2 6 8 2 4 2" xfId="44487"/>
    <cellStyle name="一般 2 6 8 2 5" xfId="44488"/>
    <cellStyle name="一般 2 6 8 3" xfId="44489"/>
    <cellStyle name="一般 2 6 8 3 2" xfId="44490"/>
    <cellStyle name="一般 2 6 8 3 2 2" xfId="44491"/>
    <cellStyle name="一般 2 6 8 3 2 2 2" xfId="44492"/>
    <cellStyle name="一般 2 6 8 3 2 3" xfId="44493"/>
    <cellStyle name="一般 2 6 8 3 3" xfId="44494"/>
    <cellStyle name="一般 2 6 8 3 3 2" xfId="44495"/>
    <cellStyle name="一般 2 6 8 3 3 2 2" xfId="44496"/>
    <cellStyle name="一般 2 6 8 3 3 3" xfId="44497"/>
    <cellStyle name="一般 2 6 8 3 4" xfId="44498"/>
    <cellStyle name="一般 2 6 8 3 4 2" xfId="44499"/>
    <cellStyle name="一般 2 6 8 3 5" xfId="44500"/>
    <cellStyle name="一般 2 6 8 4" xfId="44501"/>
    <cellStyle name="一般 2 6 8 4 2" xfId="44502"/>
    <cellStyle name="一般 2 6 8 4 2 2" xfId="44503"/>
    <cellStyle name="一般 2 6 8 4 3" xfId="44504"/>
    <cellStyle name="一般 2 6 8 5" xfId="44505"/>
    <cellStyle name="一般 2 6 8 5 2" xfId="44506"/>
    <cellStyle name="一般 2 6 8 5 2 2" xfId="44507"/>
    <cellStyle name="一般 2 6 8 5 3" xfId="44508"/>
    <cellStyle name="一般 2 6 8 6" xfId="44509"/>
    <cellStyle name="一般 2 6 8 6 2" xfId="44510"/>
    <cellStyle name="一般 2 6 8 7" xfId="44511"/>
    <cellStyle name="一般 2 6 9" xfId="44512"/>
    <cellStyle name="一般 2 6 9 2" xfId="44513"/>
    <cellStyle name="一般 2 6 9 2 2" xfId="44514"/>
    <cellStyle name="一般 2 6 9 2 2 2" xfId="44515"/>
    <cellStyle name="一般 2 6 9 2 3" xfId="44516"/>
    <cellStyle name="一般 2 6 9 3" xfId="44517"/>
    <cellStyle name="一般 2 6 9 3 2" xfId="44518"/>
    <cellStyle name="一般 2 6 9 3 2 2" xfId="44519"/>
    <cellStyle name="一般 2 6 9 3 3" xfId="44520"/>
    <cellStyle name="一般 2 6 9 4" xfId="44521"/>
    <cellStyle name="一般 2 6 9 4 2" xfId="44522"/>
    <cellStyle name="一般 2 6 9 5" xfId="44523"/>
    <cellStyle name="一般 2 60" xfId="44524"/>
    <cellStyle name="一般 2 61" xfId="44525"/>
    <cellStyle name="一般 2 62" xfId="48686"/>
    <cellStyle name="一般 2 63" xfId="52409"/>
    <cellStyle name="一般 2 64" xfId="55688"/>
    <cellStyle name="一般 2 65" xfId="52652"/>
    <cellStyle name="一般 2 7" xfId="44526"/>
    <cellStyle name="一般 2 7 10" xfId="44527"/>
    <cellStyle name="一般 2 7 10 2" xfId="44528"/>
    <cellStyle name="一般 2 7 10 2 2" xfId="44529"/>
    <cellStyle name="一般 2 7 10 3" xfId="44530"/>
    <cellStyle name="一般 2 7 11" xfId="44531"/>
    <cellStyle name="一般 2 7 11 2" xfId="44532"/>
    <cellStyle name="一般 2 7 11 2 2" xfId="44533"/>
    <cellStyle name="一般 2 7 11 3" xfId="44534"/>
    <cellStyle name="一般 2 7 12" xfId="44535"/>
    <cellStyle name="一般 2 7 12 2" xfId="44536"/>
    <cellStyle name="一般 2 7 13" xfId="44537"/>
    <cellStyle name="一般 2 7 2" xfId="44538"/>
    <cellStyle name="一般 2 7 2 10" xfId="44539"/>
    <cellStyle name="一般 2 7 2 10 2" xfId="44540"/>
    <cellStyle name="一般 2 7 2 11" xfId="44541"/>
    <cellStyle name="一般 2 7 2 2" xfId="44542"/>
    <cellStyle name="一般 2 7 2 2 2" xfId="44543"/>
    <cellStyle name="一般 2 7 2 2 2 2" xfId="44544"/>
    <cellStyle name="一般 2 7 2 2 2 2 2" xfId="44545"/>
    <cellStyle name="一般 2 7 2 2 2 2 2 2" xfId="44546"/>
    <cellStyle name="一般 2 7 2 2 2 2 2 2 2" xfId="44547"/>
    <cellStyle name="一般 2 7 2 2 2 2 2 2 2 2" xfId="44548"/>
    <cellStyle name="一般 2 7 2 2 2 2 2 2 3" xfId="44549"/>
    <cellStyle name="一般 2 7 2 2 2 2 2 3" xfId="44550"/>
    <cellStyle name="一般 2 7 2 2 2 2 2 3 2" xfId="44551"/>
    <cellStyle name="一般 2 7 2 2 2 2 2 3 2 2" xfId="44552"/>
    <cellStyle name="一般 2 7 2 2 2 2 2 3 3" xfId="44553"/>
    <cellStyle name="一般 2 7 2 2 2 2 2 4" xfId="44554"/>
    <cellStyle name="一般 2 7 2 2 2 2 2 4 2" xfId="44555"/>
    <cellStyle name="一般 2 7 2 2 2 2 2 5" xfId="44556"/>
    <cellStyle name="一般 2 7 2 2 2 2 3" xfId="44557"/>
    <cellStyle name="一般 2 7 2 2 2 2 3 2" xfId="44558"/>
    <cellStyle name="一般 2 7 2 2 2 2 3 2 2" xfId="44559"/>
    <cellStyle name="一般 2 7 2 2 2 2 3 2 2 2" xfId="44560"/>
    <cellStyle name="一般 2 7 2 2 2 2 3 2 3" xfId="44561"/>
    <cellStyle name="一般 2 7 2 2 2 2 3 3" xfId="44562"/>
    <cellStyle name="一般 2 7 2 2 2 2 3 3 2" xfId="44563"/>
    <cellStyle name="一般 2 7 2 2 2 2 3 3 2 2" xfId="44564"/>
    <cellStyle name="一般 2 7 2 2 2 2 3 3 3" xfId="44565"/>
    <cellStyle name="一般 2 7 2 2 2 2 3 4" xfId="44566"/>
    <cellStyle name="一般 2 7 2 2 2 2 3 4 2" xfId="44567"/>
    <cellStyle name="一般 2 7 2 2 2 2 3 5" xfId="44568"/>
    <cellStyle name="一般 2 7 2 2 2 2 4" xfId="44569"/>
    <cellStyle name="一般 2 7 2 2 2 2 4 2" xfId="44570"/>
    <cellStyle name="一般 2 7 2 2 2 2 4 2 2" xfId="44571"/>
    <cellStyle name="一般 2 7 2 2 2 2 4 3" xfId="44572"/>
    <cellStyle name="一般 2 7 2 2 2 2 5" xfId="44573"/>
    <cellStyle name="一般 2 7 2 2 2 2 5 2" xfId="44574"/>
    <cellStyle name="一般 2 7 2 2 2 2 5 2 2" xfId="44575"/>
    <cellStyle name="一般 2 7 2 2 2 2 5 3" xfId="44576"/>
    <cellStyle name="一般 2 7 2 2 2 2 6" xfId="44577"/>
    <cellStyle name="一般 2 7 2 2 2 2 6 2" xfId="44578"/>
    <cellStyle name="一般 2 7 2 2 2 2 7" xfId="44579"/>
    <cellStyle name="一般 2 7 2 2 2 3" xfId="44580"/>
    <cellStyle name="一般 2 7 2 2 2 3 2" xfId="44581"/>
    <cellStyle name="一般 2 7 2 2 2 3 2 2" xfId="44582"/>
    <cellStyle name="一般 2 7 2 2 2 3 2 2 2" xfId="44583"/>
    <cellStyle name="一般 2 7 2 2 2 3 2 3" xfId="44584"/>
    <cellStyle name="一般 2 7 2 2 2 3 3" xfId="44585"/>
    <cellStyle name="一般 2 7 2 2 2 3 3 2" xfId="44586"/>
    <cellStyle name="一般 2 7 2 2 2 3 3 2 2" xfId="44587"/>
    <cellStyle name="一般 2 7 2 2 2 3 3 3" xfId="44588"/>
    <cellStyle name="一般 2 7 2 2 2 3 4" xfId="44589"/>
    <cellStyle name="一般 2 7 2 2 2 3 4 2" xfId="44590"/>
    <cellStyle name="一般 2 7 2 2 2 3 5" xfId="44591"/>
    <cellStyle name="一般 2 7 2 2 2 4" xfId="44592"/>
    <cellStyle name="一般 2 7 2 2 2 4 2" xfId="44593"/>
    <cellStyle name="一般 2 7 2 2 2 4 2 2" xfId="44594"/>
    <cellStyle name="一般 2 7 2 2 2 4 2 2 2" xfId="44595"/>
    <cellStyle name="一般 2 7 2 2 2 4 2 3" xfId="44596"/>
    <cellStyle name="一般 2 7 2 2 2 4 3" xfId="44597"/>
    <cellStyle name="一般 2 7 2 2 2 4 3 2" xfId="44598"/>
    <cellStyle name="一般 2 7 2 2 2 4 3 2 2" xfId="44599"/>
    <cellStyle name="一般 2 7 2 2 2 4 3 3" xfId="44600"/>
    <cellStyle name="一般 2 7 2 2 2 4 4" xfId="44601"/>
    <cellStyle name="一般 2 7 2 2 2 4 4 2" xfId="44602"/>
    <cellStyle name="一般 2 7 2 2 2 4 5" xfId="44603"/>
    <cellStyle name="一般 2 7 2 2 2 5" xfId="44604"/>
    <cellStyle name="一般 2 7 2 2 2 5 2" xfId="44605"/>
    <cellStyle name="一般 2 7 2 2 2 5 2 2" xfId="44606"/>
    <cellStyle name="一般 2 7 2 2 2 5 3" xfId="44607"/>
    <cellStyle name="一般 2 7 2 2 2 6" xfId="44608"/>
    <cellStyle name="一般 2 7 2 2 2 6 2" xfId="44609"/>
    <cellStyle name="一般 2 7 2 2 2 6 2 2" xfId="44610"/>
    <cellStyle name="一般 2 7 2 2 2 6 3" xfId="44611"/>
    <cellStyle name="一般 2 7 2 2 2 7" xfId="44612"/>
    <cellStyle name="一般 2 7 2 2 2 7 2" xfId="44613"/>
    <cellStyle name="一般 2 7 2 2 2 8" xfId="44614"/>
    <cellStyle name="一般 2 7 2 2 3" xfId="44615"/>
    <cellStyle name="一般 2 7 2 2 3 2" xfId="44616"/>
    <cellStyle name="一般 2 7 2 2 3 2 2" xfId="44617"/>
    <cellStyle name="一般 2 7 2 2 3 2 2 2" xfId="44618"/>
    <cellStyle name="一般 2 7 2 2 3 2 2 2 2" xfId="44619"/>
    <cellStyle name="一般 2 7 2 2 3 2 2 3" xfId="44620"/>
    <cellStyle name="一般 2 7 2 2 3 2 3" xfId="44621"/>
    <cellStyle name="一般 2 7 2 2 3 2 3 2" xfId="44622"/>
    <cellStyle name="一般 2 7 2 2 3 2 3 2 2" xfId="44623"/>
    <cellStyle name="一般 2 7 2 2 3 2 3 3" xfId="44624"/>
    <cellStyle name="一般 2 7 2 2 3 2 4" xfId="44625"/>
    <cellStyle name="一般 2 7 2 2 3 2 4 2" xfId="44626"/>
    <cellStyle name="一般 2 7 2 2 3 2 5" xfId="44627"/>
    <cellStyle name="一般 2 7 2 2 3 3" xfId="44628"/>
    <cellStyle name="一般 2 7 2 2 3 3 2" xfId="44629"/>
    <cellStyle name="一般 2 7 2 2 3 3 2 2" xfId="44630"/>
    <cellStyle name="一般 2 7 2 2 3 3 2 2 2" xfId="44631"/>
    <cellStyle name="一般 2 7 2 2 3 3 2 3" xfId="44632"/>
    <cellStyle name="一般 2 7 2 2 3 3 3" xfId="44633"/>
    <cellStyle name="一般 2 7 2 2 3 3 3 2" xfId="44634"/>
    <cellStyle name="一般 2 7 2 2 3 3 3 2 2" xfId="44635"/>
    <cellStyle name="一般 2 7 2 2 3 3 3 3" xfId="44636"/>
    <cellStyle name="一般 2 7 2 2 3 3 4" xfId="44637"/>
    <cellStyle name="一般 2 7 2 2 3 3 4 2" xfId="44638"/>
    <cellStyle name="一般 2 7 2 2 3 3 5" xfId="44639"/>
    <cellStyle name="一般 2 7 2 2 3 4" xfId="44640"/>
    <cellStyle name="一般 2 7 2 2 3 4 2" xfId="44641"/>
    <cellStyle name="一般 2 7 2 2 3 4 2 2" xfId="44642"/>
    <cellStyle name="一般 2 7 2 2 3 4 3" xfId="44643"/>
    <cellStyle name="一般 2 7 2 2 3 5" xfId="44644"/>
    <cellStyle name="一般 2 7 2 2 3 5 2" xfId="44645"/>
    <cellStyle name="一般 2 7 2 2 3 5 2 2" xfId="44646"/>
    <cellStyle name="一般 2 7 2 2 3 5 3" xfId="44647"/>
    <cellStyle name="一般 2 7 2 2 3 6" xfId="44648"/>
    <cellStyle name="一般 2 7 2 2 3 6 2" xfId="44649"/>
    <cellStyle name="一般 2 7 2 2 3 7" xfId="44650"/>
    <cellStyle name="一般 2 7 2 2 4" xfId="44651"/>
    <cellStyle name="一般 2 7 2 2 4 2" xfId="44652"/>
    <cellStyle name="一般 2 7 2 2 4 2 2" xfId="44653"/>
    <cellStyle name="一般 2 7 2 2 4 2 2 2" xfId="44654"/>
    <cellStyle name="一般 2 7 2 2 4 2 3" xfId="44655"/>
    <cellStyle name="一般 2 7 2 2 4 3" xfId="44656"/>
    <cellStyle name="一般 2 7 2 2 4 3 2" xfId="44657"/>
    <cellStyle name="一般 2 7 2 2 4 3 2 2" xfId="44658"/>
    <cellStyle name="一般 2 7 2 2 4 3 3" xfId="44659"/>
    <cellStyle name="一般 2 7 2 2 4 4" xfId="44660"/>
    <cellStyle name="一般 2 7 2 2 4 4 2" xfId="44661"/>
    <cellStyle name="一般 2 7 2 2 4 5" xfId="44662"/>
    <cellStyle name="一般 2 7 2 2 5" xfId="44663"/>
    <cellStyle name="一般 2 7 2 2 5 2" xfId="44664"/>
    <cellStyle name="一般 2 7 2 2 5 2 2" xfId="44665"/>
    <cellStyle name="一般 2 7 2 2 5 2 2 2" xfId="44666"/>
    <cellStyle name="一般 2 7 2 2 5 2 3" xfId="44667"/>
    <cellStyle name="一般 2 7 2 2 5 3" xfId="44668"/>
    <cellStyle name="一般 2 7 2 2 5 3 2" xfId="44669"/>
    <cellStyle name="一般 2 7 2 2 5 3 2 2" xfId="44670"/>
    <cellStyle name="一般 2 7 2 2 5 3 3" xfId="44671"/>
    <cellStyle name="一般 2 7 2 2 5 4" xfId="44672"/>
    <cellStyle name="一般 2 7 2 2 5 4 2" xfId="44673"/>
    <cellStyle name="一般 2 7 2 2 5 5" xfId="44674"/>
    <cellStyle name="一般 2 7 2 2 6" xfId="44675"/>
    <cellStyle name="一般 2 7 2 2 6 2" xfId="44676"/>
    <cellStyle name="一般 2 7 2 2 6 2 2" xfId="44677"/>
    <cellStyle name="一般 2 7 2 2 6 3" xfId="44678"/>
    <cellStyle name="一般 2 7 2 2 7" xfId="44679"/>
    <cellStyle name="一般 2 7 2 2 7 2" xfId="44680"/>
    <cellStyle name="一般 2 7 2 2 7 2 2" xfId="44681"/>
    <cellStyle name="一般 2 7 2 2 7 3" xfId="44682"/>
    <cellStyle name="一般 2 7 2 2 8" xfId="44683"/>
    <cellStyle name="一般 2 7 2 2 8 2" xfId="44684"/>
    <cellStyle name="一般 2 7 2 2 9" xfId="44685"/>
    <cellStyle name="一般 2 7 2 3" xfId="44686"/>
    <cellStyle name="一般 2 7 2 3 2" xfId="44687"/>
    <cellStyle name="一般 2 7 2 3 2 2" xfId="44688"/>
    <cellStyle name="一般 2 7 2 3 2 2 2" xfId="44689"/>
    <cellStyle name="一般 2 7 2 3 2 2 2 2" xfId="44690"/>
    <cellStyle name="一般 2 7 2 3 2 2 2 2 2" xfId="44691"/>
    <cellStyle name="一般 2 7 2 3 2 2 2 2 2 2" xfId="44692"/>
    <cellStyle name="一般 2 7 2 3 2 2 2 2 3" xfId="44693"/>
    <cellStyle name="一般 2 7 2 3 2 2 2 3" xfId="44694"/>
    <cellStyle name="一般 2 7 2 3 2 2 2 3 2" xfId="44695"/>
    <cellStyle name="一般 2 7 2 3 2 2 2 3 2 2" xfId="44696"/>
    <cellStyle name="一般 2 7 2 3 2 2 2 3 3" xfId="44697"/>
    <cellStyle name="一般 2 7 2 3 2 2 2 4" xfId="44698"/>
    <cellStyle name="一般 2 7 2 3 2 2 2 4 2" xfId="44699"/>
    <cellStyle name="一般 2 7 2 3 2 2 2 5" xfId="44700"/>
    <cellStyle name="一般 2 7 2 3 2 2 3" xfId="44701"/>
    <cellStyle name="一般 2 7 2 3 2 2 3 2" xfId="44702"/>
    <cellStyle name="一般 2 7 2 3 2 2 3 2 2" xfId="44703"/>
    <cellStyle name="一般 2 7 2 3 2 2 3 2 2 2" xfId="44704"/>
    <cellStyle name="一般 2 7 2 3 2 2 3 2 3" xfId="44705"/>
    <cellStyle name="一般 2 7 2 3 2 2 3 3" xfId="44706"/>
    <cellStyle name="一般 2 7 2 3 2 2 3 3 2" xfId="44707"/>
    <cellStyle name="一般 2 7 2 3 2 2 3 3 2 2" xfId="44708"/>
    <cellStyle name="一般 2 7 2 3 2 2 3 3 3" xfId="44709"/>
    <cellStyle name="一般 2 7 2 3 2 2 3 4" xfId="44710"/>
    <cellStyle name="一般 2 7 2 3 2 2 3 4 2" xfId="44711"/>
    <cellStyle name="一般 2 7 2 3 2 2 3 5" xfId="44712"/>
    <cellStyle name="一般 2 7 2 3 2 2 4" xfId="44713"/>
    <cellStyle name="一般 2 7 2 3 2 2 4 2" xfId="44714"/>
    <cellStyle name="一般 2 7 2 3 2 2 4 2 2" xfId="44715"/>
    <cellStyle name="一般 2 7 2 3 2 2 4 3" xfId="44716"/>
    <cellStyle name="一般 2 7 2 3 2 2 5" xfId="44717"/>
    <cellStyle name="一般 2 7 2 3 2 2 5 2" xfId="44718"/>
    <cellStyle name="一般 2 7 2 3 2 2 5 2 2" xfId="44719"/>
    <cellStyle name="一般 2 7 2 3 2 2 5 3" xfId="44720"/>
    <cellStyle name="一般 2 7 2 3 2 2 6" xfId="44721"/>
    <cellStyle name="一般 2 7 2 3 2 2 6 2" xfId="44722"/>
    <cellStyle name="一般 2 7 2 3 2 2 7" xfId="44723"/>
    <cellStyle name="一般 2 7 2 3 2 3" xfId="44724"/>
    <cellStyle name="一般 2 7 2 3 2 3 2" xfId="44725"/>
    <cellStyle name="一般 2 7 2 3 2 3 2 2" xfId="44726"/>
    <cellStyle name="一般 2 7 2 3 2 3 2 2 2" xfId="44727"/>
    <cellStyle name="一般 2 7 2 3 2 3 2 3" xfId="44728"/>
    <cellStyle name="一般 2 7 2 3 2 3 3" xfId="44729"/>
    <cellStyle name="一般 2 7 2 3 2 3 3 2" xfId="44730"/>
    <cellStyle name="一般 2 7 2 3 2 3 3 2 2" xfId="44731"/>
    <cellStyle name="一般 2 7 2 3 2 3 3 3" xfId="44732"/>
    <cellStyle name="一般 2 7 2 3 2 3 4" xfId="44733"/>
    <cellStyle name="一般 2 7 2 3 2 3 4 2" xfId="44734"/>
    <cellStyle name="一般 2 7 2 3 2 3 5" xfId="44735"/>
    <cellStyle name="一般 2 7 2 3 2 4" xfId="44736"/>
    <cellStyle name="一般 2 7 2 3 2 4 2" xfId="44737"/>
    <cellStyle name="一般 2 7 2 3 2 4 2 2" xfId="44738"/>
    <cellStyle name="一般 2 7 2 3 2 4 2 2 2" xfId="44739"/>
    <cellStyle name="一般 2 7 2 3 2 4 2 3" xfId="44740"/>
    <cellStyle name="一般 2 7 2 3 2 4 3" xfId="44741"/>
    <cellStyle name="一般 2 7 2 3 2 4 3 2" xfId="44742"/>
    <cellStyle name="一般 2 7 2 3 2 4 3 2 2" xfId="44743"/>
    <cellStyle name="一般 2 7 2 3 2 4 3 3" xfId="44744"/>
    <cellStyle name="一般 2 7 2 3 2 4 4" xfId="44745"/>
    <cellStyle name="一般 2 7 2 3 2 4 4 2" xfId="44746"/>
    <cellStyle name="一般 2 7 2 3 2 4 5" xfId="44747"/>
    <cellStyle name="一般 2 7 2 3 2 5" xfId="44748"/>
    <cellStyle name="一般 2 7 2 3 2 5 2" xfId="44749"/>
    <cellStyle name="一般 2 7 2 3 2 5 2 2" xfId="44750"/>
    <cellStyle name="一般 2 7 2 3 2 5 3" xfId="44751"/>
    <cellStyle name="一般 2 7 2 3 2 6" xfId="44752"/>
    <cellStyle name="一般 2 7 2 3 2 6 2" xfId="44753"/>
    <cellStyle name="一般 2 7 2 3 2 6 2 2" xfId="44754"/>
    <cellStyle name="一般 2 7 2 3 2 6 3" xfId="44755"/>
    <cellStyle name="一般 2 7 2 3 2 7" xfId="44756"/>
    <cellStyle name="一般 2 7 2 3 2 7 2" xfId="44757"/>
    <cellStyle name="一般 2 7 2 3 2 8" xfId="44758"/>
    <cellStyle name="一般 2 7 2 3 3" xfId="44759"/>
    <cellStyle name="一般 2 7 2 3 3 2" xfId="44760"/>
    <cellStyle name="一般 2 7 2 3 3 2 2" xfId="44761"/>
    <cellStyle name="一般 2 7 2 3 3 2 2 2" xfId="44762"/>
    <cellStyle name="一般 2 7 2 3 3 2 2 2 2" xfId="44763"/>
    <cellStyle name="一般 2 7 2 3 3 2 2 3" xfId="44764"/>
    <cellStyle name="一般 2 7 2 3 3 2 3" xfId="44765"/>
    <cellStyle name="一般 2 7 2 3 3 2 3 2" xfId="44766"/>
    <cellStyle name="一般 2 7 2 3 3 2 3 2 2" xfId="44767"/>
    <cellStyle name="一般 2 7 2 3 3 2 3 3" xfId="44768"/>
    <cellStyle name="一般 2 7 2 3 3 2 4" xfId="44769"/>
    <cellStyle name="一般 2 7 2 3 3 2 4 2" xfId="44770"/>
    <cellStyle name="一般 2 7 2 3 3 2 5" xfId="44771"/>
    <cellStyle name="一般 2 7 2 3 3 3" xfId="44772"/>
    <cellStyle name="一般 2 7 2 3 3 3 2" xfId="44773"/>
    <cellStyle name="一般 2 7 2 3 3 3 2 2" xfId="44774"/>
    <cellStyle name="一般 2 7 2 3 3 3 2 2 2" xfId="44775"/>
    <cellStyle name="一般 2 7 2 3 3 3 2 3" xfId="44776"/>
    <cellStyle name="一般 2 7 2 3 3 3 3" xfId="44777"/>
    <cellStyle name="一般 2 7 2 3 3 3 3 2" xfId="44778"/>
    <cellStyle name="一般 2 7 2 3 3 3 3 2 2" xfId="44779"/>
    <cellStyle name="一般 2 7 2 3 3 3 3 3" xfId="44780"/>
    <cellStyle name="一般 2 7 2 3 3 3 4" xfId="44781"/>
    <cellStyle name="一般 2 7 2 3 3 3 4 2" xfId="44782"/>
    <cellStyle name="一般 2 7 2 3 3 3 5" xfId="44783"/>
    <cellStyle name="一般 2 7 2 3 3 4" xfId="44784"/>
    <cellStyle name="一般 2 7 2 3 3 4 2" xfId="44785"/>
    <cellStyle name="一般 2 7 2 3 3 4 2 2" xfId="44786"/>
    <cellStyle name="一般 2 7 2 3 3 4 3" xfId="44787"/>
    <cellStyle name="一般 2 7 2 3 3 5" xfId="44788"/>
    <cellStyle name="一般 2 7 2 3 3 5 2" xfId="44789"/>
    <cellStyle name="一般 2 7 2 3 3 5 2 2" xfId="44790"/>
    <cellStyle name="一般 2 7 2 3 3 5 3" xfId="44791"/>
    <cellStyle name="一般 2 7 2 3 3 6" xfId="44792"/>
    <cellStyle name="一般 2 7 2 3 3 6 2" xfId="44793"/>
    <cellStyle name="一般 2 7 2 3 3 7" xfId="44794"/>
    <cellStyle name="一般 2 7 2 3 4" xfId="44795"/>
    <cellStyle name="一般 2 7 2 3 4 2" xfId="44796"/>
    <cellStyle name="一般 2 7 2 3 4 2 2" xfId="44797"/>
    <cellStyle name="一般 2 7 2 3 4 2 2 2" xfId="44798"/>
    <cellStyle name="一般 2 7 2 3 4 2 3" xfId="44799"/>
    <cellStyle name="一般 2 7 2 3 4 3" xfId="44800"/>
    <cellStyle name="一般 2 7 2 3 4 3 2" xfId="44801"/>
    <cellStyle name="一般 2 7 2 3 4 3 2 2" xfId="44802"/>
    <cellStyle name="一般 2 7 2 3 4 3 3" xfId="44803"/>
    <cellStyle name="一般 2 7 2 3 4 4" xfId="44804"/>
    <cellStyle name="一般 2 7 2 3 4 4 2" xfId="44805"/>
    <cellStyle name="一般 2 7 2 3 4 5" xfId="44806"/>
    <cellStyle name="一般 2 7 2 3 5" xfId="44807"/>
    <cellStyle name="一般 2 7 2 3 5 2" xfId="44808"/>
    <cellStyle name="一般 2 7 2 3 5 2 2" xfId="44809"/>
    <cellStyle name="一般 2 7 2 3 5 2 2 2" xfId="44810"/>
    <cellStyle name="一般 2 7 2 3 5 2 3" xfId="44811"/>
    <cellStyle name="一般 2 7 2 3 5 3" xfId="44812"/>
    <cellStyle name="一般 2 7 2 3 5 3 2" xfId="44813"/>
    <cellStyle name="一般 2 7 2 3 5 3 2 2" xfId="44814"/>
    <cellStyle name="一般 2 7 2 3 5 3 3" xfId="44815"/>
    <cellStyle name="一般 2 7 2 3 5 4" xfId="44816"/>
    <cellStyle name="一般 2 7 2 3 5 4 2" xfId="44817"/>
    <cellStyle name="一般 2 7 2 3 5 5" xfId="44818"/>
    <cellStyle name="一般 2 7 2 3 6" xfId="44819"/>
    <cellStyle name="一般 2 7 2 3 6 2" xfId="44820"/>
    <cellStyle name="一般 2 7 2 3 6 2 2" xfId="44821"/>
    <cellStyle name="一般 2 7 2 3 6 3" xfId="44822"/>
    <cellStyle name="一般 2 7 2 3 7" xfId="44823"/>
    <cellStyle name="一般 2 7 2 3 7 2" xfId="44824"/>
    <cellStyle name="一般 2 7 2 3 7 2 2" xfId="44825"/>
    <cellStyle name="一般 2 7 2 3 7 3" xfId="44826"/>
    <cellStyle name="一般 2 7 2 3 8" xfId="44827"/>
    <cellStyle name="一般 2 7 2 3 8 2" xfId="44828"/>
    <cellStyle name="一般 2 7 2 3 9" xfId="44829"/>
    <cellStyle name="一般 2 7 2 4" xfId="44830"/>
    <cellStyle name="一般 2 7 2 4 2" xfId="44831"/>
    <cellStyle name="一般 2 7 2 4 2 2" xfId="44832"/>
    <cellStyle name="一般 2 7 2 4 2 2 2" xfId="44833"/>
    <cellStyle name="一般 2 7 2 4 2 2 2 2" xfId="44834"/>
    <cellStyle name="一般 2 7 2 4 2 2 2 2 2" xfId="44835"/>
    <cellStyle name="一般 2 7 2 4 2 2 2 3" xfId="44836"/>
    <cellStyle name="一般 2 7 2 4 2 2 3" xfId="44837"/>
    <cellStyle name="一般 2 7 2 4 2 2 3 2" xfId="44838"/>
    <cellStyle name="一般 2 7 2 4 2 2 3 2 2" xfId="44839"/>
    <cellStyle name="一般 2 7 2 4 2 2 3 3" xfId="44840"/>
    <cellStyle name="一般 2 7 2 4 2 2 4" xfId="44841"/>
    <cellStyle name="一般 2 7 2 4 2 2 4 2" xfId="44842"/>
    <cellStyle name="一般 2 7 2 4 2 2 5" xfId="44843"/>
    <cellStyle name="一般 2 7 2 4 2 3" xfId="44844"/>
    <cellStyle name="一般 2 7 2 4 2 3 2" xfId="44845"/>
    <cellStyle name="一般 2 7 2 4 2 3 2 2" xfId="44846"/>
    <cellStyle name="一般 2 7 2 4 2 3 2 2 2" xfId="44847"/>
    <cellStyle name="一般 2 7 2 4 2 3 2 3" xfId="44848"/>
    <cellStyle name="一般 2 7 2 4 2 3 3" xfId="44849"/>
    <cellStyle name="一般 2 7 2 4 2 3 3 2" xfId="44850"/>
    <cellStyle name="一般 2 7 2 4 2 3 3 2 2" xfId="44851"/>
    <cellStyle name="一般 2 7 2 4 2 3 3 3" xfId="44852"/>
    <cellStyle name="一般 2 7 2 4 2 3 4" xfId="44853"/>
    <cellStyle name="一般 2 7 2 4 2 3 4 2" xfId="44854"/>
    <cellStyle name="一般 2 7 2 4 2 3 5" xfId="44855"/>
    <cellStyle name="一般 2 7 2 4 2 4" xfId="44856"/>
    <cellStyle name="一般 2 7 2 4 2 4 2" xfId="44857"/>
    <cellStyle name="一般 2 7 2 4 2 4 2 2" xfId="44858"/>
    <cellStyle name="一般 2 7 2 4 2 4 3" xfId="44859"/>
    <cellStyle name="一般 2 7 2 4 2 5" xfId="44860"/>
    <cellStyle name="一般 2 7 2 4 2 5 2" xfId="44861"/>
    <cellStyle name="一般 2 7 2 4 2 5 2 2" xfId="44862"/>
    <cellStyle name="一般 2 7 2 4 2 5 3" xfId="44863"/>
    <cellStyle name="一般 2 7 2 4 2 6" xfId="44864"/>
    <cellStyle name="一般 2 7 2 4 2 6 2" xfId="44865"/>
    <cellStyle name="一般 2 7 2 4 2 7" xfId="44866"/>
    <cellStyle name="一般 2 7 2 4 3" xfId="44867"/>
    <cellStyle name="一般 2 7 2 4 3 2" xfId="44868"/>
    <cellStyle name="一般 2 7 2 4 3 2 2" xfId="44869"/>
    <cellStyle name="一般 2 7 2 4 3 2 2 2" xfId="44870"/>
    <cellStyle name="一般 2 7 2 4 3 2 3" xfId="44871"/>
    <cellStyle name="一般 2 7 2 4 3 3" xfId="44872"/>
    <cellStyle name="一般 2 7 2 4 3 3 2" xfId="44873"/>
    <cellStyle name="一般 2 7 2 4 3 3 2 2" xfId="44874"/>
    <cellStyle name="一般 2 7 2 4 3 3 3" xfId="44875"/>
    <cellStyle name="一般 2 7 2 4 3 4" xfId="44876"/>
    <cellStyle name="一般 2 7 2 4 3 4 2" xfId="44877"/>
    <cellStyle name="一般 2 7 2 4 3 5" xfId="44878"/>
    <cellStyle name="一般 2 7 2 4 4" xfId="44879"/>
    <cellStyle name="一般 2 7 2 4 4 2" xfId="44880"/>
    <cellStyle name="一般 2 7 2 4 4 2 2" xfId="44881"/>
    <cellStyle name="一般 2 7 2 4 4 2 2 2" xfId="44882"/>
    <cellStyle name="一般 2 7 2 4 4 2 3" xfId="44883"/>
    <cellStyle name="一般 2 7 2 4 4 3" xfId="44884"/>
    <cellStyle name="一般 2 7 2 4 4 3 2" xfId="44885"/>
    <cellStyle name="一般 2 7 2 4 4 3 2 2" xfId="44886"/>
    <cellStyle name="一般 2 7 2 4 4 3 3" xfId="44887"/>
    <cellStyle name="一般 2 7 2 4 4 4" xfId="44888"/>
    <cellStyle name="一般 2 7 2 4 4 4 2" xfId="44889"/>
    <cellStyle name="一般 2 7 2 4 4 5" xfId="44890"/>
    <cellStyle name="一般 2 7 2 4 5" xfId="44891"/>
    <cellStyle name="一般 2 7 2 4 5 2" xfId="44892"/>
    <cellStyle name="一般 2 7 2 4 5 2 2" xfId="44893"/>
    <cellStyle name="一般 2 7 2 4 5 3" xfId="44894"/>
    <cellStyle name="一般 2 7 2 4 6" xfId="44895"/>
    <cellStyle name="一般 2 7 2 4 6 2" xfId="44896"/>
    <cellStyle name="一般 2 7 2 4 6 2 2" xfId="44897"/>
    <cellStyle name="一般 2 7 2 4 6 3" xfId="44898"/>
    <cellStyle name="一般 2 7 2 4 7" xfId="44899"/>
    <cellStyle name="一般 2 7 2 4 7 2" xfId="44900"/>
    <cellStyle name="一般 2 7 2 4 8" xfId="44901"/>
    <cellStyle name="一般 2 7 2 5" xfId="44902"/>
    <cellStyle name="一般 2 7 2 5 2" xfId="44903"/>
    <cellStyle name="一般 2 7 2 5 2 2" xfId="44904"/>
    <cellStyle name="一般 2 7 2 5 2 2 2" xfId="44905"/>
    <cellStyle name="一般 2 7 2 5 2 2 2 2" xfId="44906"/>
    <cellStyle name="一般 2 7 2 5 2 2 3" xfId="44907"/>
    <cellStyle name="一般 2 7 2 5 2 3" xfId="44908"/>
    <cellStyle name="一般 2 7 2 5 2 3 2" xfId="44909"/>
    <cellStyle name="一般 2 7 2 5 2 3 2 2" xfId="44910"/>
    <cellStyle name="一般 2 7 2 5 2 3 3" xfId="44911"/>
    <cellStyle name="一般 2 7 2 5 2 4" xfId="44912"/>
    <cellStyle name="一般 2 7 2 5 2 4 2" xfId="44913"/>
    <cellStyle name="一般 2 7 2 5 2 5" xfId="44914"/>
    <cellStyle name="一般 2 7 2 5 3" xfId="44915"/>
    <cellStyle name="一般 2 7 2 5 3 2" xfId="44916"/>
    <cellStyle name="一般 2 7 2 5 3 2 2" xfId="44917"/>
    <cellStyle name="一般 2 7 2 5 3 2 2 2" xfId="44918"/>
    <cellStyle name="一般 2 7 2 5 3 2 3" xfId="44919"/>
    <cellStyle name="一般 2 7 2 5 3 3" xfId="44920"/>
    <cellStyle name="一般 2 7 2 5 3 3 2" xfId="44921"/>
    <cellStyle name="一般 2 7 2 5 3 3 2 2" xfId="44922"/>
    <cellStyle name="一般 2 7 2 5 3 3 3" xfId="44923"/>
    <cellStyle name="一般 2 7 2 5 3 4" xfId="44924"/>
    <cellStyle name="一般 2 7 2 5 3 4 2" xfId="44925"/>
    <cellStyle name="一般 2 7 2 5 3 5" xfId="44926"/>
    <cellStyle name="一般 2 7 2 5 4" xfId="44927"/>
    <cellStyle name="一般 2 7 2 5 4 2" xfId="44928"/>
    <cellStyle name="一般 2 7 2 5 4 2 2" xfId="44929"/>
    <cellStyle name="一般 2 7 2 5 4 3" xfId="44930"/>
    <cellStyle name="一般 2 7 2 5 5" xfId="44931"/>
    <cellStyle name="一般 2 7 2 5 5 2" xfId="44932"/>
    <cellStyle name="一般 2 7 2 5 5 2 2" xfId="44933"/>
    <cellStyle name="一般 2 7 2 5 5 3" xfId="44934"/>
    <cellStyle name="一般 2 7 2 5 6" xfId="44935"/>
    <cellStyle name="一般 2 7 2 5 6 2" xfId="44936"/>
    <cellStyle name="一般 2 7 2 5 7" xfId="44937"/>
    <cellStyle name="一般 2 7 2 6" xfId="44938"/>
    <cellStyle name="一般 2 7 2 6 2" xfId="44939"/>
    <cellStyle name="一般 2 7 2 6 2 2" xfId="44940"/>
    <cellStyle name="一般 2 7 2 6 2 2 2" xfId="44941"/>
    <cellStyle name="一般 2 7 2 6 2 3" xfId="44942"/>
    <cellStyle name="一般 2 7 2 6 3" xfId="44943"/>
    <cellStyle name="一般 2 7 2 6 3 2" xfId="44944"/>
    <cellStyle name="一般 2 7 2 6 3 2 2" xfId="44945"/>
    <cellStyle name="一般 2 7 2 6 3 3" xfId="44946"/>
    <cellStyle name="一般 2 7 2 6 4" xfId="44947"/>
    <cellStyle name="一般 2 7 2 6 4 2" xfId="44948"/>
    <cellStyle name="一般 2 7 2 6 5" xfId="44949"/>
    <cellStyle name="一般 2 7 2 7" xfId="44950"/>
    <cellStyle name="一般 2 7 2 7 2" xfId="44951"/>
    <cellStyle name="一般 2 7 2 7 2 2" xfId="44952"/>
    <cellStyle name="一般 2 7 2 7 2 2 2" xfId="44953"/>
    <cellStyle name="一般 2 7 2 7 2 3" xfId="44954"/>
    <cellStyle name="一般 2 7 2 7 3" xfId="44955"/>
    <cellStyle name="一般 2 7 2 7 3 2" xfId="44956"/>
    <cellStyle name="一般 2 7 2 7 3 2 2" xfId="44957"/>
    <cellStyle name="一般 2 7 2 7 3 3" xfId="44958"/>
    <cellStyle name="一般 2 7 2 7 4" xfId="44959"/>
    <cellStyle name="一般 2 7 2 7 4 2" xfId="44960"/>
    <cellStyle name="一般 2 7 2 7 5" xfId="44961"/>
    <cellStyle name="一般 2 7 2 8" xfId="44962"/>
    <cellStyle name="一般 2 7 2 8 2" xfId="44963"/>
    <cellStyle name="一般 2 7 2 8 2 2" xfId="44964"/>
    <cellStyle name="一般 2 7 2 8 3" xfId="44965"/>
    <cellStyle name="一般 2 7 2 9" xfId="44966"/>
    <cellStyle name="一般 2 7 2 9 2" xfId="44967"/>
    <cellStyle name="一般 2 7 2 9 2 2" xfId="44968"/>
    <cellStyle name="一般 2 7 2 9 3" xfId="44969"/>
    <cellStyle name="一般 2 7 3" xfId="44970"/>
    <cellStyle name="一般 2 7 3 10" xfId="44971"/>
    <cellStyle name="一般 2 7 3 10 2" xfId="44972"/>
    <cellStyle name="一般 2 7 3 11" xfId="44973"/>
    <cellStyle name="一般 2 7 3 2" xfId="44974"/>
    <cellStyle name="一般 2 7 3 2 2" xfId="44975"/>
    <cellStyle name="一般 2 7 3 2 2 2" xfId="44976"/>
    <cellStyle name="一般 2 7 3 2 2 2 2" xfId="44977"/>
    <cellStyle name="一般 2 7 3 2 2 2 2 2" xfId="44978"/>
    <cellStyle name="一般 2 7 3 2 2 2 2 2 2" xfId="44979"/>
    <cellStyle name="一般 2 7 3 2 2 2 2 2 2 2" xfId="44980"/>
    <cellStyle name="一般 2 7 3 2 2 2 2 2 3" xfId="44981"/>
    <cellStyle name="一般 2 7 3 2 2 2 2 3" xfId="44982"/>
    <cellStyle name="一般 2 7 3 2 2 2 2 3 2" xfId="44983"/>
    <cellStyle name="一般 2 7 3 2 2 2 2 3 2 2" xfId="44984"/>
    <cellStyle name="一般 2 7 3 2 2 2 2 3 3" xfId="44985"/>
    <cellStyle name="一般 2 7 3 2 2 2 2 4" xfId="44986"/>
    <cellStyle name="一般 2 7 3 2 2 2 2 4 2" xfId="44987"/>
    <cellStyle name="一般 2 7 3 2 2 2 2 5" xfId="44988"/>
    <cellStyle name="一般 2 7 3 2 2 2 3" xfId="44989"/>
    <cellStyle name="一般 2 7 3 2 2 2 3 2" xfId="44990"/>
    <cellStyle name="一般 2 7 3 2 2 2 3 2 2" xfId="44991"/>
    <cellStyle name="一般 2 7 3 2 2 2 3 2 2 2" xfId="44992"/>
    <cellStyle name="一般 2 7 3 2 2 2 3 2 3" xfId="44993"/>
    <cellStyle name="一般 2 7 3 2 2 2 3 3" xfId="44994"/>
    <cellStyle name="一般 2 7 3 2 2 2 3 3 2" xfId="44995"/>
    <cellStyle name="一般 2 7 3 2 2 2 3 3 2 2" xfId="44996"/>
    <cellStyle name="一般 2 7 3 2 2 2 3 3 3" xfId="44997"/>
    <cellStyle name="一般 2 7 3 2 2 2 3 4" xfId="44998"/>
    <cellStyle name="一般 2 7 3 2 2 2 3 4 2" xfId="44999"/>
    <cellStyle name="一般 2 7 3 2 2 2 3 5" xfId="45000"/>
    <cellStyle name="一般 2 7 3 2 2 2 4" xfId="45001"/>
    <cellStyle name="一般 2 7 3 2 2 2 4 2" xfId="45002"/>
    <cellStyle name="一般 2 7 3 2 2 2 4 2 2" xfId="45003"/>
    <cellStyle name="一般 2 7 3 2 2 2 4 3" xfId="45004"/>
    <cellStyle name="一般 2 7 3 2 2 2 5" xfId="45005"/>
    <cellStyle name="一般 2 7 3 2 2 2 5 2" xfId="45006"/>
    <cellStyle name="一般 2 7 3 2 2 2 5 2 2" xfId="45007"/>
    <cellStyle name="一般 2 7 3 2 2 2 5 3" xfId="45008"/>
    <cellStyle name="一般 2 7 3 2 2 2 6" xfId="45009"/>
    <cellStyle name="一般 2 7 3 2 2 2 6 2" xfId="45010"/>
    <cellStyle name="一般 2 7 3 2 2 2 7" xfId="45011"/>
    <cellStyle name="一般 2 7 3 2 2 3" xfId="45012"/>
    <cellStyle name="一般 2 7 3 2 2 3 2" xfId="45013"/>
    <cellStyle name="一般 2 7 3 2 2 3 2 2" xfId="45014"/>
    <cellStyle name="一般 2 7 3 2 2 3 2 2 2" xfId="45015"/>
    <cellStyle name="一般 2 7 3 2 2 3 2 3" xfId="45016"/>
    <cellStyle name="一般 2 7 3 2 2 3 3" xfId="45017"/>
    <cellStyle name="一般 2 7 3 2 2 3 3 2" xfId="45018"/>
    <cellStyle name="一般 2 7 3 2 2 3 3 2 2" xfId="45019"/>
    <cellStyle name="一般 2 7 3 2 2 3 3 3" xfId="45020"/>
    <cellStyle name="一般 2 7 3 2 2 3 4" xfId="45021"/>
    <cellStyle name="一般 2 7 3 2 2 3 4 2" xfId="45022"/>
    <cellStyle name="一般 2 7 3 2 2 3 5" xfId="45023"/>
    <cellStyle name="一般 2 7 3 2 2 4" xfId="45024"/>
    <cellStyle name="一般 2 7 3 2 2 4 2" xfId="45025"/>
    <cellStyle name="一般 2 7 3 2 2 4 2 2" xfId="45026"/>
    <cellStyle name="一般 2 7 3 2 2 4 2 2 2" xfId="45027"/>
    <cellStyle name="一般 2 7 3 2 2 4 2 3" xfId="45028"/>
    <cellStyle name="一般 2 7 3 2 2 4 3" xfId="45029"/>
    <cellStyle name="一般 2 7 3 2 2 4 3 2" xfId="45030"/>
    <cellStyle name="一般 2 7 3 2 2 4 3 2 2" xfId="45031"/>
    <cellStyle name="一般 2 7 3 2 2 4 3 3" xfId="45032"/>
    <cellStyle name="一般 2 7 3 2 2 4 4" xfId="45033"/>
    <cellStyle name="一般 2 7 3 2 2 4 4 2" xfId="45034"/>
    <cellStyle name="一般 2 7 3 2 2 4 5" xfId="45035"/>
    <cellStyle name="一般 2 7 3 2 2 5" xfId="45036"/>
    <cellStyle name="一般 2 7 3 2 2 5 2" xfId="45037"/>
    <cellStyle name="一般 2 7 3 2 2 5 2 2" xfId="45038"/>
    <cellStyle name="一般 2 7 3 2 2 5 3" xfId="45039"/>
    <cellStyle name="一般 2 7 3 2 2 6" xfId="45040"/>
    <cellStyle name="一般 2 7 3 2 2 6 2" xfId="45041"/>
    <cellStyle name="一般 2 7 3 2 2 6 2 2" xfId="45042"/>
    <cellStyle name="一般 2 7 3 2 2 6 3" xfId="45043"/>
    <cellStyle name="一般 2 7 3 2 2 7" xfId="45044"/>
    <cellStyle name="一般 2 7 3 2 2 7 2" xfId="45045"/>
    <cellStyle name="一般 2 7 3 2 2 8" xfId="45046"/>
    <cellStyle name="一般 2 7 3 2 3" xfId="45047"/>
    <cellStyle name="一般 2 7 3 2 3 2" xfId="45048"/>
    <cellStyle name="一般 2 7 3 2 3 2 2" xfId="45049"/>
    <cellStyle name="一般 2 7 3 2 3 2 2 2" xfId="45050"/>
    <cellStyle name="一般 2 7 3 2 3 2 2 2 2" xfId="45051"/>
    <cellStyle name="一般 2 7 3 2 3 2 2 3" xfId="45052"/>
    <cellStyle name="一般 2 7 3 2 3 2 3" xfId="45053"/>
    <cellStyle name="一般 2 7 3 2 3 2 3 2" xfId="45054"/>
    <cellStyle name="一般 2 7 3 2 3 2 3 2 2" xfId="45055"/>
    <cellStyle name="一般 2 7 3 2 3 2 3 3" xfId="45056"/>
    <cellStyle name="一般 2 7 3 2 3 2 4" xfId="45057"/>
    <cellStyle name="一般 2 7 3 2 3 2 4 2" xfId="45058"/>
    <cellStyle name="一般 2 7 3 2 3 2 5" xfId="45059"/>
    <cellStyle name="一般 2 7 3 2 3 3" xfId="45060"/>
    <cellStyle name="一般 2 7 3 2 3 3 2" xfId="45061"/>
    <cellStyle name="一般 2 7 3 2 3 3 2 2" xfId="45062"/>
    <cellStyle name="一般 2 7 3 2 3 3 2 2 2" xfId="45063"/>
    <cellStyle name="一般 2 7 3 2 3 3 2 3" xfId="45064"/>
    <cellStyle name="一般 2 7 3 2 3 3 3" xfId="45065"/>
    <cellStyle name="一般 2 7 3 2 3 3 3 2" xfId="45066"/>
    <cellStyle name="一般 2 7 3 2 3 3 3 2 2" xfId="45067"/>
    <cellStyle name="一般 2 7 3 2 3 3 3 3" xfId="45068"/>
    <cellStyle name="一般 2 7 3 2 3 3 4" xfId="45069"/>
    <cellStyle name="一般 2 7 3 2 3 3 4 2" xfId="45070"/>
    <cellStyle name="一般 2 7 3 2 3 3 5" xfId="45071"/>
    <cellStyle name="一般 2 7 3 2 3 4" xfId="45072"/>
    <cellStyle name="一般 2 7 3 2 3 4 2" xfId="45073"/>
    <cellStyle name="一般 2 7 3 2 3 4 2 2" xfId="45074"/>
    <cellStyle name="一般 2 7 3 2 3 4 3" xfId="45075"/>
    <cellStyle name="一般 2 7 3 2 3 5" xfId="45076"/>
    <cellStyle name="一般 2 7 3 2 3 5 2" xfId="45077"/>
    <cellStyle name="一般 2 7 3 2 3 5 2 2" xfId="45078"/>
    <cellStyle name="一般 2 7 3 2 3 5 3" xfId="45079"/>
    <cellStyle name="一般 2 7 3 2 3 6" xfId="45080"/>
    <cellStyle name="一般 2 7 3 2 3 6 2" xfId="45081"/>
    <cellStyle name="一般 2 7 3 2 3 7" xfId="45082"/>
    <cellStyle name="一般 2 7 3 2 4" xfId="45083"/>
    <cellStyle name="一般 2 7 3 2 4 2" xfId="45084"/>
    <cellStyle name="一般 2 7 3 2 4 2 2" xfId="45085"/>
    <cellStyle name="一般 2 7 3 2 4 2 2 2" xfId="45086"/>
    <cellStyle name="一般 2 7 3 2 4 2 3" xfId="45087"/>
    <cellStyle name="一般 2 7 3 2 4 3" xfId="45088"/>
    <cellStyle name="一般 2 7 3 2 4 3 2" xfId="45089"/>
    <cellStyle name="一般 2 7 3 2 4 3 2 2" xfId="45090"/>
    <cellStyle name="一般 2 7 3 2 4 3 3" xfId="45091"/>
    <cellStyle name="一般 2 7 3 2 4 4" xfId="45092"/>
    <cellStyle name="一般 2 7 3 2 4 4 2" xfId="45093"/>
    <cellStyle name="一般 2 7 3 2 4 5" xfId="45094"/>
    <cellStyle name="一般 2 7 3 2 5" xfId="45095"/>
    <cellStyle name="一般 2 7 3 2 5 2" xfId="45096"/>
    <cellStyle name="一般 2 7 3 2 5 2 2" xfId="45097"/>
    <cellStyle name="一般 2 7 3 2 5 2 2 2" xfId="45098"/>
    <cellStyle name="一般 2 7 3 2 5 2 3" xfId="45099"/>
    <cellStyle name="一般 2 7 3 2 5 3" xfId="45100"/>
    <cellStyle name="一般 2 7 3 2 5 3 2" xfId="45101"/>
    <cellStyle name="一般 2 7 3 2 5 3 2 2" xfId="45102"/>
    <cellStyle name="一般 2 7 3 2 5 3 3" xfId="45103"/>
    <cellStyle name="一般 2 7 3 2 5 4" xfId="45104"/>
    <cellStyle name="一般 2 7 3 2 5 4 2" xfId="45105"/>
    <cellStyle name="一般 2 7 3 2 5 5" xfId="45106"/>
    <cellStyle name="一般 2 7 3 2 6" xfId="45107"/>
    <cellStyle name="一般 2 7 3 2 6 2" xfId="45108"/>
    <cellStyle name="一般 2 7 3 2 6 2 2" xfId="45109"/>
    <cellStyle name="一般 2 7 3 2 6 3" xfId="45110"/>
    <cellStyle name="一般 2 7 3 2 7" xfId="45111"/>
    <cellStyle name="一般 2 7 3 2 7 2" xfId="45112"/>
    <cellStyle name="一般 2 7 3 2 7 2 2" xfId="45113"/>
    <cellStyle name="一般 2 7 3 2 7 3" xfId="45114"/>
    <cellStyle name="一般 2 7 3 2 8" xfId="45115"/>
    <cellStyle name="一般 2 7 3 2 8 2" xfId="45116"/>
    <cellStyle name="一般 2 7 3 2 9" xfId="45117"/>
    <cellStyle name="一般 2 7 3 3" xfId="45118"/>
    <cellStyle name="一般 2 7 3 3 2" xfId="45119"/>
    <cellStyle name="一般 2 7 3 3 2 2" xfId="45120"/>
    <cellStyle name="一般 2 7 3 3 2 2 2" xfId="45121"/>
    <cellStyle name="一般 2 7 3 3 2 2 2 2" xfId="45122"/>
    <cellStyle name="一般 2 7 3 3 2 2 2 2 2" xfId="45123"/>
    <cellStyle name="一般 2 7 3 3 2 2 2 2 2 2" xfId="45124"/>
    <cellStyle name="一般 2 7 3 3 2 2 2 2 3" xfId="45125"/>
    <cellStyle name="一般 2 7 3 3 2 2 2 3" xfId="45126"/>
    <cellStyle name="一般 2 7 3 3 2 2 2 3 2" xfId="45127"/>
    <cellStyle name="一般 2 7 3 3 2 2 2 3 2 2" xfId="45128"/>
    <cellStyle name="一般 2 7 3 3 2 2 2 3 3" xfId="45129"/>
    <cellStyle name="一般 2 7 3 3 2 2 2 4" xfId="45130"/>
    <cellStyle name="一般 2 7 3 3 2 2 2 4 2" xfId="45131"/>
    <cellStyle name="一般 2 7 3 3 2 2 2 5" xfId="45132"/>
    <cellStyle name="一般 2 7 3 3 2 2 3" xfId="45133"/>
    <cellStyle name="一般 2 7 3 3 2 2 3 2" xfId="45134"/>
    <cellStyle name="一般 2 7 3 3 2 2 3 2 2" xfId="45135"/>
    <cellStyle name="一般 2 7 3 3 2 2 3 2 2 2" xfId="45136"/>
    <cellStyle name="一般 2 7 3 3 2 2 3 2 3" xfId="45137"/>
    <cellStyle name="一般 2 7 3 3 2 2 3 3" xfId="45138"/>
    <cellStyle name="一般 2 7 3 3 2 2 3 3 2" xfId="45139"/>
    <cellStyle name="一般 2 7 3 3 2 2 3 3 2 2" xfId="45140"/>
    <cellStyle name="一般 2 7 3 3 2 2 3 3 3" xfId="45141"/>
    <cellStyle name="一般 2 7 3 3 2 2 3 4" xfId="45142"/>
    <cellStyle name="一般 2 7 3 3 2 2 3 4 2" xfId="45143"/>
    <cellStyle name="一般 2 7 3 3 2 2 3 5" xfId="45144"/>
    <cellStyle name="一般 2 7 3 3 2 2 4" xfId="45145"/>
    <cellStyle name="一般 2 7 3 3 2 2 4 2" xfId="45146"/>
    <cellStyle name="一般 2 7 3 3 2 2 4 2 2" xfId="45147"/>
    <cellStyle name="一般 2 7 3 3 2 2 4 3" xfId="45148"/>
    <cellStyle name="一般 2 7 3 3 2 2 5" xfId="45149"/>
    <cellStyle name="一般 2 7 3 3 2 2 5 2" xfId="45150"/>
    <cellStyle name="一般 2 7 3 3 2 2 5 2 2" xfId="45151"/>
    <cellStyle name="一般 2 7 3 3 2 2 5 3" xfId="45152"/>
    <cellStyle name="一般 2 7 3 3 2 2 6" xfId="45153"/>
    <cellStyle name="一般 2 7 3 3 2 2 6 2" xfId="45154"/>
    <cellStyle name="一般 2 7 3 3 2 2 7" xfId="45155"/>
    <cellStyle name="一般 2 7 3 3 2 3" xfId="45156"/>
    <cellStyle name="一般 2 7 3 3 2 3 2" xfId="45157"/>
    <cellStyle name="一般 2 7 3 3 2 3 2 2" xfId="45158"/>
    <cellStyle name="一般 2 7 3 3 2 3 2 2 2" xfId="45159"/>
    <cellStyle name="一般 2 7 3 3 2 3 2 3" xfId="45160"/>
    <cellStyle name="一般 2 7 3 3 2 3 3" xfId="45161"/>
    <cellStyle name="一般 2 7 3 3 2 3 3 2" xfId="45162"/>
    <cellStyle name="一般 2 7 3 3 2 3 3 2 2" xfId="45163"/>
    <cellStyle name="一般 2 7 3 3 2 3 3 3" xfId="45164"/>
    <cellStyle name="一般 2 7 3 3 2 3 4" xfId="45165"/>
    <cellStyle name="一般 2 7 3 3 2 3 4 2" xfId="45166"/>
    <cellStyle name="一般 2 7 3 3 2 3 5" xfId="45167"/>
    <cellStyle name="一般 2 7 3 3 2 4" xfId="45168"/>
    <cellStyle name="一般 2 7 3 3 2 4 2" xfId="45169"/>
    <cellStyle name="一般 2 7 3 3 2 4 2 2" xfId="45170"/>
    <cellStyle name="一般 2 7 3 3 2 4 2 2 2" xfId="45171"/>
    <cellStyle name="一般 2 7 3 3 2 4 2 3" xfId="45172"/>
    <cellStyle name="一般 2 7 3 3 2 4 3" xfId="45173"/>
    <cellStyle name="一般 2 7 3 3 2 4 3 2" xfId="45174"/>
    <cellStyle name="一般 2 7 3 3 2 4 3 2 2" xfId="45175"/>
    <cellStyle name="一般 2 7 3 3 2 4 3 3" xfId="45176"/>
    <cellStyle name="一般 2 7 3 3 2 4 4" xfId="45177"/>
    <cellStyle name="一般 2 7 3 3 2 4 4 2" xfId="45178"/>
    <cellStyle name="一般 2 7 3 3 2 4 5" xfId="45179"/>
    <cellStyle name="一般 2 7 3 3 2 5" xfId="45180"/>
    <cellStyle name="一般 2 7 3 3 2 5 2" xfId="45181"/>
    <cellStyle name="一般 2 7 3 3 2 5 2 2" xfId="45182"/>
    <cellStyle name="一般 2 7 3 3 2 5 3" xfId="45183"/>
    <cellStyle name="一般 2 7 3 3 2 6" xfId="45184"/>
    <cellStyle name="一般 2 7 3 3 2 6 2" xfId="45185"/>
    <cellStyle name="一般 2 7 3 3 2 6 2 2" xfId="45186"/>
    <cellStyle name="一般 2 7 3 3 2 6 3" xfId="45187"/>
    <cellStyle name="一般 2 7 3 3 2 7" xfId="45188"/>
    <cellStyle name="一般 2 7 3 3 2 7 2" xfId="45189"/>
    <cellStyle name="一般 2 7 3 3 2 8" xfId="45190"/>
    <cellStyle name="一般 2 7 3 3 3" xfId="45191"/>
    <cellStyle name="一般 2 7 3 3 3 2" xfId="45192"/>
    <cellStyle name="一般 2 7 3 3 3 2 2" xfId="45193"/>
    <cellStyle name="一般 2 7 3 3 3 2 2 2" xfId="45194"/>
    <cellStyle name="一般 2 7 3 3 3 2 2 2 2" xfId="45195"/>
    <cellStyle name="一般 2 7 3 3 3 2 2 3" xfId="45196"/>
    <cellStyle name="一般 2 7 3 3 3 2 3" xfId="45197"/>
    <cellStyle name="一般 2 7 3 3 3 2 3 2" xfId="45198"/>
    <cellStyle name="一般 2 7 3 3 3 2 3 2 2" xfId="45199"/>
    <cellStyle name="一般 2 7 3 3 3 2 3 3" xfId="45200"/>
    <cellStyle name="一般 2 7 3 3 3 2 4" xfId="45201"/>
    <cellStyle name="一般 2 7 3 3 3 2 4 2" xfId="45202"/>
    <cellStyle name="一般 2 7 3 3 3 2 5" xfId="45203"/>
    <cellStyle name="一般 2 7 3 3 3 3" xfId="45204"/>
    <cellStyle name="一般 2 7 3 3 3 3 2" xfId="45205"/>
    <cellStyle name="一般 2 7 3 3 3 3 2 2" xfId="45206"/>
    <cellStyle name="一般 2 7 3 3 3 3 2 2 2" xfId="45207"/>
    <cellStyle name="一般 2 7 3 3 3 3 2 3" xfId="45208"/>
    <cellStyle name="一般 2 7 3 3 3 3 3" xfId="45209"/>
    <cellStyle name="一般 2 7 3 3 3 3 3 2" xfId="45210"/>
    <cellStyle name="一般 2 7 3 3 3 3 3 2 2" xfId="45211"/>
    <cellStyle name="一般 2 7 3 3 3 3 3 3" xfId="45212"/>
    <cellStyle name="一般 2 7 3 3 3 3 4" xfId="45213"/>
    <cellStyle name="一般 2 7 3 3 3 3 4 2" xfId="45214"/>
    <cellStyle name="一般 2 7 3 3 3 3 5" xfId="45215"/>
    <cellStyle name="一般 2 7 3 3 3 4" xfId="45216"/>
    <cellStyle name="一般 2 7 3 3 3 4 2" xfId="45217"/>
    <cellStyle name="一般 2 7 3 3 3 4 2 2" xfId="45218"/>
    <cellStyle name="一般 2 7 3 3 3 4 3" xfId="45219"/>
    <cellStyle name="一般 2 7 3 3 3 5" xfId="45220"/>
    <cellStyle name="一般 2 7 3 3 3 5 2" xfId="45221"/>
    <cellStyle name="一般 2 7 3 3 3 5 2 2" xfId="45222"/>
    <cellStyle name="一般 2 7 3 3 3 5 3" xfId="45223"/>
    <cellStyle name="一般 2 7 3 3 3 6" xfId="45224"/>
    <cellStyle name="一般 2 7 3 3 3 6 2" xfId="45225"/>
    <cellStyle name="一般 2 7 3 3 3 7" xfId="45226"/>
    <cellStyle name="一般 2 7 3 3 4" xfId="45227"/>
    <cellStyle name="一般 2 7 3 3 4 2" xfId="45228"/>
    <cellStyle name="一般 2 7 3 3 4 2 2" xfId="45229"/>
    <cellStyle name="一般 2 7 3 3 4 2 2 2" xfId="45230"/>
    <cellStyle name="一般 2 7 3 3 4 2 3" xfId="45231"/>
    <cellStyle name="一般 2 7 3 3 4 3" xfId="45232"/>
    <cellStyle name="一般 2 7 3 3 4 3 2" xfId="45233"/>
    <cellStyle name="一般 2 7 3 3 4 3 2 2" xfId="45234"/>
    <cellStyle name="一般 2 7 3 3 4 3 3" xfId="45235"/>
    <cellStyle name="一般 2 7 3 3 4 4" xfId="45236"/>
    <cellStyle name="一般 2 7 3 3 4 4 2" xfId="45237"/>
    <cellStyle name="一般 2 7 3 3 4 5" xfId="45238"/>
    <cellStyle name="一般 2 7 3 3 5" xfId="45239"/>
    <cellStyle name="一般 2 7 3 3 5 2" xfId="45240"/>
    <cellStyle name="一般 2 7 3 3 5 2 2" xfId="45241"/>
    <cellStyle name="一般 2 7 3 3 5 2 2 2" xfId="45242"/>
    <cellStyle name="一般 2 7 3 3 5 2 3" xfId="45243"/>
    <cellStyle name="一般 2 7 3 3 5 3" xfId="45244"/>
    <cellStyle name="一般 2 7 3 3 5 3 2" xfId="45245"/>
    <cellStyle name="一般 2 7 3 3 5 3 2 2" xfId="45246"/>
    <cellStyle name="一般 2 7 3 3 5 3 3" xfId="45247"/>
    <cellStyle name="一般 2 7 3 3 5 4" xfId="45248"/>
    <cellStyle name="一般 2 7 3 3 5 4 2" xfId="45249"/>
    <cellStyle name="一般 2 7 3 3 5 5" xfId="45250"/>
    <cellStyle name="一般 2 7 3 3 6" xfId="45251"/>
    <cellStyle name="一般 2 7 3 3 6 2" xfId="45252"/>
    <cellStyle name="一般 2 7 3 3 6 2 2" xfId="45253"/>
    <cellStyle name="一般 2 7 3 3 6 3" xfId="45254"/>
    <cellStyle name="一般 2 7 3 3 7" xfId="45255"/>
    <cellStyle name="一般 2 7 3 3 7 2" xfId="45256"/>
    <cellStyle name="一般 2 7 3 3 7 2 2" xfId="45257"/>
    <cellStyle name="一般 2 7 3 3 7 3" xfId="45258"/>
    <cellStyle name="一般 2 7 3 3 8" xfId="45259"/>
    <cellStyle name="一般 2 7 3 3 8 2" xfId="45260"/>
    <cellStyle name="一般 2 7 3 3 9" xfId="45261"/>
    <cellStyle name="一般 2 7 3 4" xfId="45262"/>
    <cellStyle name="一般 2 7 3 4 2" xfId="45263"/>
    <cellStyle name="一般 2 7 3 4 2 2" xfId="45264"/>
    <cellStyle name="一般 2 7 3 4 2 2 2" xfId="45265"/>
    <cellStyle name="一般 2 7 3 4 2 2 2 2" xfId="45266"/>
    <cellStyle name="一般 2 7 3 4 2 2 2 2 2" xfId="45267"/>
    <cellStyle name="一般 2 7 3 4 2 2 2 3" xfId="45268"/>
    <cellStyle name="一般 2 7 3 4 2 2 3" xfId="45269"/>
    <cellStyle name="一般 2 7 3 4 2 2 3 2" xfId="45270"/>
    <cellStyle name="一般 2 7 3 4 2 2 3 2 2" xfId="45271"/>
    <cellStyle name="一般 2 7 3 4 2 2 3 3" xfId="45272"/>
    <cellStyle name="一般 2 7 3 4 2 2 4" xfId="45273"/>
    <cellStyle name="一般 2 7 3 4 2 2 4 2" xfId="45274"/>
    <cellStyle name="一般 2 7 3 4 2 2 5" xfId="45275"/>
    <cellStyle name="一般 2 7 3 4 2 3" xfId="45276"/>
    <cellStyle name="一般 2 7 3 4 2 3 2" xfId="45277"/>
    <cellStyle name="一般 2 7 3 4 2 3 2 2" xfId="45278"/>
    <cellStyle name="一般 2 7 3 4 2 3 2 2 2" xfId="45279"/>
    <cellStyle name="一般 2 7 3 4 2 3 2 3" xfId="45280"/>
    <cellStyle name="一般 2 7 3 4 2 3 3" xfId="45281"/>
    <cellStyle name="一般 2 7 3 4 2 3 3 2" xfId="45282"/>
    <cellStyle name="一般 2 7 3 4 2 3 3 2 2" xfId="45283"/>
    <cellStyle name="一般 2 7 3 4 2 3 3 3" xfId="45284"/>
    <cellStyle name="一般 2 7 3 4 2 3 4" xfId="45285"/>
    <cellStyle name="一般 2 7 3 4 2 3 4 2" xfId="45286"/>
    <cellStyle name="一般 2 7 3 4 2 3 5" xfId="45287"/>
    <cellStyle name="一般 2 7 3 4 2 4" xfId="45288"/>
    <cellStyle name="一般 2 7 3 4 2 4 2" xfId="45289"/>
    <cellStyle name="一般 2 7 3 4 2 4 2 2" xfId="45290"/>
    <cellStyle name="一般 2 7 3 4 2 4 3" xfId="45291"/>
    <cellStyle name="一般 2 7 3 4 2 5" xfId="45292"/>
    <cellStyle name="一般 2 7 3 4 2 5 2" xfId="45293"/>
    <cellStyle name="一般 2 7 3 4 2 5 2 2" xfId="45294"/>
    <cellStyle name="一般 2 7 3 4 2 5 3" xfId="45295"/>
    <cellStyle name="一般 2 7 3 4 2 6" xfId="45296"/>
    <cellStyle name="一般 2 7 3 4 2 6 2" xfId="45297"/>
    <cellStyle name="一般 2 7 3 4 2 7" xfId="45298"/>
    <cellStyle name="一般 2 7 3 4 3" xfId="45299"/>
    <cellStyle name="一般 2 7 3 4 3 2" xfId="45300"/>
    <cellStyle name="一般 2 7 3 4 3 2 2" xfId="45301"/>
    <cellStyle name="一般 2 7 3 4 3 2 2 2" xfId="45302"/>
    <cellStyle name="一般 2 7 3 4 3 2 3" xfId="45303"/>
    <cellStyle name="一般 2 7 3 4 3 3" xfId="45304"/>
    <cellStyle name="一般 2 7 3 4 3 3 2" xfId="45305"/>
    <cellStyle name="一般 2 7 3 4 3 3 2 2" xfId="45306"/>
    <cellStyle name="一般 2 7 3 4 3 3 3" xfId="45307"/>
    <cellStyle name="一般 2 7 3 4 3 4" xfId="45308"/>
    <cellStyle name="一般 2 7 3 4 3 4 2" xfId="45309"/>
    <cellStyle name="一般 2 7 3 4 3 5" xfId="45310"/>
    <cellStyle name="一般 2 7 3 4 4" xfId="45311"/>
    <cellStyle name="一般 2 7 3 4 4 2" xfId="45312"/>
    <cellStyle name="一般 2 7 3 4 4 2 2" xfId="45313"/>
    <cellStyle name="一般 2 7 3 4 4 2 2 2" xfId="45314"/>
    <cellStyle name="一般 2 7 3 4 4 2 3" xfId="45315"/>
    <cellStyle name="一般 2 7 3 4 4 3" xfId="45316"/>
    <cellStyle name="一般 2 7 3 4 4 3 2" xfId="45317"/>
    <cellStyle name="一般 2 7 3 4 4 3 2 2" xfId="45318"/>
    <cellStyle name="一般 2 7 3 4 4 3 3" xfId="45319"/>
    <cellStyle name="一般 2 7 3 4 4 4" xfId="45320"/>
    <cellStyle name="一般 2 7 3 4 4 4 2" xfId="45321"/>
    <cellStyle name="一般 2 7 3 4 4 5" xfId="45322"/>
    <cellStyle name="一般 2 7 3 4 5" xfId="45323"/>
    <cellStyle name="一般 2 7 3 4 5 2" xfId="45324"/>
    <cellStyle name="一般 2 7 3 4 5 2 2" xfId="45325"/>
    <cellStyle name="一般 2 7 3 4 5 3" xfId="45326"/>
    <cellStyle name="一般 2 7 3 4 6" xfId="45327"/>
    <cellStyle name="一般 2 7 3 4 6 2" xfId="45328"/>
    <cellStyle name="一般 2 7 3 4 6 2 2" xfId="45329"/>
    <cellStyle name="一般 2 7 3 4 6 3" xfId="45330"/>
    <cellStyle name="一般 2 7 3 4 7" xfId="45331"/>
    <cellStyle name="一般 2 7 3 4 7 2" xfId="45332"/>
    <cellStyle name="一般 2 7 3 4 8" xfId="45333"/>
    <cellStyle name="一般 2 7 3 5" xfId="45334"/>
    <cellStyle name="一般 2 7 3 5 2" xfId="45335"/>
    <cellStyle name="一般 2 7 3 5 2 2" xfId="45336"/>
    <cellStyle name="一般 2 7 3 5 2 2 2" xfId="45337"/>
    <cellStyle name="一般 2 7 3 5 2 2 2 2" xfId="45338"/>
    <cellStyle name="一般 2 7 3 5 2 2 3" xfId="45339"/>
    <cellStyle name="一般 2 7 3 5 2 3" xfId="45340"/>
    <cellStyle name="一般 2 7 3 5 2 3 2" xfId="45341"/>
    <cellStyle name="一般 2 7 3 5 2 3 2 2" xfId="45342"/>
    <cellStyle name="一般 2 7 3 5 2 3 3" xfId="45343"/>
    <cellStyle name="一般 2 7 3 5 2 4" xfId="45344"/>
    <cellStyle name="一般 2 7 3 5 2 4 2" xfId="45345"/>
    <cellStyle name="一般 2 7 3 5 2 5" xfId="45346"/>
    <cellStyle name="一般 2 7 3 5 3" xfId="45347"/>
    <cellStyle name="一般 2 7 3 5 3 2" xfId="45348"/>
    <cellStyle name="一般 2 7 3 5 3 2 2" xfId="45349"/>
    <cellStyle name="一般 2 7 3 5 3 2 2 2" xfId="45350"/>
    <cellStyle name="一般 2 7 3 5 3 2 3" xfId="45351"/>
    <cellStyle name="一般 2 7 3 5 3 3" xfId="45352"/>
    <cellStyle name="一般 2 7 3 5 3 3 2" xfId="45353"/>
    <cellStyle name="一般 2 7 3 5 3 3 2 2" xfId="45354"/>
    <cellStyle name="一般 2 7 3 5 3 3 3" xfId="45355"/>
    <cellStyle name="一般 2 7 3 5 3 4" xfId="45356"/>
    <cellStyle name="一般 2 7 3 5 3 4 2" xfId="45357"/>
    <cellStyle name="一般 2 7 3 5 3 5" xfId="45358"/>
    <cellStyle name="一般 2 7 3 5 4" xfId="45359"/>
    <cellStyle name="一般 2 7 3 5 4 2" xfId="45360"/>
    <cellStyle name="一般 2 7 3 5 4 2 2" xfId="45361"/>
    <cellStyle name="一般 2 7 3 5 4 3" xfId="45362"/>
    <cellStyle name="一般 2 7 3 5 5" xfId="45363"/>
    <cellStyle name="一般 2 7 3 5 5 2" xfId="45364"/>
    <cellStyle name="一般 2 7 3 5 5 2 2" xfId="45365"/>
    <cellStyle name="一般 2 7 3 5 5 3" xfId="45366"/>
    <cellStyle name="一般 2 7 3 5 6" xfId="45367"/>
    <cellStyle name="一般 2 7 3 5 6 2" xfId="45368"/>
    <cellStyle name="一般 2 7 3 5 7" xfId="45369"/>
    <cellStyle name="一般 2 7 3 6" xfId="45370"/>
    <cellStyle name="一般 2 7 3 6 2" xfId="45371"/>
    <cellStyle name="一般 2 7 3 6 2 2" xfId="45372"/>
    <cellStyle name="一般 2 7 3 6 2 2 2" xfId="45373"/>
    <cellStyle name="一般 2 7 3 6 2 3" xfId="45374"/>
    <cellStyle name="一般 2 7 3 6 3" xfId="45375"/>
    <cellStyle name="一般 2 7 3 6 3 2" xfId="45376"/>
    <cellStyle name="一般 2 7 3 6 3 2 2" xfId="45377"/>
    <cellStyle name="一般 2 7 3 6 3 3" xfId="45378"/>
    <cellStyle name="一般 2 7 3 6 4" xfId="45379"/>
    <cellStyle name="一般 2 7 3 6 4 2" xfId="45380"/>
    <cellStyle name="一般 2 7 3 6 5" xfId="45381"/>
    <cellStyle name="一般 2 7 3 7" xfId="45382"/>
    <cellStyle name="一般 2 7 3 7 2" xfId="45383"/>
    <cellStyle name="一般 2 7 3 7 2 2" xfId="45384"/>
    <cellStyle name="一般 2 7 3 7 2 2 2" xfId="45385"/>
    <cellStyle name="一般 2 7 3 7 2 3" xfId="45386"/>
    <cellStyle name="一般 2 7 3 7 3" xfId="45387"/>
    <cellStyle name="一般 2 7 3 7 3 2" xfId="45388"/>
    <cellStyle name="一般 2 7 3 7 3 2 2" xfId="45389"/>
    <cellStyle name="一般 2 7 3 7 3 3" xfId="45390"/>
    <cellStyle name="一般 2 7 3 7 4" xfId="45391"/>
    <cellStyle name="一般 2 7 3 7 4 2" xfId="45392"/>
    <cellStyle name="一般 2 7 3 7 5" xfId="45393"/>
    <cellStyle name="一般 2 7 3 8" xfId="45394"/>
    <cellStyle name="一般 2 7 3 8 2" xfId="45395"/>
    <cellStyle name="一般 2 7 3 8 2 2" xfId="45396"/>
    <cellStyle name="一般 2 7 3 8 3" xfId="45397"/>
    <cellStyle name="一般 2 7 3 9" xfId="45398"/>
    <cellStyle name="一般 2 7 3 9 2" xfId="45399"/>
    <cellStyle name="一般 2 7 3 9 2 2" xfId="45400"/>
    <cellStyle name="一般 2 7 3 9 3" xfId="45401"/>
    <cellStyle name="一般 2 7 4" xfId="45402"/>
    <cellStyle name="一般 2 7 4 2" xfId="45403"/>
    <cellStyle name="一般 2 7 4 2 2" xfId="45404"/>
    <cellStyle name="一般 2 7 4 2 2 2" xfId="45405"/>
    <cellStyle name="一般 2 7 4 2 2 2 2" xfId="45406"/>
    <cellStyle name="一般 2 7 4 2 2 2 2 2" xfId="45407"/>
    <cellStyle name="一般 2 7 4 2 2 2 2 2 2" xfId="45408"/>
    <cellStyle name="一般 2 7 4 2 2 2 2 3" xfId="45409"/>
    <cellStyle name="一般 2 7 4 2 2 2 3" xfId="45410"/>
    <cellStyle name="一般 2 7 4 2 2 2 3 2" xfId="45411"/>
    <cellStyle name="一般 2 7 4 2 2 2 3 2 2" xfId="45412"/>
    <cellStyle name="一般 2 7 4 2 2 2 3 3" xfId="45413"/>
    <cellStyle name="一般 2 7 4 2 2 2 4" xfId="45414"/>
    <cellStyle name="一般 2 7 4 2 2 2 4 2" xfId="45415"/>
    <cellStyle name="一般 2 7 4 2 2 2 5" xfId="45416"/>
    <cellStyle name="一般 2 7 4 2 2 3" xfId="45417"/>
    <cellStyle name="一般 2 7 4 2 2 3 2" xfId="45418"/>
    <cellStyle name="一般 2 7 4 2 2 3 2 2" xfId="45419"/>
    <cellStyle name="一般 2 7 4 2 2 3 2 2 2" xfId="45420"/>
    <cellStyle name="一般 2 7 4 2 2 3 2 3" xfId="45421"/>
    <cellStyle name="一般 2 7 4 2 2 3 3" xfId="45422"/>
    <cellStyle name="一般 2 7 4 2 2 3 3 2" xfId="45423"/>
    <cellStyle name="一般 2 7 4 2 2 3 3 2 2" xfId="45424"/>
    <cellStyle name="一般 2 7 4 2 2 3 3 3" xfId="45425"/>
    <cellStyle name="一般 2 7 4 2 2 3 4" xfId="45426"/>
    <cellStyle name="一般 2 7 4 2 2 3 4 2" xfId="45427"/>
    <cellStyle name="一般 2 7 4 2 2 3 5" xfId="45428"/>
    <cellStyle name="一般 2 7 4 2 2 4" xfId="45429"/>
    <cellStyle name="一般 2 7 4 2 2 4 2" xfId="45430"/>
    <cellStyle name="一般 2 7 4 2 2 4 2 2" xfId="45431"/>
    <cellStyle name="一般 2 7 4 2 2 4 3" xfId="45432"/>
    <cellStyle name="一般 2 7 4 2 2 5" xfId="45433"/>
    <cellStyle name="一般 2 7 4 2 2 5 2" xfId="45434"/>
    <cellStyle name="一般 2 7 4 2 2 5 2 2" xfId="45435"/>
    <cellStyle name="一般 2 7 4 2 2 5 3" xfId="45436"/>
    <cellStyle name="一般 2 7 4 2 2 6" xfId="45437"/>
    <cellStyle name="一般 2 7 4 2 2 6 2" xfId="45438"/>
    <cellStyle name="一般 2 7 4 2 2 7" xfId="45439"/>
    <cellStyle name="一般 2 7 4 2 3" xfId="45440"/>
    <cellStyle name="一般 2 7 4 2 3 2" xfId="45441"/>
    <cellStyle name="一般 2 7 4 2 3 2 2" xfId="45442"/>
    <cellStyle name="一般 2 7 4 2 3 2 2 2" xfId="45443"/>
    <cellStyle name="一般 2 7 4 2 3 2 3" xfId="45444"/>
    <cellStyle name="一般 2 7 4 2 3 3" xfId="45445"/>
    <cellStyle name="一般 2 7 4 2 3 3 2" xfId="45446"/>
    <cellStyle name="一般 2 7 4 2 3 3 2 2" xfId="45447"/>
    <cellStyle name="一般 2 7 4 2 3 3 3" xfId="45448"/>
    <cellStyle name="一般 2 7 4 2 3 4" xfId="45449"/>
    <cellStyle name="一般 2 7 4 2 3 4 2" xfId="45450"/>
    <cellStyle name="一般 2 7 4 2 3 5" xfId="45451"/>
    <cellStyle name="一般 2 7 4 2 4" xfId="45452"/>
    <cellStyle name="一般 2 7 4 2 4 2" xfId="45453"/>
    <cellStyle name="一般 2 7 4 2 4 2 2" xfId="45454"/>
    <cellStyle name="一般 2 7 4 2 4 2 2 2" xfId="45455"/>
    <cellStyle name="一般 2 7 4 2 4 2 3" xfId="45456"/>
    <cellStyle name="一般 2 7 4 2 4 3" xfId="45457"/>
    <cellStyle name="一般 2 7 4 2 4 3 2" xfId="45458"/>
    <cellStyle name="一般 2 7 4 2 4 3 2 2" xfId="45459"/>
    <cellStyle name="一般 2 7 4 2 4 3 3" xfId="45460"/>
    <cellStyle name="一般 2 7 4 2 4 4" xfId="45461"/>
    <cellStyle name="一般 2 7 4 2 4 4 2" xfId="45462"/>
    <cellStyle name="一般 2 7 4 2 4 5" xfId="45463"/>
    <cellStyle name="一般 2 7 4 2 5" xfId="45464"/>
    <cellStyle name="一般 2 7 4 2 5 2" xfId="45465"/>
    <cellStyle name="一般 2 7 4 2 5 2 2" xfId="45466"/>
    <cellStyle name="一般 2 7 4 2 5 3" xfId="45467"/>
    <cellStyle name="一般 2 7 4 2 6" xfId="45468"/>
    <cellStyle name="一般 2 7 4 2 6 2" xfId="45469"/>
    <cellStyle name="一般 2 7 4 2 6 2 2" xfId="45470"/>
    <cellStyle name="一般 2 7 4 2 6 3" xfId="45471"/>
    <cellStyle name="一般 2 7 4 2 7" xfId="45472"/>
    <cellStyle name="一般 2 7 4 2 7 2" xfId="45473"/>
    <cellStyle name="一般 2 7 4 2 8" xfId="45474"/>
    <cellStyle name="一般 2 7 4 3" xfId="45475"/>
    <cellStyle name="一般 2 7 4 3 2" xfId="45476"/>
    <cellStyle name="一般 2 7 4 3 2 2" xfId="45477"/>
    <cellStyle name="一般 2 7 4 3 2 2 2" xfId="45478"/>
    <cellStyle name="一般 2 7 4 3 2 2 2 2" xfId="45479"/>
    <cellStyle name="一般 2 7 4 3 2 2 3" xfId="45480"/>
    <cellStyle name="一般 2 7 4 3 2 3" xfId="45481"/>
    <cellStyle name="一般 2 7 4 3 2 3 2" xfId="45482"/>
    <cellStyle name="一般 2 7 4 3 2 3 2 2" xfId="45483"/>
    <cellStyle name="一般 2 7 4 3 2 3 3" xfId="45484"/>
    <cellStyle name="一般 2 7 4 3 2 4" xfId="45485"/>
    <cellStyle name="一般 2 7 4 3 2 4 2" xfId="45486"/>
    <cellStyle name="一般 2 7 4 3 2 5" xfId="45487"/>
    <cellStyle name="一般 2 7 4 3 3" xfId="45488"/>
    <cellStyle name="一般 2 7 4 3 3 2" xfId="45489"/>
    <cellStyle name="一般 2 7 4 3 3 2 2" xfId="45490"/>
    <cellStyle name="一般 2 7 4 3 3 2 2 2" xfId="45491"/>
    <cellStyle name="一般 2 7 4 3 3 2 3" xfId="45492"/>
    <cellStyle name="一般 2 7 4 3 3 3" xfId="45493"/>
    <cellStyle name="一般 2 7 4 3 3 3 2" xfId="45494"/>
    <cellStyle name="一般 2 7 4 3 3 3 2 2" xfId="45495"/>
    <cellStyle name="一般 2 7 4 3 3 3 3" xfId="45496"/>
    <cellStyle name="一般 2 7 4 3 3 4" xfId="45497"/>
    <cellStyle name="一般 2 7 4 3 3 4 2" xfId="45498"/>
    <cellStyle name="一般 2 7 4 3 3 5" xfId="45499"/>
    <cellStyle name="一般 2 7 4 3 4" xfId="45500"/>
    <cellStyle name="一般 2 7 4 3 4 2" xfId="45501"/>
    <cellStyle name="一般 2 7 4 3 4 2 2" xfId="45502"/>
    <cellStyle name="一般 2 7 4 3 4 3" xfId="45503"/>
    <cellStyle name="一般 2 7 4 3 5" xfId="45504"/>
    <cellStyle name="一般 2 7 4 3 5 2" xfId="45505"/>
    <cellStyle name="一般 2 7 4 3 5 2 2" xfId="45506"/>
    <cellStyle name="一般 2 7 4 3 5 3" xfId="45507"/>
    <cellStyle name="一般 2 7 4 3 6" xfId="45508"/>
    <cellStyle name="一般 2 7 4 3 6 2" xfId="45509"/>
    <cellStyle name="一般 2 7 4 3 7" xfId="45510"/>
    <cellStyle name="一般 2 7 4 4" xfId="45511"/>
    <cellStyle name="一般 2 7 4 4 2" xfId="45512"/>
    <cellStyle name="一般 2 7 4 4 2 2" xfId="45513"/>
    <cellStyle name="一般 2 7 4 4 2 2 2" xfId="45514"/>
    <cellStyle name="一般 2 7 4 4 2 3" xfId="45515"/>
    <cellStyle name="一般 2 7 4 4 3" xfId="45516"/>
    <cellStyle name="一般 2 7 4 4 3 2" xfId="45517"/>
    <cellStyle name="一般 2 7 4 4 3 2 2" xfId="45518"/>
    <cellStyle name="一般 2 7 4 4 3 3" xfId="45519"/>
    <cellStyle name="一般 2 7 4 4 4" xfId="45520"/>
    <cellStyle name="一般 2 7 4 4 4 2" xfId="45521"/>
    <cellStyle name="一般 2 7 4 4 5" xfId="45522"/>
    <cellStyle name="一般 2 7 4 5" xfId="45523"/>
    <cellStyle name="一般 2 7 4 5 2" xfId="45524"/>
    <cellStyle name="一般 2 7 4 5 2 2" xfId="45525"/>
    <cellStyle name="一般 2 7 4 5 2 2 2" xfId="45526"/>
    <cellStyle name="一般 2 7 4 5 2 3" xfId="45527"/>
    <cellStyle name="一般 2 7 4 5 3" xfId="45528"/>
    <cellStyle name="一般 2 7 4 5 3 2" xfId="45529"/>
    <cellStyle name="一般 2 7 4 5 3 2 2" xfId="45530"/>
    <cellStyle name="一般 2 7 4 5 3 3" xfId="45531"/>
    <cellStyle name="一般 2 7 4 5 4" xfId="45532"/>
    <cellStyle name="一般 2 7 4 5 4 2" xfId="45533"/>
    <cellStyle name="一般 2 7 4 5 5" xfId="45534"/>
    <cellStyle name="一般 2 7 4 6" xfId="45535"/>
    <cellStyle name="一般 2 7 4 6 2" xfId="45536"/>
    <cellStyle name="一般 2 7 4 6 2 2" xfId="45537"/>
    <cellStyle name="一般 2 7 4 6 3" xfId="45538"/>
    <cellStyle name="一般 2 7 4 7" xfId="45539"/>
    <cellStyle name="一般 2 7 4 7 2" xfId="45540"/>
    <cellStyle name="一般 2 7 4 7 2 2" xfId="45541"/>
    <cellStyle name="一般 2 7 4 7 3" xfId="45542"/>
    <cellStyle name="一般 2 7 4 8" xfId="45543"/>
    <cellStyle name="一般 2 7 4 8 2" xfId="45544"/>
    <cellStyle name="一般 2 7 4 9" xfId="45545"/>
    <cellStyle name="一般 2 7 5" xfId="45546"/>
    <cellStyle name="一般 2 7 5 2" xfId="45547"/>
    <cellStyle name="一般 2 7 5 2 2" xfId="45548"/>
    <cellStyle name="一般 2 7 5 2 2 2" xfId="45549"/>
    <cellStyle name="一般 2 7 5 2 2 2 2" xfId="45550"/>
    <cellStyle name="一般 2 7 5 2 2 2 2 2" xfId="45551"/>
    <cellStyle name="一般 2 7 5 2 2 2 2 2 2" xfId="45552"/>
    <cellStyle name="一般 2 7 5 2 2 2 2 3" xfId="45553"/>
    <cellStyle name="一般 2 7 5 2 2 2 3" xfId="45554"/>
    <cellStyle name="一般 2 7 5 2 2 2 3 2" xfId="45555"/>
    <cellStyle name="一般 2 7 5 2 2 2 3 2 2" xfId="45556"/>
    <cellStyle name="一般 2 7 5 2 2 2 3 3" xfId="45557"/>
    <cellStyle name="一般 2 7 5 2 2 2 4" xfId="45558"/>
    <cellStyle name="一般 2 7 5 2 2 2 4 2" xfId="45559"/>
    <cellStyle name="一般 2 7 5 2 2 2 5" xfId="45560"/>
    <cellStyle name="一般 2 7 5 2 2 3" xfId="45561"/>
    <cellStyle name="一般 2 7 5 2 2 3 2" xfId="45562"/>
    <cellStyle name="一般 2 7 5 2 2 3 2 2" xfId="45563"/>
    <cellStyle name="一般 2 7 5 2 2 3 2 2 2" xfId="45564"/>
    <cellStyle name="一般 2 7 5 2 2 3 2 3" xfId="45565"/>
    <cellStyle name="一般 2 7 5 2 2 3 3" xfId="45566"/>
    <cellStyle name="一般 2 7 5 2 2 3 3 2" xfId="45567"/>
    <cellStyle name="一般 2 7 5 2 2 3 3 2 2" xfId="45568"/>
    <cellStyle name="一般 2 7 5 2 2 3 3 3" xfId="45569"/>
    <cellStyle name="一般 2 7 5 2 2 3 4" xfId="45570"/>
    <cellStyle name="一般 2 7 5 2 2 3 4 2" xfId="45571"/>
    <cellStyle name="一般 2 7 5 2 2 3 5" xfId="45572"/>
    <cellStyle name="一般 2 7 5 2 2 4" xfId="45573"/>
    <cellStyle name="一般 2 7 5 2 2 4 2" xfId="45574"/>
    <cellStyle name="一般 2 7 5 2 2 4 2 2" xfId="45575"/>
    <cellStyle name="一般 2 7 5 2 2 4 3" xfId="45576"/>
    <cellStyle name="一般 2 7 5 2 2 5" xfId="45577"/>
    <cellStyle name="一般 2 7 5 2 2 5 2" xfId="45578"/>
    <cellStyle name="一般 2 7 5 2 2 5 2 2" xfId="45579"/>
    <cellStyle name="一般 2 7 5 2 2 5 3" xfId="45580"/>
    <cellStyle name="一般 2 7 5 2 2 6" xfId="45581"/>
    <cellStyle name="一般 2 7 5 2 2 6 2" xfId="45582"/>
    <cellStyle name="一般 2 7 5 2 2 7" xfId="45583"/>
    <cellStyle name="一般 2 7 5 2 3" xfId="45584"/>
    <cellStyle name="一般 2 7 5 2 3 2" xfId="45585"/>
    <cellStyle name="一般 2 7 5 2 3 2 2" xfId="45586"/>
    <cellStyle name="一般 2 7 5 2 3 2 2 2" xfId="45587"/>
    <cellStyle name="一般 2 7 5 2 3 2 3" xfId="45588"/>
    <cellStyle name="一般 2 7 5 2 3 3" xfId="45589"/>
    <cellStyle name="一般 2 7 5 2 3 3 2" xfId="45590"/>
    <cellStyle name="一般 2 7 5 2 3 3 2 2" xfId="45591"/>
    <cellStyle name="一般 2 7 5 2 3 3 3" xfId="45592"/>
    <cellStyle name="一般 2 7 5 2 3 4" xfId="45593"/>
    <cellStyle name="一般 2 7 5 2 3 4 2" xfId="45594"/>
    <cellStyle name="一般 2 7 5 2 3 5" xfId="45595"/>
    <cellStyle name="一般 2 7 5 2 4" xfId="45596"/>
    <cellStyle name="一般 2 7 5 2 4 2" xfId="45597"/>
    <cellStyle name="一般 2 7 5 2 4 2 2" xfId="45598"/>
    <cellStyle name="一般 2 7 5 2 4 2 2 2" xfId="45599"/>
    <cellStyle name="一般 2 7 5 2 4 2 3" xfId="45600"/>
    <cellStyle name="一般 2 7 5 2 4 3" xfId="45601"/>
    <cellStyle name="一般 2 7 5 2 4 3 2" xfId="45602"/>
    <cellStyle name="一般 2 7 5 2 4 3 2 2" xfId="45603"/>
    <cellStyle name="一般 2 7 5 2 4 3 3" xfId="45604"/>
    <cellStyle name="一般 2 7 5 2 4 4" xfId="45605"/>
    <cellStyle name="一般 2 7 5 2 4 4 2" xfId="45606"/>
    <cellStyle name="一般 2 7 5 2 4 5" xfId="45607"/>
    <cellStyle name="一般 2 7 5 2 5" xfId="45608"/>
    <cellStyle name="一般 2 7 5 2 5 2" xfId="45609"/>
    <cellStyle name="一般 2 7 5 2 5 2 2" xfId="45610"/>
    <cellStyle name="一般 2 7 5 2 5 3" xfId="45611"/>
    <cellStyle name="一般 2 7 5 2 6" xfId="45612"/>
    <cellStyle name="一般 2 7 5 2 6 2" xfId="45613"/>
    <cellStyle name="一般 2 7 5 2 6 2 2" xfId="45614"/>
    <cellStyle name="一般 2 7 5 2 6 3" xfId="45615"/>
    <cellStyle name="一般 2 7 5 2 7" xfId="45616"/>
    <cellStyle name="一般 2 7 5 2 7 2" xfId="45617"/>
    <cellStyle name="一般 2 7 5 2 8" xfId="45618"/>
    <cellStyle name="一般 2 7 5 3" xfId="45619"/>
    <cellStyle name="一般 2 7 5 3 2" xfId="45620"/>
    <cellStyle name="一般 2 7 5 3 2 2" xfId="45621"/>
    <cellStyle name="一般 2 7 5 3 2 2 2" xfId="45622"/>
    <cellStyle name="一般 2 7 5 3 2 2 2 2" xfId="45623"/>
    <cellStyle name="一般 2 7 5 3 2 2 3" xfId="45624"/>
    <cellStyle name="一般 2 7 5 3 2 3" xfId="45625"/>
    <cellStyle name="一般 2 7 5 3 2 3 2" xfId="45626"/>
    <cellStyle name="一般 2 7 5 3 2 3 2 2" xfId="45627"/>
    <cellStyle name="一般 2 7 5 3 2 3 3" xfId="45628"/>
    <cellStyle name="一般 2 7 5 3 2 4" xfId="45629"/>
    <cellStyle name="一般 2 7 5 3 2 4 2" xfId="45630"/>
    <cellStyle name="一般 2 7 5 3 2 5" xfId="45631"/>
    <cellStyle name="一般 2 7 5 3 3" xfId="45632"/>
    <cellStyle name="一般 2 7 5 3 3 2" xfId="45633"/>
    <cellStyle name="一般 2 7 5 3 3 2 2" xfId="45634"/>
    <cellStyle name="一般 2 7 5 3 3 2 2 2" xfId="45635"/>
    <cellStyle name="一般 2 7 5 3 3 2 3" xfId="45636"/>
    <cellStyle name="一般 2 7 5 3 3 3" xfId="45637"/>
    <cellStyle name="一般 2 7 5 3 3 3 2" xfId="45638"/>
    <cellStyle name="一般 2 7 5 3 3 3 2 2" xfId="45639"/>
    <cellStyle name="一般 2 7 5 3 3 3 3" xfId="45640"/>
    <cellStyle name="一般 2 7 5 3 3 4" xfId="45641"/>
    <cellStyle name="一般 2 7 5 3 3 4 2" xfId="45642"/>
    <cellStyle name="一般 2 7 5 3 3 5" xfId="45643"/>
    <cellStyle name="一般 2 7 5 3 4" xfId="45644"/>
    <cellStyle name="一般 2 7 5 3 4 2" xfId="45645"/>
    <cellStyle name="一般 2 7 5 3 4 2 2" xfId="45646"/>
    <cellStyle name="一般 2 7 5 3 4 3" xfId="45647"/>
    <cellStyle name="一般 2 7 5 3 5" xfId="45648"/>
    <cellStyle name="一般 2 7 5 3 5 2" xfId="45649"/>
    <cellStyle name="一般 2 7 5 3 5 2 2" xfId="45650"/>
    <cellStyle name="一般 2 7 5 3 5 3" xfId="45651"/>
    <cellStyle name="一般 2 7 5 3 6" xfId="45652"/>
    <cellStyle name="一般 2 7 5 3 6 2" xfId="45653"/>
    <cellStyle name="一般 2 7 5 3 7" xfId="45654"/>
    <cellStyle name="一般 2 7 5 4" xfId="45655"/>
    <cellStyle name="一般 2 7 5 4 2" xfId="45656"/>
    <cellStyle name="一般 2 7 5 4 2 2" xfId="45657"/>
    <cellStyle name="一般 2 7 5 4 2 2 2" xfId="45658"/>
    <cellStyle name="一般 2 7 5 4 2 3" xfId="45659"/>
    <cellStyle name="一般 2 7 5 4 3" xfId="45660"/>
    <cellStyle name="一般 2 7 5 4 3 2" xfId="45661"/>
    <cellStyle name="一般 2 7 5 4 3 2 2" xfId="45662"/>
    <cellStyle name="一般 2 7 5 4 3 3" xfId="45663"/>
    <cellStyle name="一般 2 7 5 4 4" xfId="45664"/>
    <cellStyle name="一般 2 7 5 4 4 2" xfId="45665"/>
    <cellStyle name="一般 2 7 5 4 5" xfId="45666"/>
    <cellStyle name="一般 2 7 5 5" xfId="45667"/>
    <cellStyle name="一般 2 7 5 5 2" xfId="45668"/>
    <cellStyle name="一般 2 7 5 5 2 2" xfId="45669"/>
    <cellStyle name="一般 2 7 5 5 2 2 2" xfId="45670"/>
    <cellStyle name="一般 2 7 5 5 2 3" xfId="45671"/>
    <cellStyle name="一般 2 7 5 5 3" xfId="45672"/>
    <cellStyle name="一般 2 7 5 5 3 2" xfId="45673"/>
    <cellStyle name="一般 2 7 5 5 3 2 2" xfId="45674"/>
    <cellStyle name="一般 2 7 5 5 3 3" xfId="45675"/>
    <cellStyle name="一般 2 7 5 5 4" xfId="45676"/>
    <cellStyle name="一般 2 7 5 5 4 2" xfId="45677"/>
    <cellStyle name="一般 2 7 5 5 5" xfId="45678"/>
    <cellStyle name="一般 2 7 5 6" xfId="45679"/>
    <cellStyle name="一般 2 7 5 6 2" xfId="45680"/>
    <cellStyle name="一般 2 7 5 6 2 2" xfId="45681"/>
    <cellStyle name="一般 2 7 5 6 3" xfId="45682"/>
    <cellStyle name="一般 2 7 5 7" xfId="45683"/>
    <cellStyle name="一般 2 7 5 7 2" xfId="45684"/>
    <cellStyle name="一般 2 7 5 7 2 2" xfId="45685"/>
    <cellStyle name="一般 2 7 5 7 3" xfId="45686"/>
    <cellStyle name="一般 2 7 5 8" xfId="45687"/>
    <cellStyle name="一般 2 7 5 8 2" xfId="45688"/>
    <cellStyle name="一般 2 7 5 9" xfId="45689"/>
    <cellStyle name="一般 2 7 6" xfId="45690"/>
    <cellStyle name="一般 2 7 6 2" xfId="45691"/>
    <cellStyle name="一般 2 7 6 2 2" xfId="45692"/>
    <cellStyle name="一般 2 7 6 2 2 2" xfId="45693"/>
    <cellStyle name="一般 2 7 6 2 2 2 2" xfId="45694"/>
    <cellStyle name="一般 2 7 6 2 2 2 2 2" xfId="45695"/>
    <cellStyle name="一般 2 7 6 2 2 2 3" xfId="45696"/>
    <cellStyle name="一般 2 7 6 2 2 3" xfId="45697"/>
    <cellStyle name="一般 2 7 6 2 2 3 2" xfId="45698"/>
    <cellStyle name="一般 2 7 6 2 2 3 2 2" xfId="45699"/>
    <cellStyle name="一般 2 7 6 2 2 3 3" xfId="45700"/>
    <cellStyle name="一般 2 7 6 2 2 4" xfId="45701"/>
    <cellStyle name="一般 2 7 6 2 2 4 2" xfId="45702"/>
    <cellStyle name="一般 2 7 6 2 2 5" xfId="45703"/>
    <cellStyle name="一般 2 7 6 2 3" xfId="45704"/>
    <cellStyle name="一般 2 7 6 2 3 2" xfId="45705"/>
    <cellStyle name="一般 2 7 6 2 3 2 2" xfId="45706"/>
    <cellStyle name="一般 2 7 6 2 3 2 2 2" xfId="45707"/>
    <cellStyle name="一般 2 7 6 2 3 2 3" xfId="45708"/>
    <cellStyle name="一般 2 7 6 2 3 3" xfId="45709"/>
    <cellStyle name="一般 2 7 6 2 3 3 2" xfId="45710"/>
    <cellStyle name="一般 2 7 6 2 3 3 2 2" xfId="45711"/>
    <cellStyle name="一般 2 7 6 2 3 3 3" xfId="45712"/>
    <cellStyle name="一般 2 7 6 2 3 4" xfId="45713"/>
    <cellStyle name="一般 2 7 6 2 3 4 2" xfId="45714"/>
    <cellStyle name="一般 2 7 6 2 3 5" xfId="45715"/>
    <cellStyle name="一般 2 7 6 2 4" xfId="45716"/>
    <cellStyle name="一般 2 7 6 2 4 2" xfId="45717"/>
    <cellStyle name="一般 2 7 6 2 4 2 2" xfId="45718"/>
    <cellStyle name="一般 2 7 6 2 4 3" xfId="45719"/>
    <cellStyle name="一般 2 7 6 2 5" xfId="45720"/>
    <cellStyle name="一般 2 7 6 2 5 2" xfId="45721"/>
    <cellStyle name="一般 2 7 6 2 5 2 2" xfId="45722"/>
    <cellStyle name="一般 2 7 6 2 5 3" xfId="45723"/>
    <cellStyle name="一般 2 7 6 2 6" xfId="45724"/>
    <cellStyle name="一般 2 7 6 2 6 2" xfId="45725"/>
    <cellStyle name="一般 2 7 6 2 7" xfId="45726"/>
    <cellStyle name="一般 2 7 6 3" xfId="45727"/>
    <cellStyle name="一般 2 7 6 3 2" xfId="45728"/>
    <cellStyle name="一般 2 7 6 3 2 2" xfId="45729"/>
    <cellStyle name="一般 2 7 6 3 2 2 2" xfId="45730"/>
    <cellStyle name="一般 2 7 6 3 2 3" xfId="45731"/>
    <cellStyle name="一般 2 7 6 3 3" xfId="45732"/>
    <cellStyle name="一般 2 7 6 3 3 2" xfId="45733"/>
    <cellStyle name="一般 2 7 6 3 3 2 2" xfId="45734"/>
    <cellStyle name="一般 2 7 6 3 3 3" xfId="45735"/>
    <cellStyle name="一般 2 7 6 3 4" xfId="45736"/>
    <cellStyle name="一般 2 7 6 3 4 2" xfId="45737"/>
    <cellStyle name="一般 2 7 6 3 5" xfId="45738"/>
    <cellStyle name="一般 2 7 6 4" xfId="45739"/>
    <cellStyle name="一般 2 7 6 4 2" xfId="45740"/>
    <cellStyle name="一般 2 7 6 4 2 2" xfId="45741"/>
    <cellStyle name="一般 2 7 6 4 2 2 2" xfId="45742"/>
    <cellStyle name="一般 2 7 6 4 2 3" xfId="45743"/>
    <cellStyle name="一般 2 7 6 4 3" xfId="45744"/>
    <cellStyle name="一般 2 7 6 4 3 2" xfId="45745"/>
    <cellStyle name="一般 2 7 6 4 3 2 2" xfId="45746"/>
    <cellStyle name="一般 2 7 6 4 3 3" xfId="45747"/>
    <cellStyle name="一般 2 7 6 4 4" xfId="45748"/>
    <cellStyle name="一般 2 7 6 4 4 2" xfId="45749"/>
    <cellStyle name="一般 2 7 6 4 5" xfId="45750"/>
    <cellStyle name="一般 2 7 6 5" xfId="45751"/>
    <cellStyle name="一般 2 7 6 5 2" xfId="45752"/>
    <cellStyle name="一般 2 7 6 5 2 2" xfId="45753"/>
    <cellStyle name="一般 2 7 6 5 3" xfId="45754"/>
    <cellStyle name="一般 2 7 6 6" xfId="45755"/>
    <cellStyle name="一般 2 7 6 6 2" xfId="45756"/>
    <cellStyle name="一般 2 7 6 6 2 2" xfId="45757"/>
    <cellStyle name="一般 2 7 6 6 3" xfId="45758"/>
    <cellStyle name="一般 2 7 6 7" xfId="45759"/>
    <cellStyle name="一般 2 7 6 7 2" xfId="45760"/>
    <cellStyle name="一般 2 7 6 8" xfId="45761"/>
    <cellStyle name="一般 2 7 7" xfId="45762"/>
    <cellStyle name="一般 2 7 7 2" xfId="45763"/>
    <cellStyle name="一般 2 7 7 2 2" xfId="45764"/>
    <cellStyle name="一般 2 7 7 2 2 2" xfId="45765"/>
    <cellStyle name="一般 2 7 7 2 2 2 2" xfId="45766"/>
    <cellStyle name="一般 2 7 7 2 2 3" xfId="45767"/>
    <cellStyle name="一般 2 7 7 2 3" xfId="45768"/>
    <cellStyle name="一般 2 7 7 2 3 2" xfId="45769"/>
    <cellStyle name="一般 2 7 7 2 3 2 2" xfId="45770"/>
    <cellStyle name="一般 2 7 7 2 3 3" xfId="45771"/>
    <cellStyle name="一般 2 7 7 2 4" xfId="45772"/>
    <cellStyle name="一般 2 7 7 2 4 2" xfId="45773"/>
    <cellStyle name="一般 2 7 7 2 5" xfId="45774"/>
    <cellStyle name="一般 2 7 7 3" xfId="45775"/>
    <cellStyle name="一般 2 7 7 3 2" xfId="45776"/>
    <cellStyle name="一般 2 7 7 3 2 2" xfId="45777"/>
    <cellStyle name="一般 2 7 7 3 2 2 2" xfId="45778"/>
    <cellStyle name="一般 2 7 7 3 2 3" xfId="45779"/>
    <cellStyle name="一般 2 7 7 3 3" xfId="45780"/>
    <cellStyle name="一般 2 7 7 3 3 2" xfId="45781"/>
    <cellStyle name="一般 2 7 7 3 3 2 2" xfId="45782"/>
    <cellStyle name="一般 2 7 7 3 3 3" xfId="45783"/>
    <cellStyle name="一般 2 7 7 3 4" xfId="45784"/>
    <cellStyle name="一般 2 7 7 3 4 2" xfId="45785"/>
    <cellStyle name="一般 2 7 7 3 5" xfId="45786"/>
    <cellStyle name="一般 2 7 7 4" xfId="45787"/>
    <cellStyle name="一般 2 7 7 4 2" xfId="45788"/>
    <cellStyle name="一般 2 7 7 4 2 2" xfId="45789"/>
    <cellStyle name="一般 2 7 7 4 3" xfId="45790"/>
    <cellStyle name="一般 2 7 7 5" xfId="45791"/>
    <cellStyle name="一般 2 7 7 5 2" xfId="45792"/>
    <cellStyle name="一般 2 7 7 5 2 2" xfId="45793"/>
    <cellStyle name="一般 2 7 7 5 3" xfId="45794"/>
    <cellStyle name="一般 2 7 7 6" xfId="45795"/>
    <cellStyle name="一般 2 7 7 6 2" xfId="45796"/>
    <cellStyle name="一般 2 7 7 7" xfId="45797"/>
    <cellStyle name="一般 2 7 8" xfId="45798"/>
    <cellStyle name="一般 2 7 8 2" xfId="45799"/>
    <cellStyle name="一般 2 7 8 2 2" xfId="45800"/>
    <cellStyle name="一般 2 7 8 2 2 2" xfId="45801"/>
    <cellStyle name="一般 2 7 8 2 3" xfId="45802"/>
    <cellStyle name="一般 2 7 8 3" xfId="45803"/>
    <cellStyle name="一般 2 7 8 3 2" xfId="45804"/>
    <cellStyle name="一般 2 7 8 3 2 2" xfId="45805"/>
    <cellStyle name="一般 2 7 8 3 3" xfId="45806"/>
    <cellStyle name="一般 2 7 8 4" xfId="45807"/>
    <cellStyle name="一般 2 7 8 4 2" xfId="45808"/>
    <cellStyle name="一般 2 7 8 5" xfId="45809"/>
    <cellStyle name="一般 2 7 9" xfId="45810"/>
    <cellStyle name="一般 2 7 9 2" xfId="45811"/>
    <cellStyle name="一般 2 7 9 2 2" xfId="45812"/>
    <cellStyle name="一般 2 7 9 2 2 2" xfId="45813"/>
    <cellStyle name="一般 2 7 9 2 3" xfId="45814"/>
    <cellStyle name="一般 2 7 9 3" xfId="45815"/>
    <cellStyle name="一般 2 7 9 3 2" xfId="45816"/>
    <cellStyle name="一般 2 7 9 3 2 2" xfId="45817"/>
    <cellStyle name="一般 2 7 9 3 3" xfId="45818"/>
    <cellStyle name="一般 2 7 9 4" xfId="45819"/>
    <cellStyle name="一般 2 7 9 4 2" xfId="45820"/>
    <cellStyle name="一般 2 7 9 5" xfId="45821"/>
    <cellStyle name="一般 2 8" xfId="45822"/>
    <cellStyle name="一般 2 8 10" xfId="45823"/>
    <cellStyle name="一般 2 8 10 2" xfId="45824"/>
    <cellStyle name="一般 2 8 10 2 2" xfId="45825"/>
    <cellStyle name="一般 2 8 10 3" xfId="45826"/>
    <cellStyle name="一般 2 8 11" xfId="45827"/>
    <cellStyle name="一般 2 8 11 2" xfId="45828"/>
    <cellStyle name="一般 2 8 11 2 2" xfId="45829"/>
    <cellStyle name="一般 2 8 11 3" xfId="45830"/>
    <cellStyle name="一般 2 8 12" xfId="45831"/>
    <cellStyle name="一般 2 8 12 2" xfId="45832"/>
    <cellStyle name="一般 2 8 13" xfId="45833"/>
    <cellStyle name="一般 2 8 2" xfId="45834"/>
    <cellStyle name="一般 2 8 2 10" xfId="45835"/>
    <cellStyle name="一般 2 8 2 10 2" xfId="45836"/>
    <cellStyle name="一般 2 8 2 11" xfId="45837"/>
    <cellStyle name="一般 2 8 2 2" xfId="45838"/>
    <cellStyle name="一般 2 8 2 2 2" xfId="45839"/>
    <cellStyle name="一般 2 8 2 2 2 2" xfId="45840"/>
    <cellStyle name="一般 2 8 2 2 2 2 2" xfId="45841"/>
    <cellStyle name="一般 2 8 2 2 2 2 2 2" xfId="45842"/>
    <cellStyle name="一般 2 8 2 2 2 2 2 2 2" xfId="45843"/>
    <cellStyle name="一般 2 8 2 2 2 2 2 2 2 2" xfId="45844"/>
    <cellStyle name="一般 2 8 2 2 2 2 2 2 3" xfId="45845"/>
    <cellStyle name="一般 2 8 2 2 2 2 2 3" xfId="45846"/>
    <cellStyle name="一般 2 8 2 2 2 2 2 3 2" xfId="45847"/>
    <cellStyle name="一般 2 8 2 2 2 2 2 3 2 2" xfId="45848"/>
    <cellStyle name="一般 2 8 2 2 2 2 2 3 3" xfId="45849"/>
    <cellStyle name="一般 2 8 2 2 2 2 2 4" xfId="45850"/>
    <cellStyle name="一般 2 8 2 2 2 2 2 4 2" xfId="45851"/>
    <cellStyle name="一般 2 8 2 2 2 2 2 5" xfId="45852"/>
    <cellStyle name="一般 2 8 2 2 2 2 3" xfId="45853"/>
    <cellStyle name="一般 2 8 2 2 2 2 3 2" xfId="45854"/>
    <cellStyle name="一般 2 8 2 2 2 2 3 2 2" xfId="45855"/>
    <cellStyle name="一般 2 8 2 2 2 2 3 2 2 2" xfId="45856"/>
    <cellStyle name="一般 2 8 2 2 2 2 3 2 3" xfId="45857"/>
    <cellStyle name="一般 2 8 2 2 2 2 3 3" xfId="45858"/>
    <cellStyle name="一般 2 8 2 2 2 2 3 3 2" xfId="45859"/>
    <cellStyle name="一般 2 8 2 2 2 2 3 3 2 2" xfId="45860"/>
    <cellStyle name="一般 2 8 2 2 2 2 3 3 3" xfId="45861"/>
    <cellStyle name="一般 2 8 2 2 2 2 3 4" xfId="45862"/>
    <cellStyle name="一般 2 8 2 2 2 2 3 4 2" xfId="45863"/>
    <cellStyle name="一般 2 8 2 2 2 2 3 5" xfId="45864"/>
    <cellStyle name="一般 2 8 2 2 2 2 4" xfId="45865"/>
    <cellStyle name="一般 2 8 2 2 2 2 4 2" xfId="45866"/>
    <cellStyle name="一般 2 8 2 2 2 2 4 2 2" xfId="45867"/>
    <cellStyle name="一般 2 8 2 2 2 2 4 3" xfId="45868"/>
    <cellStyle name="一般 2 8 2 2 2 2 5" xfId="45869"/>
    <cellStyle name="一般 2 8 2 2 2 2 5 2" xfId="45870"/>
    <cellStyle name="一般 2 8 2 2 2 2 5 2 2" xfId="45871"/>
    <cellStyle name="一般 2 8 2 2 2 2 5 3" xfId="45872"/>
    <cellStyle name="一般 2 8 2 2 2 2 6" xfId="45873"/>
    <cellStyle name="一般 2 8 2 2 2 2 6 2" xfId="45874"/>
    <cellStyle name="一般 2 8 2 2 2 2 7" xfId="45875"/>
    <cellStyle name="一般 2 8 2 2 2 3" xfId="45876"/>
    <cellStyle name="一般 2 8 2 2 2 3 2" xfId="45877"/>
    <cellStyle name="一般 2 8 2 2 2 3 2 2" xfId="45878"/>
    <cellStyle name="一般 2 8 2 2 2 3 2 2 2" xfId="45879"/>
    <cellStyle name="一般 2 8 2 2 2 3 2 3" xfId="45880"/>
    <cellStyle name="一般 2 8 2 2 2 3 3" xfId="45881"/>
    <cellStyle name="一般 2 8 2 2 2 3 3 2" xfId="45882"/>
    <cellStyle name="一般 2 8 2 2 2 3 3 2 2" xfId="45883"/>
    <cellStyle name="一般 2 8 2 2 2 3 3 3" xfId="45884"/>
    <cellStyle name="一般 2 8 2 2 2 3 4" xfId="45885"/>
    <cellStyle name="一般 2 8 2 2 2 3 4 2" xfId="45886"/>
    <cellStyle name="一般 2 8 2 2 2 3 5" xfId="45887"/>
    <cellStyle name="一般 2 8 2 2 2 4" xfId="45888"/>
    <cellStyle name="一般 2 8 2 2 2 4 2" xfId="45889"/>
    <cellStyle name="一般 2 8 2 2 2 4 2 2" xfId="45890"/>
    <cellStyle name="一般 2 8 2 2 2 4 2 2 2" xfId="45891"/>
    <cellStyle name="一般 2 8 2 2 2 4 2 3" xfId="45892"/>
    <cellStyle name="一般 2 8 2 2 2 4 3" xfId="45893"/>
    <cellStyle name="一般 2 8 2 2 2 4 3 2" xfId="45894"/>
    <cellStyle name="一般 2 8 2 2 2 4 3 2 2" xfId="45895"/>
    <cellStyle name="一般 2 8 2 2 2 4 3 3" xfId="45896"/>
    <cellStyle name="一般 2 8 2 2 2 4 4" xfId="45897"/>
    <cellStyle name="一般 2 8 2 2 2 4 4 2" xfId="45898"/>
    <cellStyle name="一般 2 8 2 2 2 4 5" xfId="45899"/>
    <cellStyle name="一般 2 8 2 2 2 5" xfId="45900"/>
    <cellStyle name="一般 2 8 2 2 2 5 2" xfId="45901"/>
    <cellStyle name="一般 2 8 2 2 2 5 2 2" xfId="45902"/>
    <cellStyle name="一般 2 8 2 2 2 5 3" xfId="45903"/>
    <cellStyle name="一般 2 8 2 2 2 6" xfId="45904"/>
    <cellStyle name="一般 2 8 2 2 2 6 2" xfId="45905"/>
    <cellStyle name="一般 2 8 2 2 2 6 2 2" xfId="45906"/>
    <cellStyle name="一般 2 8 2 2 2 6 3" xfId="45907"/>
    <cellStyle name="一般 2 8 2 2 2 7" xfId="45908"/>
    <cellStyle name="一般 2 8 2 2 2 7 2" xfId="45909"/>
    <cellStyle name="一般 2 8 2 2 2 8" xfId="45910"/>
    <cellStyle name="一般 2 8 2 2 3" xfId="45911"/>
    <cellStyle name="一般 2 8 2 2 3 2" xfId="45912"/>
    <cellStyle name="一般 2 8 2 2 3 2 2" xfId="45913"/>
    <cellStyle name="一般 2 8 2 2 3 2 2 2" xfId="45914"/>
    <cellStyle name="一般 2 8 2 2 3 2 2 2 2" xfId="45915"/>
    <cellStyle name="一般 2 8 2 2 3 2 2 3" xfId="45916"/>
    <cellStyle name="一般 2 8 2 2 3 2 3" xfId="45917"/>
    <cellStyle name="一般 2 8 2 2 3 2 3 2" xfId="45918"/>
    <cellStyle name="一般 2 8 2 2 3 2 3 2 2" xfId="45919"/>
    <cellStyle name="一般 2 8 2 2 3 2 3 3" xfId="45920"/>
    <cellStyle name="一般 2 8 2 2 3 2 4" xfId="45921"/>
    <cellStyle name="一般 2 8 2 2 3 2 4 2" xfId="45922"/>
    <cellStyle name="一般 2 8 2 2 3 2 5" xfId="45923"/>
    <cellStyle name="一般 2 8 2 2 3 3" xfId="45924"/>
    <cellStyle name="一般 2 8 2 2 3 3 2" xfId="45925"/>
    <cellStyle name="一般 2 8 2 2 3 3 2 2" xfId="45926"/>
    <cellStyle name="一般 2 8 2 2 3 3 2 2 2" xfId="45927"/>
    <cellStyle name="一般 2 8 2 2 3 3 2 3" xfId="45928"/>
    <cellStyle name="一般 2 8 2 2 3 3 3" xfId="45929"/>
    <cellStyle name="一般 2 8 2 2 3 3 3 2" xfId="45930"/>
    <cellStyle name="一般 2 8 2 2 3 3 3 2 2" xfId="45931"/>
    <cellStyle name="一般 2 8 2 2 3 3 3 3" xfId="45932"/>
    <cellStyle name="一般 2 8 2 2 3 3 4" xfId="45933"/>
    <cellStyle name="一般 2 8 2 2 3 3 4 2" xfId="45934"/>
    <cellStyle name="一般 2 8 2 2 3 3 5" xfId="45935"/>
    <cellStyle name="一般 2 8 2 2 3 4" xfId="45936"/>
    <cellStyle name="一般 2 8 2 2 3 4 2" xfId="45937"/>
    <cellStyle name="一般 2 8 2 2 3 4 2 2" xfId="45938"/>
    <cellStyle name="一般 2 8 2 2 3 4 3" xfId="45939"/>
    <cellStyle name="一般 2 8 2 2 3 5" xfId="45940"/>
    <cellStyle name="一般 2 8 2 2 3 5 2" xfId="45941"/>
    <cellStyle name="一般 2 8 2 2 3 5 2 2" xfId="45942"/>
    <cellStyle name="一般 2 8 2 2 3 5 3" xfId="45943"/>
    <cellStyle name="一般 2 8 2 2 3 6" xfId="45944"/>
    <cellStyle name="一般 2 8 2 2 3 6 2" xfId="45945"/>
    <cellStyle name="一般 2 8 2 2 3 7" xfId="45946"/>
    <cellStyle name="一般 2 8 2 2 4" xfId="45947"/>
    <cellStyle name="一般 2 8 2 2 4 2" xfId="45948"/>
    <cellStyle name="一般 2 8 2 2 4 2 2" xfId="45949"/>
    <cellStyle name="一般 2 8 2 2 4 2 2 2" xfId="45950"/>
    <cellStyle name="一般 2 8 2 2 4 2 3" xfId="45951"/>
    <cellStyle name="一般 2 8 2 2 4 3" xfId="45952"/>
    <cellStyle name="一般 2 8 2 2 4 3 2" xfId="45953"/>
    <cellStyle name="一般 2 8 2 2 4 3 2 2" xfId="45954"/>
    <cellStyle name="一般 2 8 2 2 4 3 3" xfId="45955"/>
    <cellStyle name="一般 2 8 2 2 4 4" xfId="45956"/>
    <cellStyle name="一般 2 8 2 2 4 4 2" xfId="45957"/>
    <cellStyle name="一般 2 8 2 2 4 5" xfId="45958"/>
    <cellStyle name="一般 2 8 2 2 5" xfId="45959"/>
    <cellStyle name="一般 2 8 2 2 5 2" xfId="45960"/>
    <cellStyle name="一般 2 8 2 2 5 2 2" xfId="45961"/>
    <cellStyle name="一般 2 8 2 2 5 2 2 2" xfId="45962"/>
    <cellStyle name="一般 2 8 2 2 5 2 3" xfId="45963"/>
    <cellStyle name="一般 2 8 2 2 5 3" xfId="45964"/>
    <cellStyle name="一般 2 8 2 2 5 3 2" xfId="45965"/>
    <cellStyle name="一般 2 8 2 2 5 3 2 2" xfId="45966"/>
    <cellStyle name="一般 2 8 2 2 5 3 3" xfId="45967"/>
    <cellStyle name="一般 2 8 2 2 5 4" xfId="45968"/>
    <cellStyle name="一般 2 8 2 2 5 4 2" xfId="45969"/>
    <cellStyle name="一般 2 8 2 2 5 5" xfId="45970"/>
    <cellStyle name="一般 2 8 2 2 6" xfId="45971"/>
    <cellStyle name="一般 2 8 2 2 6 2" xfId="45972"/>
    <cellStyle name="一般 2 8 2 2 6 2 2" xfId="45973"/>
    <cellStyle name="一般 2 8 2 2 6 3" xfId="45974"/>
    <cellStyle name="一般 2 8 2 2 7" xfId="45975"/>
    <cellStyle name="一般 2 8 2 2 7 2" xfId="45976"/>
    <cellStyle name="一般 2 8 2 2 7 2 2" xfId="45977"/>
    <cellStyle name="一般 2 8 2 2 7 3" xfId="45978"/>
    <cellStyle name="一般 2 8 2 2 8" xfId="45979"/>
    <cellStyle name="一般 2 8 2 2 8 2" xfId="45980"/>
    <cellStyle name="一般 2 8 2 2 9" xfId="45981"/>
    <cellStyle name="一般 2 8 2 3" xfId="45982"/>
    <cellStyle name="一般 2 8 2 3 2" xfId="45983"/>
    <cellStyle name="一般 2 8 2 3 2 2" xfId="45984"/>
    <cellStyle name="一般 2 8 2 3 2 2 2" xfId="45985"/>
    <cellStyle name="一般 2 8 2 3 2 2 2 2" xfId="45986"/>
    <cellStyle name="一般 2 8 2 3 2 2 2 2 2" xfId="45987"/>
    <cellStyle name="一般 2 8 2 3 2 2 2 2 2 2" xfId="45988"/>
    <cellStyle name="一般 2 8 2 3 2 2 2 2 3" xfId="45989"/>
    <cellStyle name="一般 2 8 2 3 2 2 2 3" xfId="45990"/>
    <cellStyle name="一般 2 8 2 3 2 2 2 3 2" xfId="45991"/>
    <cellStyle name="一般 2 8 2 3 2 2 2 3 2 2" xfId="45992"/>
    <cellStyle name="一般 2 8 2 3 2 2 2 3 3" xfId="45993"/>
    <cellStyle name="一般 2 8 2 3 2 2 2 4" xfId="45994"/>
    <cellStyle name="一般 2 8 2 3 2 2 2 4 2" xfId="45995"/>
    <cellStyle name="一般 2 8 2 3 2 2 2 5" xfId="45996"/>
    <cellStyle name="一般 2 8 2 3 2 2 3" xfId="45997"/>
    <cellStyle name="一般 2 8 2 3 2 2 3 2" xfId="45998"/>
    <cellStyle name="一般 2 8 2 3 2 2 3 2 2" xfId="45999"/>
    <cellStyle name="一般 2 8 2 3 2 2 3 2 2 2" xfId="46000"/>
    <cellStyle name="一般 2 8 2 3 2 2 3 2 3" xfId="46001"/>
    <cellStyle name="一般 2 8 2 3 2 2 3 3" xfId="46002"/>
    <cellStyle name="一般 2 8 2 3 2 2 3 3 2" xfId="46003"/>
    <cellStyle name="一般 2 8 2 3 2 2 3 3 2 2" xfId="46004"/>
    <cellStyle name="一般 2 8 2 3 2 2 3 3 3" xfId="46005"/>
    <cellStyle name="一般 2 8 2 3 2 2 3 4" xfId="46006"/>
    <cellStyle name="一般 2 8 2 3 2 2 3 4 2" xfId="46007"/>
    <cellStyle name="一般 2 8 2 3 2 2 3 5" xfId="46008"/>
    <cellStyle name="一般 2 8 2 3 2 2 4" xfId="46009"/>
    <cellStyle name="一般 2 8 2 3 2 2 4 2" xfId="46010"/>
    <cellStyle name="一般 2 8 2 3 2 2 4 2 2" xfId="46011"/>
    <cellStyle name="一般 2 8 2 3 2 2 4 3" xfId="46012"/>
    <cellStyle name="一般 2 8 2 3 2 2 5" xfId="46013"/>
    <cellStyle name="一般 2 8 2 3 2 2 5 2" xfId="46014"/>
    <cellStyle name="一般 2 8 2 3 2 2 5 2 2" xfId="46015"/>
    <cellStyle name="一般 2 8 2 3 2 2 5 3" xfId="46016"/>
    <cellStyle name="一般 2 8 2 3 2 2 6" xfId="46017"/>
    <cellStyle name="一般 2 8 2 3 2 2 6 2" xfId="46018"/>
    <cellStyle name="一般 2 8 2 3 2 2 7" xfId="46019"/>
    <cellStyle name="一般 2 8 2 3 2 3" xfId="46020"/>
    <cellStyle name="一般 2 8 2 3 2 3 2" xfId="46021"/>
    <cellStyle name="一般 2 8 2 3 2 3 2 2" xfId="46022"/>
    <cellStyle name="一般 2 8 2 3 2 3 2 2 2" xfId="46023"/>
    <cellStyle name="一般 2 8 2 3 2 3 2 3" xfId="46024"/>
    <cellStyle name="一般 2 8 2 3 2 3 3" xfId="46025"/>
    <cellStyle name="一般 2 8 2 3 2 3 3 2" xfId="46026"/>
    <cellStyle name="一般 2 8 2 3 2 3 3 2 2" xfId="46027"/>
    <cellStyle name="一般 2 8 2 3 2 3 3 3" xfId="46028"/>
    <cellStyle name="一般 2 8 2 3 2 3 4" xfId="46029"/>
    <cellStyle name="一般 2 8 2 3 2 3 4 2" xfId="46030"/>
    <cellStyle name="一般 2 8 2 3 2 3 5" xfId="46031"/>
    <cellStyle name="一般 2 8 2 3 2 4" xfId="46032"/>
    <cellStyle name="一般 2 8 2 3 2 4 2" xfId="46033"/>
    <cellStyle name="一般 2 8 2 3 2 4 2 2" xfId="46034"/>
    <cellStyle name="一般 2 8 2 3 2 4 2 2 2" xfId="46035"/>
    <cellStyle name="一般 2 8 2 3 2 4 2 3" xfId="46036"/>
    <cellStyle name="一般 2 8 2 3 2 4 3" xfId="46037"/>
    <cellStyle name="一般 2 8 2 3 2 4 3 2" xfId="46038"/>
    <cellStyle name="一般 2 8 2 3 2 4 3 2 2" xfId="46039"/>
    <cellStyle name="一般 2 8 2 3 2 4 3 3" xfId="46040"/>
    <cellStyle name="一般 2 8 2 3 2 4 4" xfId="46041"/>
    <cellStyle name="一般 2 8 2 3 2 4 4 2" xfId="46042"/>
    <cellStyle name="一般 2 8 2 3 2 4 5" xfId="46043"/>
    <cellStyle name="一般 2 8 2 3 2 5" xfId="46044"/>
    <cellStyle name="一般 2 8 2 3 2 5 2" xfId="46045"/>
    <cellStyle name="一般 2 8 2 3 2 5 2 2" xfId="46046"/>
    <cellStyle name="一般 2 8 2 3 2 5 3" xfId="46047"/>
    <cellStyle name="一般 2 8 2 3 2 6" xfId="46048"/>
    <cellStyle name="一般 2 8 2 3 2 6 2" xfId="46049"/>
    <cellStyle name="一般 2 8 2 3 2 6 2 2" xfId="46050"/>
    <cellStyle name="一般 2 8 2 3 2 6 3" xfId="46051"/>
    <cellStyle name="一般 2 8 2 3 2 7" xfId="46052"/>
    <cellStyle name="一般 2 8 2 3 2 7 2" xfId="46053"/>
    <cellStyle name="一般 2 8 2 3 2 8" xfId="46054"/>
    <cellStyle name="一般 2 8 2 3 3" xfId="46055"/>
    <cellStyle name="一般 2 8 2 3 3 2" xfId="46056"/>
    <cellStyle name="一般 2 8 2 3 3 2 2" xfId="46057"/>
    <cellStyle name="一般 2 8 2 3 3 2 2 2" xfId="46058"/>
    <cellStyle name="一般 2 8 2 3 3 2 2 2 2" xfId="46059"/>
    <cellStyle name="一般 2 8 2 3 3 2 2 3" xfId="46060"/>
    <cellStyle name="一般 2 8 2 3 3 2 3" xfId="46061"/>
    <cellStyle name="一般 2 8 2 3 3 2 3 2" xfId="46062"/>
    <cellStyle name="一般 2 8 2 3 3 2 3 2 2" xfId="46063"/>
    <cellStyle name="一般 2 8 2 3 3 2 3 3" xfId="46064"/>
    <cellStyle name="一般 2 8 2 3 3 2 4" xfId="46065"/>
    <cellStyle name="一般 2 8 2 3 3 2 4 2" xfId="46066"/>
    <cellStyle name="一般 2 8 2 3 3 2 5" xfId="46067"/>
    <cellStyle name="一般 2 8 2 3 3 3" xfId="46068"/>
    <cellStyle name="一般 2 8 2 3 3 3 2" xfId="46069"/>
    <cellStyle name="一般 2 8 2 3 3 3 2 2" xfId="46070"/>
    <cellStyle name="一般 2 8 2 3 3 3 2 2 2" xfId="46071"/>
    <cellStyle name="一般 2 8 2 3 3 3 2 3" xfId="46072"/>
    <cellStyle name="一般 2 8 2 3 3 3 3" xfId="46073"/>
    <cellStyle name="一般 2 8 2 3 3 3 3 2" xfId="46074"/>
    <cellStyle name="一般 2 8 2 3 3 3 3 2 2" xfId="46075"/>
    <cellStyle name="一般 2 8 2 3 3 3 3 3" xfId="46076"/>
    <cellStyle name="一般 2 8 2 3 3 3 4" xfId="46077"/>
    <cellStyle name="一般 2 8 2 3 3 3 4 2" xfId="46078"/>
    <cellStyle name="一般 2 8 2 3 3 3 5" xfId="46079"/>
    <cellStyle name="一般 2 8 2 3 3 4" xfId="46080"/>
    <cellStyle name="一般 2 8 2 3 3 4 2" xfId="46081"/>
    <cellStyle name="一般 2 8 2 3 3 4 2 2" xfId="46082"/>
    <cellStyle name="一般 2 8 2 3 3 4 3" xfId="46083"/>
    <cellStyle name="一般 2 8 2 3 3 5" xfId="46084"/>
    <cellStyle name="一般 2 8 2 3 3 5 2" xfId="46085"/>
    <cellStyle name="一般 2 8 2 3 3 5 2 2" xfId="46086"/>
    <cellStyle name="一般 2 8 2 3 3 5 3" xfId="46087"/>
    <cellStyle name="一般 2 8 2 3 3 6" xfId="46088"/>
    <cellStyle name="一般 2 8 2 3 3 6 2" xfId="46089"/>
    <cellStyle name="一般 2 8 2 3 3 7" xfId="46090"/>
    <cellStyle name="一般 2 8 2 3 4" xfId="46091"/>
    <cellStyle name="一般 2 8 2 3 4 2" xfId="46092"/>
    <cellStyle name="一般 2 8 2 3 4 2 2" xfId="46093"/>
    <cellStyle name="一般 2 8 2 3 4 2 2 2" xfId="46094"/>
    <cellStyle name="一般 2 8 2 3 4 2 3" xfId="46095"/>
    <cellStyle name="一般 2 8 2 3 4 3" xfId="46096"/>
    <cellStyle name="一般 2 8 2 3 4 3 2" xfId="46097"/>
    <cellStyle name="一般 2 8 2 3 4 3 2 2" xfId="46098"/>
    <cellStyle name="一般 2 8 2 3 4 3 3" xfId="46099"/>
    <cellStyle name="一般 2 8 2 3 4 4" xfId="46100"/>
    <cellStyle name="一般 2 8 2 3 4 4 2" xfId="46101"/>
    <cellStyle name="一般 2 8 2 3 4 5" xfId="46102"/>
    <cellStyle name="一般 2 8 2 3 5" xfId="46103"/>
    <cellStyle name="一般 2 8 2 3 5 2" xfId="46104"/>
    <cellStyle name="一般 2 8 2 3 5 2 2" xfId="46105"/>
    <cellStyle name="一般 2 8 2 3 5 2 2 2" xfId="46106"/>
    <cellStyle name="一般 2 8 2 3 5 2 3" xfId="46107"/>
    <cellStyle name="一般 2 8 2 3 5 3" xfId="46108"/>
    <cellStyle name="一般 2 8 2 3 5 3 2" xfId="46109"/>
    <cellStyle name="一般 2 8 2 3 5 3 2 2" xfId="46110"/>
    <cellStyle name="一般 2 8 2 3 5 3 3" xfId="46111"/>
    <cellStyle name="一般 2 8 2 3 5 4" xfId="46112"/>
    <cellStyle name="一般 2 8 2 3 5 4 2" xfId="46113"/>
    <cellStyle name="一般 2 8 2 3 5 5" xfId="46114"/>
    <cellStyle name="一般 2 8 2 3 6" xfId="46115"/>
    <cellStyle name="一般 2 8 2 3 6 2" xfId="46116"/>
    <cellStyle name="一般 2 8 2 3 6 2 2" xfId="46117"/>
    <cellStyle name="一般 2 8 2 3 6 3" xfId="46118"/>
    <cellStyle name="一般 2 8 2 3 7" xfId="46119"/>
    <cellStyle name="一般 2 8 2 3 7 2" xfId="46120"/>
    <cellStyle name="一般 2 8 2 3 7 2 2" xfId="46121"/>
    <cellStyle name="一般 2 8 2 3 7 3" xfId="46122"/>
    <cellStyle name="一般 2 8 2 3 8" xfId="46123"/>
    <cellStyle name="一般 2 8 2 3 8 2" xfId="46124"/>
    <cellStyle name="一般 2 8 2 3 9" xfId="46125"/>
    <cellStyle name="一般 2 8 2 4" xfId="46126"/>
    <cellStyle name="一般 2 8 2 4 2" xfId="46127"/>
    <cellStyle name="一般 2 8 2 4 2 2" xfId="46128"/>
    <cellStyle name="一般 2 8 2 4 2 2 2" xfId="46129"/>
    <cellStyle name="一般 2 8 2 4 2 2 2 2" xfId="46130"/>
    <cellStyle name="一般 2 8 2 4 2 2 2 2 2" xfId="46131"/>
    <cellStyle name="一般 2 8 2 4 2 2 2 3" xfId="46132"/>
    <cellStyle name="一般 2 8 2 4 2 2 3" xfId="46133"/>
    <cellStyle name="一般 2 8 2 4 2 2 3 2" xfId="46134"/>
    <cellStyle name="一般 2 8 2 4 2 2 3 2 2" xfId="46135"/>
    <cellStyle name="一般 2 8 2 4 2 2 3 3" xfId="46136"/>
    <cellStyle name="一般 2 8 2 4 2 2 4" xfId="46137"/>
    <cellStyle name="一般 2 8 2 4 2 2 4 2" xfId="46138"/>
    <cellStyle name="一般 2 8 2 4 2 2 5" xfId="46139"/>
    <cellStyle name="一般 2 8 2 4 2 3" xfId="46140"/>
    <cellStyle name="一般 2 8 2 4 2 3 2" xfId="46141"/>
    <cellStyle name="一般 2 8 2 4 2 3 2 2" xfId="46142"/>
    <cellStyle name="一般 2 8 2 4 2 3 2 2 2" xfId="46143"/>
    <cellStyle name="一般 2 8 2 4 2 3 2 3" xfId="46144"/>
    <cellStyle name="一般 2 8 2 4 2 3 3" xfId="46145"/>
    <cellStyle name="一般 2 8 2 4 2 3 3 2" xfId="46146"/>
    <cellStyle name="一般 2 8 2 4 2 3 3 2 2" xfId="46147"/>
    <cellStyle name="一般 2 8 2 4 2 3 3 3" xfId="46148"/>
    <cellStyle name="一般 2 8 2 4 2 3 4" xfId="46149"/>
    <cellStyle name="一般 2 8 2 4 2 3 4 2" xfId="46150"/>
    <cellStyle name="一般 2 8 2 4 2 3 5" xfId="46151"/>
    <cellStyle name="一般 2 8 2 4 2 4" xfId="46152"/>
    <cellStyle name="一般 2 8 2 4 2 4 2" xfId="46153"/>
    <cellStyle name="一般 2 8 2 4 2 4 2 2" xfId="46154"/>
    <cellStyle name="一般 2 8 2 4 2 4 3" xfId="46155"/>
    <cellStyle name="一般 2 8 2 4 2 5" xfId="46156"/>
    <cellStyle name="一般 2 8 2 4 2 5 2" xfId="46157"/>
    <cellStyle name="一般 2 8 2 4 2 5 2 2" xfId="46158"/>
    <cellStyle name="一般 2 8 2 4 2 5 3" xfId="46159"/>
    <cellStyle name="一般 2 8 2 4 2 6" xfId="46160"/>
    <cellStyle name="一般 2 8 2 4 2 6 2" xfId="46161"/>
    <cellStyle name="一般 2 8 2 4 2 7" xfId="46162"/>
    <cellStyle name="一般 2 8 2 4 3" xfId="46163"/>
    <cellStyle name="一般 2 8 2 4 3 2" xfId="46164"/>
    <cellStyle name="一般 2 8 2 4 3 2 2" xfId="46165"/>
    <cellStyle name="一般 2 8 2 4 3 2 2 2" xfId="46166"/>
    <cellStyle name="一般 2 8 2 4 3 2 3" xfId="46167"/>
    <cellStyle name="一般 2 8 2 4 3 3" xfId="46168"/>
    <cellStyle name="一般 2 8 2 4 3 3 2" xfId="46169"/>
    <cellStyle name="一般 2 8 2 4 3 3 2 2" xfId="46170"/>
    <cellStyle name="一般 2 8 2 4 3 3 3" xfId="46171"/>
    <cellStyle name="一般 2 8 2 4 3 4" xfId="46172"/>
    <cellStyle name="一般 2 8 2 4 3 4 2" xfId="46173"/>
    <cellStyle name="一般 2 8 2 4 3 5" xfId="46174"/>
    <cellStyle name="一般 2 8 2 4 4" xfId="46175"/>
    <cellStyle name="一般 2 8 2 4 4 2" xfId="46176"/>
    <cellStyle name="一般 2 8 2 4 4 2 2" xfId="46177"/>
    <cellStyle name="一般 2 8 2 4 4 2 2 2" xfId="46178"/>
    <cellStyle name="一般 2 8 2 4 4 2 3" xfId="46179"/>
    <cellStyle name="一般 2 8 2 4 4 3" xfId="46180"/>
    <cellStyle name="一般 2 8 2 4 4 3 2" xfId="46181"/>
    <cellStyle name="一般 2 8 2 4 4 3 2 2" xfId="46182"/>
    <cellStyle name="一般 2 8 2 4 4 3 3" xfId="46183"/>
    <cellStyle name="一般 2 8 2 4 4 4" xfId="46184"/>
    <cellStyle name="一般 2 8 2 4 4 4 2" xfId="46185"/>
    <cellStyle name="一般 2 8 2 4 4 5" xfId="46186"/>
    <cellStyle name="一般 2 8 2 4 5" xfId="46187"/>
    <cellStyle name="一般 2 8 2 4 5 2" xfId="46188"/>
    <cellStyle name="一般 2 8 2 4 5 2 2" xfId="46189"/>
    <cellStyle name="一般 2 8 2 4 5 3" xfId="46190"/>
    <cellStyle name="一般 2 8 2 4 6" xfId="46191"/>
    <cellStyle name="一般 2 8 2 4 6 2" xfId="46192"/>
    <cellStyle name="一般 2 8 2 4 6 2 2" xfId="46193"/>
    <cellStyle name="一般 2 8 2 4 6 3" xfId="46194"/>
    <cellStyle name="一般 2 8 2 4 7" xfId="46195"/>
    <cellStyle name="一般 2 8 2 4 7 2" xfId="46196"/>
    <cellStyle name="一般 2 8 2 4 8" xfId="46197"/>
    <cellStyle name="一般 2 8 2 5" xfId="46198"/>
    <cellStyle name="一般 2 8 2 5 2" xfId="46199"/>
    <cellStyle name="一般 2 8 2 5 2 2" xfId="46200"/>
    <cellStyle name="一般 2 8 2 5 2 2 2" xfId="46201"/>
    <cellStyle name="一般 2 8 2 5 2 2 2 2" xfId="46202"/>
    <cellStyle name="一般 2 8 2 5 2 2 3" xfId="46203"/>
    <cellStyle name="一般 2 8 2 5 2 3" xfId="46204"/>
    <cellStyle name="一般 2 8 2 5 2 3 2" xfId="46205"/>
    <cellStyle name="一般 2 8 2 5 2 3 2 2" xfId="46206"/>
    <cellStyle name="一般 2 8 2 5 2 3 3" xfId="46207"/>
    <cellStyle name="一般 2 8 2 5 2 4" xfId="46208"/>
    <cellStyle name="一般 2 8 2 5 2 4 2" xfId="46209"/>
    <cellStyle name="一般 2 8 2 5 2 5" xfId="46210"/>
    <cellStyle name="一般 2 8 2 5 3" xfId="46211"/>
    <cellStyle name="一般 2 8 2 5 3 2" xfId="46212"/>
    <cellStyle name="一般 2 8 2 5 3 2 2" xfId="46213"/>
    <cellStyle name="一般 2 8 2 5 3 2 2 2" xfId="46214"/>
    <cellStyle name="一般 2 8 2 5 3 2 3" xfId="46215"/>
    <cellStyle name="一般 2 8 2 5 3 3" xfId="46216"/>
    <cellStyle name="一般 2 8 2 5 3 3 2" xfId="46217"/>
    <cellStyle name="一般 2 8 2 5 3 3 2 2" xfId="46218"/>
    <cellStyle name="一般 2 8 2 5 3 3 3" xfId="46219"/>
    <cellStyle name="一般 2 8 2 5 3 4" xfId="46220"/>
    <cellStyle name="一般 2 8 2 5 3 4 2" xfId="46221"/>
    <cellStyle name="一般 2 8 2 5 3 5" xfId="46222"/>
    <cellStyle name="一般 2 8 2 5 4" xfId="46223"/>
    <cellStyle name="一般 2 8 2 5 4 2" xfId="46224"/>
    <cellStyle name="一般 2 8 2 5 4 2 2" xfId="46225"/>
    <cellStyle name="一般 2 8 2 5 4 3" xfId="46226"/>
    <cellStyle name="一般 2 8 2 5 5" xfId="46227"/>
    <cellStyle name="一般 2 8 2 5 5 2" xfId="46228"/>
    <cellStyle name="一般 2 8 2 5 5 2 2" xfId="46229"/>
    <cellStyle name="一般 2 8 2 5 5 3" xfId="46230"/>
    <cellStyle name="一般 2 8 2 5 6" xfId="46231"/>
    <cellStyle name="一般 2 8 2 5 6 2" xfId="46232"/>
    <cellStyle name="一般 2 8 2 5 7" xfId="46233"/>
    <cellStyle name="一般 2 8 2 6" xfId="46234"/>
    <cellStyle name="一般 2 8 2 6 2" xfId="46235"/>
    <cellStyle name="一般 2 8 2 6 2 2" xfId="46236"/>
    <cellStyle name="一般 2 8 2 6 2 2 2" xfId="46237"/>
    <cellStyle name="一般 2 8 2 6 2 3" xfId="46238"/>
    <cellStyle name="一般 2 8 2 6 3" xfId="46239"/>
    <cellStyle name="一般 2 8 2 6 3 2" xfId="46240"/>
    <cellStyle name="一般 2 8 2 6 3 2 2" xfId="46241"/>
    <cellStyle name="一般 2 8 2 6 3 3" xfId="46242"/>
    <cellStyle name="一般 2 8 2 6 4" xfId="46243"/>
    <cellStyle name="一般 2 8 2 6 4 2" xfId="46244"/>
    <cellStyle name="一般 2 8 2 6 5" xfId="46245"/>
    <cellStyle name="一般 2 8 2 7" xfId="46246"/>
    <cellStyle name="一般 2 8 2 7 2" xfId="46247"/>
    <cellStyle name="一般 2 8 2 7 2 2" xfId="46248"/>
    <cellStyle name="一般 2 8 2 7 2 2 2" xfId="46249"/>
    <cellStyle name="一般 2 8 2 7 2 3" xfId="46250"/>
    <cellStyle name="一般 2 8 2 7 3" xfId="46251"/>
    <cellStyle name="一般 2 8 2 7 3 2" xfId="46252"/>
    <cellStyle name="一般 2 8 2 7 3 2 2" xfId="46253"/>
    <cellStyle name="一般 2 8 2 7 3 3" xfId="46254"/>
    <cellStyle name="一般 2 8 2 7 4" xfId="46255"/>
    <cellStyle name="一般 2 8 2 7 4 2" xfId="46256"/>
    <cellStyle name="一般 2 8 2 7 5" xfId="46257"/>
    <cellStyle name="一般 2 8 2 8" xfId="46258"/>
    <cellStyle name="一般 2 8 2 8 2" xfId="46259"/>
    <cellStyle name="一般 2 8 2 8 2 2" xfId="46260"/>
    <cellStyle name="一般 2 8 2 8 3" xfId="46261"/>
    <cellStyle name="一般 2 8 2 9" xfId="46262"/>
    <cellStyle name="一般 2 8 2 9 2" xfId="46263"/>
    <cellStyle name="一般 2 8 2 9 2 2" xfId="46264"/>
    <cellStyle name="一般 2 8 2 9 3" xfId="46265"/>
    <cellStyle name="一般 2 8 3" xfId="46266"/>
    <cellStyle name="一般 2 8 3 10" xfId="46267"/>
    <cellStyle name="一般 2 8 3 10 2" xfId="46268"/>
    <cellStyle name="一般 2 8 3 11" xfId="46269"/>
    <cellStyle name="一般 2 8 3 2" xfId="46270"/>
    <cellStyle name="一般 2 8 3 2 2" xfId="46271"/>
    <cellStyle name="一般 2 8 3 2 2 2" xfId="46272"/>
    <cellStyle name="一般 2 8 3 2 2 2 2" xfId="46273"/>
    <cellStyle name="一般 2 8 3 2 2 2 2 2" xfId="46274"/>
    <cellStyle name="一般 2 8 3 2 2 2 2 2 2" xfId="46275"/>
    <cellStyle name="一般 2 8 3 2 2 2 2 2 2 2" xfId="46276"/>
    <cellStyle name="一般 2 8 3 2 2 2 2 2 3" xfId="46277"/>
    <cellStyle name="一般 2 8 3 2 2 2 2 3" xfId="46278"/>
    <cellStyle name="一般 2 8 3 2 2 2 2 3 2" xfId="46279"/>
    <cellStyle name="一般 2 8 3 2 2 2 2 3 2 2" xfId="46280"/>
    <cellStyle name="一般 2 8 3 2 2 2 2 3 3" xfId="46281"/>
    <cellStyle name="一般 2 8 3 2 2 2 2 4" xfId="46282"/>
    <cellStyle name="一般 2 8 3 2 2 2 2 4 2" xfId="46283"/>
    <cellStyle name="一般 2 8 3 2 2 2 2 5" xfId="46284"/>
    <cellStyle name="一般 2 8 3 2 2 2 3" xfId="46285"/>
    <cellStyle name="一般 2 8 3 2 2 2 3 2" xfId="46286"/>
    <cellStyle name="一般 2 8 3 2 2 2 3 2 2" xfId="46287"/>
    <cellStyle name="一般 2 8 3 2 2 2 3 2 2 2" xfId="46288"/>
    <cellStyle name="一般 2 8 3 2 2 2 3 2 3" xfId="46289"/>
    <cellStyle name="一般 2 8 3 2 2 2 3 3" xfId="46290"/>
    <cellStyle name="一般 2 8 3 2 2 2 3 3 2" xfId="46291"/>
    <cellStyle name="一般 2 8 3 2 2 2 3 3 2 2" xfId="46292"/>
    <cellStyle name="一般 2 8 3 2 2 2 3 3 3" xfId="46293"/>
    <cellStyle name="一般 2 8 3 2 2 2 3 4" xfId="46294"/>
    <cellStyle name="一般 2 8 3 2 2 2 3 4 2" xfId="46295"/>
    <cellStyle name="一般 2 8 3 2 2 2 3 5" xfId="46296"/>
    <cellStyle name="一般 2 8 3 2 2 2 4" xfId="46297"/>
    <cellStyle name="一般 2 8 3 2 2 2 4 2" xfId="46298"/>
    <cellStyle name="一般 2 8 3 2 2 2 4 2 2" xfId="46299"/>
    <cellStyle name="一般 2 8 3 2 2 2 4 3" xfId="46300"/>
    <cellStyle name="一般 2 8 3 2 2 2 5" xfId="46301"/>
    <cellStyle name="一般 2 8 3 2 2 2 5 2" xfId="46302"/>
    <cellStyle name="一般 2 8 3 2 2 2 5 2 2" xfId="46303"/>
    <cellStyle name="一般 2 8 3 2 2 2 5 3" xfId="46304"/>
    <cellStyle name="一般 2 8 3 2 2 2 6" xfId="46305"/>
    <cellStyle name="一般 2 8 3 2 2 2 6 2" xfId="46306"/>
    <cellStyle name="一般 2 8 3 2 2 2 7" xfId="46307"/>
    <cellStyle name="一般 2 8 3 2 2 3" xfId="46308"/>
    <cellStyle name="一般 2 8 3 2 2 3 2" xfId="46309"/>
    <cellStyle name="一般 2 8 3 2 2 3 2 2" xfId="46310"/>
    <cellStyle name="一般 2 8 3 2 2 3 2 2 2" xfId="46311"/>
    <cellStyle name="一般 2 8 3 2 2 3 2 3" xfId="46312"/>
    <cellStyle name="一般 2 8 3 2 2 3 3" xfId="46313"/>
    <cellStyle name="一般 2 8 3 2 2 3 3 2" xfId="46314"/>
    <cellStyle name="一般 2 8 3 2 2 3 3 2 2" xfId="46315"/>
    <cellStyle name="一般 2 8 3 2 2 3 3 3" xfId="46316"/>
    <cellStyle name="一般 2 8 3 2 2 3 4" xfId="46317"/>
    <cellStyle name="一般 2 8 3 2 2 3 4 2" xfId="46318"/>
    <cellStyle name="一般 2 8 3 2 2 3 5" xfId="46319"/>
    <cellStyle name="一般 2 8 3 2 2 4" xfId="46320"/>
    <cellStyle name="一般 2 8 3 2 2 4 2" xfId="46321"/>
    <cellStyle name="一般 2 8 3 2 2 4 2 2" xfId="46322"/>
    <cellStyle name="一般 2 8 3 2 2 4 2 2 2" xfId="46323"/>
    <cellStyle name="一般 2 8 3 2 2 4 2 3" xfId="46324"/>
    <cellStyle name="一般 2 8 3 2 2 4 3" xfId="46325"/>
    <cellStyle name="一般 2 8 3 2 2 4 3 2" xfId="46326"/>
    <cellStyle name="一般 2 8 3 2 2 4 3 2 2" xfId="46327"/>
    <cellStyle name="一般 2 8 3 2 2 4 3 3" xfId="46328"/>
    <cellStyle name="一般 2 8 3 2 2 4 4" xfId="46329"/>
    <cellStyle name="一般 2 8 3 2 2 4 4 2" xfId="46330"/>
    <cellStyle name="一般 2 8 3 2 2 4 5" xfId="46331"/>
    <cellStyle name="一般 2 8 3 2 2 5" xfId="46332"/>
    <cellStyle name="一般 2 8 3 2 2 5 2" xfId="46333"/>
    <cellStyle name="一般 2 8 3 2 2 5 2 2" xfId="46334"/>
    <cellStyle name="一般 2 8 3 2 2 5 3" xfId="46335"/>
    <cellStyle name="一般 2 8 3 2 2 6" xfId="46336"/>
    <cellStyle name="一般 2 8 3 2 2 6 2" xfId="46337"/>
    <cellStyle name="一般 2 8 3 2 2 6 2 2" xfId="46338"/>
    <cellStyle name="一般 2 8 3 2 2 6 3" xfId="46339"/>
    <cellStyle name="一般 2 8 3 2 2 7" xfId="46340"/>
    <cellStyle name="一般 2 8 3 2 2 7 2" xfId="46341"/>
    <cellStyle name="一般 2 8 3 2 2 8" xfId="46342"/>
    <cellStyle name="一般 2 8 3 2 3" xfId="46343"/>
    <cellStyle name="一般 2 8 3 2 3 2" xfId="46344"/>
    <cellStyle name="一般 2 8 3 2 3 2 2" xfId="46345"/>
    <cellStyle name="一般 2 8 3 2 3 2 2 2" xfId="46346"/>
    <cellStyle name="一般 2 8 3 2 3 2 2 2 2" xfId="46347"/>
    <cellStyle name="一般 2 8 3 2 3 2 2 3" xfId="46348"/>
    <cellStyle name="一般 2 8 3 2 3 2 3" xfId="46349"/>
    <cellStyle name="一般 2 8 3 2 3 2 3 2" xfId="46350"/>
    <cellStyle name="一般 2 8 3 2 3 2 3 2 2" xfId="46351"/>
    <cellStyle name="一般 2 8 3 2 3 2 3 3" xfId="46352"/>
    <cellStyle name="一般 2 8 3 2 3 2 4" xfId="46353"/>
    <cellStyle name="一般 2 8 3 2 3 2 4 2" xfId="46354"/>
    <cellStyle name="一般 2 8 3 2 3 2 5" xfId="46355"/>
    <cellStyle name="一般 2 8 3 2 3 3" xfId="46356"/>
    <cellStyle name="一般 2 8 3 2 3 3 2" xfId="46357"/>
    <cellStyle name="一般 2 8 3 2 3 3 2 2" xfId="46358"/>
    <cellStyle name="一般 2 8 3 2 3 3 2 2 2" xfId="46359"/>
    <cellStyle name="一般 2 8 3 2 3 3 2 3" xfId="46360"/>
    <cellStyle name="一般 2 8 3 2 3 3 3" xfId="46361"/>
    <cellStyle name="一般 2 8 3 2 3 3 3 2" xfId="46362"/>
    <cellStyle name="一般 2 8 3 2 3 3 3 2 2" xfId="46363"/>
    <cellStyle name="一般 2 8 3 2 3 3 3 3" xfId="46364"/>
    <cellStyle name="一般 2 8 3 2 3 3 4" xfId="46365"/>
    <cellStyle name="一般 2 8 3 2 3 3 4 2" xfId="46366"/>
    <cellStyle name="一般 2 8 3 2 3 3 5" xfId="46367"/>
    <cellStyle name="一般 2 8 3 2 3 4" xfId="46368"/>
    <cellStyle name="一般 2 8 3 2 3 4 2" xfId="46369"/>
    <cellStyle name="一般 2 8 3 2 3 4 2 2" xfId="46370"/>
    <cellStyle name="一般 2 8 3 2 3 4 3" xfId="46371"/>
    <cellStyle name="一般 2 8 3 2 3 5" xfId="46372"/>
    <cellStyle name="一般 2 8 3 2 3 5 2" xfId="46373"/>
    <cellStyle name="一般 2 8 3 2 3 5 2 2" xfId="46374"/>
    <cellStyle name="一般 2 8 3 2 3 5 3" xfId="46375"/>
    <cellStyle name="一般 2 8 3 2 3 6" xfId="46376"/>
    <cellStyle name="一般 2 8 3 2 3 6 2" xfId="46377"/>
    <cellStyle name="一般 2 8 3 2 3 7" xfId="46378"/>
    <cellStyle name="一般 2 8 3 2 4" xfId="46379"/>
    <cellStyle name="一般 2 8 3 2 4 2" xfId="46380"/>
    <cellStyle name="一般 2 8 3 2 4 2 2" xfId="46381"/>
    <cellStyle name="一般 2 8 3 2 4 2 2 2" xfId="46382"/>
    <cellStyle name="一般 2 8 3 2 4 2 3" xfId="46383"/>
    <cellStyle name="一般 2 8 3 2 4 3" xfId="46384"/>
    <cellStyle name="一般 2 8 3 2 4 3 2" xfId="46385"/>
    <cellStyle name="一般 2 8 3 2 4 3 2 2" xfId="46386"/>
    <cellStyle name="一般 2 8 3 2 4 3 3" xfId="46387"/>
    <cellStyle name="一般 2 8 3 2 4 4" xfId="46388"/>
    <cellStyle name="一般 2 8 3 2 4 4 2" xfId="46389"/>
    <cellStyle name="一般 2 8 3 2 4 5" xfId="46390"/>
    <cellStyle name="一般 2 8 3 2 5" xfId="46391"/>
    <cellStyle name="一般 2 8 3 2 5 2" xfId="46392"/>
    <cellStyle name="一般 2 8 3 2 5 2 2" xfId="46393"/>
    <cellStyle name="一般 2 8 3 2 5 2 2 2" xfId="46394"/>
    <cellStyle name="一般 2 8 3 2 5 2 3" xfId="46395"/>
    <cellStyle name="一般 2 8 3 2 5 3" xfId="46396"/>
    <cellStyle name="一般 2 8 3 2 5 3 2" xfId="46397"/>
    <cellStyle name="一般 2 8 3 2 5 3 2 2" xfId="46398"/>
    <cellStyle name="一般 2 8 3 2 5 3 3" xfId="46399"/>
    <cellStyle name="一般 2 8 3 2 5 4" xfId="46400"/>
    <cellStyle name="一般 2 8 3 2 5 4 2" xfId="46401"/>
    <cellStyle name="一般 2 8 3 2 5 5" xfId="46402"/>
    <cellStyle name="一般 2 8 3 2 6" xfId="46403"/>
    <cellStyle name="一般 2 8 3 2 6 2" xfId="46404"/>
    <cellStyle name="一般 2 8 3 2 6 2 2" xfId="46405"/>
    <cellStyle name="一般 2 8 3 2 6 3" xfId="46406"/>
    <cellStyle name="一般 2 8 3 2 7" xfId="46407"/>
    <cellStyle name="一般 2 8 3 2 7 2" xfId="46408"/>
    <cellStyle name="一般 2 8 3 2 7 2 2" xfId="46409"/>
    <cellStyle name="一般 2 8 3 2 7 3" xfId="46410"/>
    <cellStyle name="一般 2 8 3 2 8" xfId="46411"/>
    <cellStyle name="一般 2 8 3 2 8 2" xfId="46412"/>
    <cellStyle name="一般 2 8 3 2 9" xfId="46413"/>
    <cellStyle name="一般 2 8 3 3" xfId="46414"/>
    <cellStyle name="一般 2 8 3 3 2" xfId="46415"/>
    <cellStyle name="一般 2 8 3 3 2 2" xfId="46416"/>
    <cellStyle name="一般 2 8 3 3 2 2 2" xfId="46417"/>
    <cellStyle name="一般 2 8 3 3 2 2 2 2" xfId="46418"/>
    <cellStyle name="一般 2 8 3 3 2 2 2 2 2" xfId="46419"/>
    <cellStyle name="一般 2 8 3 3 2 2 2 2 2 2" xfId="46420"/>
    <cellStyle name="一般 2 8 3 3 2 2 2 2 3" xfId="46421"/>
    <cellStyle name="一般 2 8 3 3 2 2 2 3" xfId="46422"/>
    <cellStyle name="一般 2 8 3 3 2 2 2 3 2" xfId="46423"/>
    <cellStyle name="一般 2 8 3 3 2 2 2 3 2 2" xfId="46424"/>
    <cellStyle name="一般 2 8 3 3 2 2 2 3 3" xfId="46425"/>
    <cellStyle name="一般 2 8 3 3 2 2 2 4" xfId="46426"/>
    <cellStyle name="一般 2 8 3 3 2 2 2 4 2" xfId="46427"/>
    <cellStyle name="一般 2 8 3 3 2 2 2 5" xfId="46428"/>
    <cellStyle name="一般 2 8 3 3 2 2 3" xfId="46429"/>
    <cellStyle name="一般 2 8 3 3 2 2 3 2" xfId="46430"/>
    <cellStyle name="一般 2 8 3 3 2 2 3 2 2" xfId="46431"/>
    <cellStyle name="一般 2 8 3 3 2 2 3 2 2 2" xfId="46432"/>
    <cellStyle name="一般 2 8 3 3 2 2 3 2 3" xfId="46433"/>
    <cellStyle name="一般 2 8 3 3 2 2 3 3" xfId="46434"/>
    <cellStyle name="一般 2 8 3 3 2 2 3 3 2" xfId="46435"/>
    <cellStyle name="一般 2 8 3 3 2 2 3 3 2 2" xfId="46436"/>
    <cellStyle name="一般 2 8 3 3 2 2 3 3 3" xfId="46437"/>
    <cellStyle name="一般 2 8 3 3 2 2 3 4" xfId="46438"/>
    <cellStyle name="一般 2 8 3 3 2 2 3 4 2" xfId="46439"/>
    <cellStyle name="一般 2 8 3 3 2 2 3 5" xfId="46440"/>
    <cellStyle name="一般 2 8 3 3 2 2 4" xfId="46441"/>
    <cellStyle name="一般 2 8 3 3 2 2 4 2" xfId="46442"/>
    <cellStyle name="一般 2 8 3 3 2 2 4 2 2" xfId="46443"/>
    <cellStyle name="一般 2 8 3 3 2 2 4 3" xfId="46444"/>
    <cellStyle name="一般 2 8 3 3 2 2 5" xfId="46445"/>
    <cellStyle name="一般 2 8 3 3 2 2 5 2" xfId="46446"/>
    <cellStyle name="一般 2 8 3 3 2 2 5 2 2" xfId="46447"/>
    <cellStyle name="一般 2 8 3 3 2 2 5 3" xfId="46448"/>
    <cellStyle name="一般 2 8 3 3 2 2 6" xfId="46449"/>
    <cellStyle name="一般 2 8 3 3 2 2 6 2" xfId="46450"/>
    <cellStyle name="一般 2 8 3 3 2 2 7" xfId="46451"/>
    <cellStyle name="一般 2 8 3 3 2 3" xfId="46452"/>
    <cellStyle name="一般 2 8 3 3 2 3 2" xfId="46453"/>
    <cellStyle name="一般 2 8 3 3 2 3 2 2" xfId="46454"/>
    <cellStyle name="一般 2 8 3 3 2 3 2 2 2" xfId="46455"/>
    <cellStyle name="一般 2 8 3 3 2 3 2 3" xfId="46456"/>
    <cellStyle name="一般 2 8 3 3 2 3 3" xfId="46457"/>
    <cellStyle name="一般 2 8 3 3 2 3 3 2" xfId="46458"/>
    <cellStyle name="一般 2 8 3 3 2 3 3 2 2" xfId="46459"/>
    <cellStyle name="一般 2 8 3 3 2 3 3 3" xfId="46460"/>
    <cellStyle name="一般 2 8 3 3 2 3 4" xfId="46461"/>
    <cellStyle name="一般 2 8 3 3 2 3 4 2" xfId="46462"/>
    <cellStyle name="一般 2 8 3 3 2 3 5" xfId="46463"/>
    <cellStyle name="一般 2 8 3 3 2 4" xfId="46464"/>
    <cellStyle name="一般 2 8 3 3 2 4 2" xfId="46465"/>
    <cellStyle name="一般 2 8 3 3 2 4 2 2" xfId="46466"/>
    <cellStyle name="一般 2 8 3 3 2 4 2 2 2" xfId="46467"/>
    <cellStyle name="一般 2 8 3 3 2 4 2 3" xfId="46468"/>
    <cellStyle name="一般 2 8 3 3 2 4 3" xfId="46469"/>
    <cellStyle name="一般 2 8 3 3 2 4 3 2" xfId="46470"/>
    <cellStyle name="一般 2 8 3 3 2 4 3 2 2" xfId="46471"/>
    <cellStyle name="一般 2 8 3 3 2 4 3 3" xfId="46472"/>
    <cellStyle name="一般 2 8 3 3 2 4 4" xfId="46473"/>
    <cellStyle name="一般 2 8 3 3 2 4 4 2" xfId="46474"/>
    <cellStyle name="一般 2 8 3 3 2 4 5" xfId="46475"/>
    <cellStyle name="一般 2 8 3 3 2 5" xfId="46476"/>
    <cellStyle name="一般 2 8 3 3 2 5 2" xfId="46477"/>
    <cellStyle name="一般 2 8 3 3 2 5 2 2" xfId="46478"/>
    <cellStyle name="一般 2 8 3 3 2 5 3" xfId="46479"/>
    <cellStyle name="一般 2 8 3 3 2 6" xfId="46480"/>
    <cellStyle name="一般 2 8 3 3 2 6 2" xfId="46481"/>
    <cellStyle name="一般 2 8 3 3 2 6 2 2" xfId="46482"/>
    <cellStyle name="一般 2 8 3 3 2 6 3" xfId="46483"/>
    <cellStyle name="一般 2 8 3 3 2 7" xfId="46484"/>
    <cellStyle name="一般 2 8 3 3 2 7 2" xfId="46485"/>
    <cellStyle name="一般 2 8 3 3 2 8" xfId="46486"/>
    <cellStyle name="一般 2 8 3 3 3" xfId="46487"/>
    <cellStyle name="一般 2 8 3 3 3 2" xfId="46488"/>
    <cellStyle name="一般 2 8 3 3 3 2 2" xfId="46489"/>
    <cellStyle name="一般 2 8 3 3 3 2 2 2" xfId="46490"/>
    <cellStyle name="一般 2 8 3 3 3 2 2 2 2" xfId="46491"/>
    <cellStyle name="一般 2 8 3 3 3 2 2 3" xfId="46492"/>
    <cellStyle name="一般 2 8 3 3 3 2 3" xfId="46493"/>
    <cellStyle name="一般 2 8 3 3 3 2 3 2" xfId="46494"/>
    <cellStyle name="一般 2 8 3 3 3 2 3 2 2" xfId="46495"/>
    <cellStyle name="一般 2 8 3 3 3 2 3 3" xfId="46496"/>
    <cellStyle name="一般 2 8 3 3 3 2 4" xfId="46497"/>
    <cellStyle name="一般 2 8 3 3 3 2 4 2" xfId="46498"/>
    <cellStyle name="一般 2 8 3 3 3 2 5" xfId="46499"/>
    <cellStyle name="一般 2 8 3 3 3 3" xfId="46500"/>
    <cellStyle name="一般 2 8 3 3 3 3 2" xfId="46501"/>
    <cellStyle name="一般 2 8 3 3 3 3 2 2" xfId="46502"/>
    <cellStyle name="一般 2 8 3 3 3 3 2 2 2" xfId="46503"/>
    <cellStyle name="一般 2 8 3 3 3 3 2 3" xfId="46504"/>
    <cellStyle name="一般 2 8 3 3 3 3 3" xfId="46505"/>
    <cellStyle name="一般 2 8 3 3 3 3 3 2" xfId="46506"/>
    <cellStyle name="一般 2 8 3 3 3 3 3 2 2" xfId="46507"/>
    <cellStyle name="一般 2 8 3 3 3 3 3 3" xfId="46508"/>
    <cellStyle name="一般 2 8 3 3 3 3 4" xfId="46509"/>
    <cellStyle name="一般 2 8 3 3 3 3 4 2" xfId="46510"/>
    <cellStyle name="一般 2 8 3 3 3 3 5" xfId="46511"/>
    <cellStyle name="一般 2 8 3 3 3 4" xfId="46512"/>
    <cellStyle name="一般 2 8 3 3 3 4 2" xfId="46513"/>
    <cellStyle name="一般 2 8 3 3 3 4 2 2" xfId="46514"/>
    <cellStyle name="一般 2 8 3 3 3 4 3" xfId="46515"/>
    <cellStyle name="一般 2 8 3 3 3 5" xfId="46516"/>
    <cellStyle name="一般 2 8 3 3 3 5 2" xfId="46517"/>
    <cellStyle name="一般 2 8 3 3 3 5 2 2" xfId="46518"/>
    <cellStyle name="一般 2 8 3 3 3 5 3" xfId="46519"/>
    <cellStyle name="一般 2 8 3 3 3 6" xfId="46520"/>
    <cellStyle name="一般 2 8 3 3 3 6 2" xfId="46521"/>
    <cellStyle name="一般 2 8 3 3 3 7" xfId="46522"/>
    <cellStyle name="一般 2 8 3 3 4" xfId="46523"/>
    <cellStyle name="一般 2 8 3 3 4 2" xfId="46524"/>
    <cellStyle name="一般 2 8 3 3 4 2 2" xfId="46525"/>
    <cellStyle name="一般 2 8 3 3 4 2 2 2" xfId="46526"/>
    <cellStyle name="一般 2 8 3 3 4 2 3" xfId="46527"/>
    <cellStyle name="一般 2 8 3 3 4 3" xfId="46528"/>
    <cellStyle name="一般 2 8 3 3 4 3 2" xfId="46529"/>
    <cellStyle name="一般 2 8 3 3 4 3 2 2" xfId="46530"/>
    <cellStyle name="一般 2 8 3 3 4 3 3" xfId="46531"/>
    <cellStyle name="一般 2 8 3 3 4 4" xfId="46532"/>
    <cellStyle name="一般 2 8 3 3 4 4 2" xfId="46533"/>
    <cellStyle name="一般 2 8 3 3 4 5" xfId="46534"/>
    <cellStyle name="一般 2 8 3 3 5" xfId="46535"/>
    <cellStyle name="一般 2 8 3 3 5 2" xfId="46536"/>
    <cellStyle name="一般 2 8 3 3 5 2 2" xfId="46537"/>
    <cellStyle name="一般 2 8 3 3 5 2 2 2" xfId="46538"/>
    <cellStyle name="一般 2 8 3 3 5 2 3" xfId="46539"/>
    <cellStyle name="一般 2 8 3 3 5 3" xfId="46540"/>
    <cellStyle name="一般 2 8 3 3 5 3 2" xfId="46541"/>
    <cellStyle name="一般 2 8 3 3 5 3 2 2" xfId="46542"/>
    <cellStyle name="一般 2 8 3 3 5 3 3" xfId="46543"/>
    <cellStyle name="一般 2 8 3 3 5 4" xfId="46544"/>
    <cellStyle name="一般 2 8 3 3 5 4 2" xfId="46545"/>
    <cellStyle name="一般 2 8 3 3 5 5" xfId="46546"/>
    <cellStyle name="一般 2 8 3 3 6" xfId="46547"/>
    <cellStyle name="一般 2 8 3 3 6 2" xfId="46548"/>
    <cellStyle name="一般 2 8 3 3 6 2 2" xfId="46549"/>
    <cellStyle name="一般 2 8 3 3 6 3" xfId="46550"/>
    <cellStyle name="一般 2 8 3 3 7" xfId="46551"/>
    <cellStyle name="一般 2 8 3 3 7 2" xfId="46552"/>
    <cellStyle name="一般 2 8 3 3 7 2 2" xfId="46553"/>
    <cellStyle name="一般 2 8 3 3 7 3" xfId="46554"/>
    <cellStyle name="一般 2 8 3 3 8" xfId="46555"/>
    <cellStyle name="一般 2 8 3 3 8 2" xfId="46556"/>
    <cellStyle name="一般 2 8 3 3 9" xfId="46557"/>
    <cellStyle name="一般 2 8 3 4" xfId="46558"/>
    <cellStyle name="一般 2 8 3 4 2" xfId="46559"/>
    <cellStyle name="一般 2 8 3 4 2 2" xfId="46560"/>
    <cellStyle name="一般 2 8 3 4 2 2 2" xfId="46561"/>
    <cellStyle name="一般 2 8 3 4 2 2 2 2" xfId="46562"/>
    <cellStyle name="一般 2 8 3 4 2 2 2 2 2" xfId="46563"/>
    <cellStyle name="一般 2 8 3 4 2 2 2 3" xfId="46564"/>
    <cellStyle name="一般 2 8 3 4 2 2 3" xfId="46565"/>
    <cellStyle name="一般 2 8 3 4 2 2 3 2" xfId="46566"/>
    <cellStyle name="一般 2 8 3 4 2 2 3 2 2" xfId="46567"/>
    <cellStyle name="一般 2 8 3 4 2 2 3 3" xfId="46568"/>
    <cellStyle name="一般 2 8 3 4 2 2 4" xfId="46569"/>
    <cellStyle name="一般 2 8 3 4 2 2 4 2" xfId="46570"/>
    <cellStyle name="一般 2 8 3 4 2 2 5" xfId="46571"/>
    <cellStyle name="一般 2 8 3 4 2 3" xfId="46572"/>
    <cellStyle name="一般 2 8 3 4 2 3 2" xfId="46573"/>
    <cellStyle name="一般 2 8 3 4 2 3 2 2" xfId="46574"/>
    <cellStyle name="一般 2 8 3 4 2 3 2 2 2" xfId="46575"/>
    <cellStyle name="一般 2 8 3 4 2 3 2 3" xfId="46576"/>
    <cellStyle name="一般 2 8 3 4 2 3 3" xfId="46577"/>
    <cellStyle name="一般 2 8 3 4 2 3 3 2" xfId="46578"/>
    <cellStyle name="一般 2 8 3 4 2 3 3 2 2" xfId="46579"/>
    <cellStyle name="一般 2 8 3 4 2 3 3 3" xfId="46580"/>
    <cellStyle name="一般 2 8 3 4 2 3 4" xfId="46581"/>
    <cellStyle name="一般 2 8 3 4 2 3 4 2" xfId="46582"/>
    <cellStyle name="一般 2 8 3 4 2 3 5" xfId="46583"/>
    <cellStyle name="一般 2 8 3 4 2 4" xfId="46584"/>
    <cellStyle name="一般 2 8 3 4 2 4 2" xfId="46585"/>
    <cellStyle name="一般 2 8 3 4 2 4 2 2" xfId="46586"/>
    <cellStyle name="一般 2 8 3 4 2 4 3" xfId="46587"/>
    <cellStyle name="一般 2 8 3 4 2 5" xfId="46588"/>
    <cellStyle name="一般 2 8 3 4 2 5 2" xfId="46589"/>
    <cellStyle name="一般 2 8 3 4 2 5 2 2" xfId="46590"/>
    <cellStyle name="一般 2 8 3 4 2 5 3" xfId="46591"/>
    <cellStyle name="一般 2 8 3 4 2 6" xfId="46592"/>
    <cellStyle name="一般 2 8 3 4 2 6 2" xfId="46593"/>
    <cellStyle name="一般 2 8 3 4 2 7" xfId="46594"/>
    <cellStyle name="一般 2 8 3 4 3" xfId="46595"/>
    <cellStyle name="一般 2 8 3 4 3 2" xfId="46596"/>
    <cellStyle name="一般 2 8 3 4 3 2 2" xfId="46597"/>
    <cellStyle name="一般 2 8 3 4 3 2 2 2" xfId="46598"/>
    <cellStyle name="一般 2 8 3 4 3 2 3" xfId="46599"/>
    <cellStyle name="一般 2 8 3 4 3 3" xfId="46600"/>
    <cellStyle name="一般 2 8 3 4 3 3 2" xfId="46601"/>
    <cellStyle name="一般 2 8 3 4 3 3 2 2" xfId="46602"/>
    <cellStyle name="一般 2 8 3 4 3 3 3" xfId="46603"/>
    <cellStyle name="一般 2 8 3 4 3 4" xfId="46604"/>
    <cellStyle name="一般 2 8 3 4 3 4 2" xfId="46605"/>
    <cellStyle name="一般 2 8 3 4 3 5" xfId="46606"/>
    <cellStyle name="一般 2 8 3 4 4" xfId="46607"/>
    <cellStyle name="一般 2 8 3 4 4 2" xfId="46608"/>
    <cellStyle name="一般 2 8 3 4 4 2 2" xfId="46609"/>
    <cellStyle name="一般 2 8 3 4 4 2 2 2" xfId="46610"/>
    <cellStyle name="一般 2 8 3 4 4 2 3" xfId="46611"/>
    <cellStyle name="一般 2 8 3 4 4 3" xfId="46612"/>
    <cellStyle name="一般 2 8 3 4 4 3 2" xfId="46613"/>
    <cellStyle name="一般 2 8 3 4 4 3 2 2" xfId="46614"/>
    <cellStyle name="一般 2 8 3 4 4 3 3" xfId="46615"/>
    <cellStyle name="一般 2 8 3 4 4 4" xfId="46616"/>
    <cellStyle name="一般 2 8 3 4 4 4 2" xfId="46617"/>
    <cellStyle name="一般 2 8 3 4 4 5" xfId="46618"/>
    <cellStyle name="一般 2 8 3 4 5" xfId="46619"/>
    <cellStyle name="一般 2 8 3 4 5 2" xfId="46620"/>
    <cellStyle name="一般 2 8 3 4 5 2 2" xfId="46621"/>
    <cellStyle name="一般 2 8 3 4 5 3" xfId="46622"/>
    <cellStyle name="一般 2 8 3 4 6" xfId="46623"/>
    <cellStyle name="一般 2 8 3 4 6 2" xfId="46624"/>
    <cellStyle name="一般 2 8 3 4 6 2 2" xfId="46625"/>
    <cellStyle name="一般 2 8 3 4 6 3" xfId="46626"/>
    <cellStyle name="一般 2 8 3 4 7" xfId="46627"/>
    <cellStyle name="一般 2 8 3 4 7 2" xfId="46628"/>
    <cellStyle name="一般 2 8 3 4 8" xfId="46629"/>
    <cellStyle name="一般 2 8 3 5" xfId="46630"/>
    <cellStyle name="一般 2 8 3 5 2" xfId="46631"/>
    <cellStyle name="一般 2 8 3 5 2 2" xfId="46632"/>
    <cellStyle name="一般 2 8 3 5 2 2 2" xfId="46633"/>
    <cellStyle name="一般 2 8 3 5 2 2 2 2" xfId="46634"/>
    <cellStyle name="一般 2 8 3 5 2 2 3" xfId="46635"/>
    <cellStyle name="一般 2 8 3 5 2 3" xfId="46636"/>
    <cellStyle name="一般 2 8 3 5 2 3 2" xfId="46637"/>
    <cellStyle name="一般 2 8 3 5 2 3 2 2" xfId="46638"/>
    <cellStyle name="一般 2 8 3 5 2 3 3" xfId="46639"/>
    <cellStyle name="一般 2 8 3 5 2 4" xfId="46640"/>
    <cellStyle name="一般 2 8 3 5 2 4 2" xfId="46641"/>
    <cellStyle name="一般 2 8 3 5 2 5" xfId="46642"/>
    <cellStyle name="一般 2 8 3 5 3" xfId="46643"/>
    <cellStyle name="一般 2 8 3 5 3 2" xfId="46644"/>
    <cellStyle name="一般 2 8 3 5 3 2 2" xfId="46645"/>
    <cellStyle name="一般 2 8 3 5 3 2 2 2" xfId="46646"/>
    <cellStyle name="一般 2 8 3 5 3 2 3" xfId="46647"/>
    <cellStyle name="一般 2 8 3 5 3 3" xfId="46648"/>
    <cellStyle name="一般 2 8 3 5 3 3 2" xfId="46649"/>
    <cellStyle name="一般 2 8 3 5 3 3 2 2" xfId="46650"/>
    <cellStyle name="一般 2 8 3 5 3 3 3" xfId="46651"/>
    <cellStyle name="一般 2 8 3 5 3 4" xfId="46652"/>
    <cellStyle name="一般 2 8 3 5 3 4 2" xfId="46653"/>
    <cellStyle name="一般 2 8 3 5 3 5" xfId="46654"/>
    <cellStyle name="一般 2 8 3 5 4" xfId="46655"/>
    <cellStyle name="一般 2 8 3 5 4 2" xfId="46656"/>
    <cellStyle name="一般 2 8 3 5 4 2 2" xfId="46657"/>
    <cellStyle name="一般 2 8 3 5 4 3" xfId="46658"/>
    <cellStyle name="一般 2 8 3 5 5" xfId="46659"/>
    <cellStyle name="一般 2 8 3 5 5 2" xfId="46660"/>
    <cellStyle name="一般 2 8 3 5 5 2 2" xfId="46661"/>
    <cellStyle name="一般 2 8 3 5 5 3" xfId="46662"/>
    <cellStyle name="一般 2 8 3 5 6" xfId="46663"/>
    <cellStyle name="一般 2 8 3 5 6 2" xfId="46664"/>
    <cellStyle name="一般 2 8 3 5 7" xfId="46665"/>
    <cellStyle name="一般 2 8 3 6" xfId="46666"/>
    <cellStyle name="一般 2 8 3 6 2" xfId="46667"/>
    <cellStyle name="一般 2 8 3 6 2 2" xfId="46668"/>
    <cellStyle name="一般 2 8 3 6 2 2 2" xfId="46669"/>
    <cellStyle name="一般 2 8 3 6 2 3" xfId="46670"/>
    <cellStyle name="一般 2 8 3 6 3" xfId="46671"/>
    <cellStyle name="一般 2 8 3 6 3 2" xfId="46672"/>
    <cellStyle name="一般 2 8 3 6 3 2 2" xfId="46673"/>
    <cellStyle name="一般 2 8 3 6 3 3" xfId="46674"/>
    <cellStyle name="一般 2 8 3 6 4" xfId="46675"/>
    <cellStyle name="一般 2 8 3 6 4 2" xfId="46676"/>
    <cellStyle name="一般 2 8 3 6 5" xfId="46677"/>
    <cellStyle name="一般 2 8 3 7" xfId="46678"/>
    <cellStyle name="一般 2 8 3 7 2" xfId="46679"/>
    <cellStyle name="一般 2 8 3 7 2 2" xfId="46680"/>
    <cellStyle name="一般 2 8 3 7 2 2 2" xfId="46681"/>
    <cellStyle name="一般 2 8 3 7 2 3" xfId="46682"/>
    <cellStyle name="一般 2 8 3 7 3" xfId="46683"/>
    <cellStyle name="一般 2 8 3 7 3 2" xfId="46684"/>
    <cellStyle name="一般 2 8 3 7 3 2 2" xfId="46685"/>
    <cellStyle name="一般 2 8 3 7 3 3" xfId="46686"/>
    <cellStyle name="一般 2 8 3 7 4" xfId="46687"/>
    <cellStyle name="一般 2 8 3 7 4 2" xfId="46688"/>
    <cellStyle name="一般 2 8 3 7 5" xfId="46689"/>
    <cellStyle name="一般 2 8 3 8" xfId="46690"/>
    <cellStyle name="一般 2 8 3 8 2" xfId="46691"/>
    <cellStyle name="一般 2 8 3 8 2 2" xfId="46692"/>
    <cellStyle name="一般 2 8 3 8 3" xfId="46693"/>
    <cellStyle name="一般 2 8 3 9" xfId="46694"/>
    <cellStyle name="一般 2 8 3 9 2" xfId="46695"/>
    <cellStyle name="一般 2 8 3 9 2 2" xfId="46696"/>
    <cellStyle name="一般 2 8 3 9 3" xfId="46697"/>
    <cellStyle name="一般 2 8 4" xfId="46698"/>
    <cellStyle name="一般 2 8 4 2" xfId="46699"/>
    <cellStyle name="一般 2 8 4 2 2" xfId="46700"/>
    <cellStyle name="一般 2 8 4 2 2 2" xfId="46701"/>
    <cellStyle name="一般 2 8 4 2 2 2 2" xfId="46702"/>
    <cellStyle name="一般 2 8 4 2 2 2 2 2" xfId="46703"/>
    <cellStyle name="一般 2 8 4 2 2 2 2 2 2" xfId="46704"/>
    <cellStyle name="一般 2 8 4 2 2 2 2 3" xfId="46705"/>
    <cellStyle name="一般 2 8 4 2 2 2 3" xfId="46706"/>
    <cellStyle name="一般 2 8 4 2 2 2 3 2" xfId="46707"/>
    <cellStyle name="一般 2 8 4 2 2 2 3 2 2" xfId="46708"/>
    <cellStyle name="一般 2 8 4 2 2 2 3 3" xfId="46709"/>
    <cellStyle name="一般 2 8 4 2 2 2 4" xfId="46710"/>
    <cellStyle name="一般 2 8 4 2 2 2 4 2" xfId="46711"/>
    <cellStyle name="一般 2 8 4 2 2 2 5" xfId="46712"/>
    <cellStyle name="一般 2 8 4 2 2 3" xfId="46713"/>
    <cellStyle name="一般 2 8 4 2 2 3 2" xfId="46714"/>
    <cellStyle name="一般 2 8 4 2 2 3 2 2" xfId="46715"/>
    <cellStyle name="一般 2 8 4 2 2 3 2 2 2" xfId="46716"/>
    <cellStyle name="一般 2 8 4 2 2 3 2 3" xfId="46717"/>
    <cellStyle name="一般 2 8 4 2 2 3 3" xfId="46718"/>
    <cellStyle name="一般 2 8 4 2 2 3 3 2" xfId="46719"/>
    <cellStyle name="一般 2 8 4 2 2 3 3 2 2" xfId="46720"/>
    <cellStyle name="一般 2 8 4 2 2 3 3 3" xfId="46721"/>
    <cellStyle name="一般 2 8 4 2 2 3 4" xfId="46722"/>
    <cellStyle name="一般 2 8 4 2 2 3 4 2" xfId="46723"/>
    <cellStyle name="一般 2 8 4 2 2 3 5" xfId="46724"/>
    <cellStyle name="一般 2 8 4 2 2 4" xfId="46725"/>
    <cellStyle name="一般 2 8 4 2 2 4 2" xfId="46726"/>
    <cellStyle name="一般 2 8 4 2 2 4 2 2" xfId="46727"/>
    <cellStyle name="一般 2 8 4 2 2 4 3" xfId="46728"/>
    <cellStyle name="一般 2 8 4 2 2 5" xfId="46729"/>
    <cellStyle name="一般 2 8 4 2 2 5 2" xfId="46730"/>
    <cellStyle name="一般 2 8 4 2 2 5 2 2" xfId="46731"/>
    <cellStyle name="一般 2 8 4 2 2 5 3" xfId="46732"/>
    <cellStyle name="一般 2 8 4 2 2 6" xfId="46733"/>
    <cellStyle name="一般 2 8 4 2 2 6 2" xfId="46734"/>
    <cellStyle name="一般 2 8 4 2 2 7" xfId="46735"/>
    <cellStyle name="一般 2 8 4 2 3" xfId="46736"/>
    <cellStyle name="一般 2 8 4 2 3 2" xfId="46737"/>
    <cellStyle name="一般 2 8 4 2 3 2 2" xfId="46738"/>
    <cellStyle name="一般 2 8 4 2 3 2 2 2" xfId="46739"/>
    <cellStyle name="一般 2 8 4 2 3 2 3" xfId="46740"/>
    <cellStyle name="一般 2 8 4 2 3 3" xfId="46741"/>
    <cellStyle name="一般 2 8 4 2 3 3 2" xfId="46742"/>
    <cellStyle name="一般 2 8 4 2 3 3 2 2" xfId="46743"/>
    <cellStyle name="一般 2 8 4 2 3 3 3" xfId="46744"/>
    <cellStyle name="一般 2 8 4 2 3 4" xfId="46745"/>
    <cellStyle name="一般 2 8 4 2 3 4 2" xfId="46746"/>
    <cellStyle name="一般 2 8 4 2 3 5" xfId="46747"/>
    <cellStyle name="一般 2 8 4 2 4" xfId="46748"/>
    <cellStyle name="一般 2 8 4 2 4 2" xfId="46749"/>
    <cellStyle name="一般 2 8 4 2 4 2 2" xfId="46750"/>
    <cellStyle name="一般 2 8 4 2 4 2 2 2" xfId="46751"/>
    <cellStyle name="一般 2 8 4 2 4 2 3" xfId="46752"/>
    <cellStyle name="一般 2 8 4 2 4 3" xfId="46753"/>
    <cellStyle name="一般 2 8 4 2 4 3 2" xfId="46754"/>
    <cellStyle name="一般 2 8 4 2 4 3 2 2" xfId="46755"/>
    <cellStyle name="一般 2 8 4 2 4 3 3" xfId="46756"/>
    <cellStyle name="一般 2 8 4 2 4 4" xfId="46757"/>
    <cellStyle name="一般 2 8 4 2 4 4 2" xfId="46758"/>
    <cellStyle name="一般 2 8 4 2 4 5" xfId="46759"/>
    <cellStyle name="一般 2 8 4 2 5" xfId="46760"/>
    <cellStyle name="一般 2 8 4 2 5 2" xfId="46761"/>
    <cellStyle name="一般 2 8 4 2 5 2 2" xfId="46762"/>
    <cellStyle name="一般 2 8 4 2 5 3" xfId="46763"/>
    <cellStyle name="一般 2 8 4 2 6" xfId="46764"/>
    <cellStyle name="一般 2 8 4 2 6 2" xfId="46765"/>
    <cellStyle name="一般 2 8 4 2 6 2 2" xfId="46766"/>
    <cellStyle name="一般 2 8 4 2 6 3" xfId="46767"/>
    <cellStyle name="一般 2 8 4 2 7" xfId="46768"/>
    <cellStyle name="一般 2 8 4 2 7 2" xfId="46769"/>
    <cellStyle name="一般 2 8 4 2 8" xfId="46770"/>
    <cellStyle name="一般 2 8 4 3" xfId="46771"/>
    <cellStyle name="一般 2 8 4 3 2" xfId="46772"/>
    <cellStyle name="一般 2 8 4 3 2 2" xfId="46773"/>
    <cellStyle name="一般 2 8 4 3 2 2 2" xfId="46774"/>
    <cellStyle name="一般 2 8 4 3 2 2 2 2" xfId="46775"/>
    <cellStyle name="一般 2 8 4 3 2 2 3" xfId="46776"/>
    <cellStyle name="一般 2 8 4 3 2 3" xfId="46777"/>
    <cellStyle name="一般 2 8 4 3 2 3 2" xfId="46778"/>
    <cellStyle name="一般 2 8 4 3 2 3 2 2" xfId="46779"/>
    <cellStyle name="一般 2 8 4 3 2 3 3" xfId="46780"/>
    <cellStyle name="一般 2 8 4 3 2 4" xfId="46781"/>
    <cellStyle name="一般 2 8 4 3 2 4 2" xfId="46782"/>
    <cellStyle name="一般 2 8 4 3 2 5" xfId="46783"/>
    <cellStyle name="一般 2 8 4 3 3" xfId="46784"/>
    <cellStyle name="一般 2 8 4 3 3 2" xfId="46785"/>
    <cellStyle name="一般 2 8 4 3 3 2 2" xfId="46786"/>
    <cellStyle name="一般 2 8 4 3 3 2 2 2" xfId="46787"/>
    <cellStyle name="一般 2 8 4 3 3 2 3" xfId="46788"/>
    <cellStyle name="一般 2 8 4 3 3 3" xfId="46789"/>
    <cellStyle name="一般 2 8 4 3 3 3 2" xfId="46790"/>
    <cellStyle name="一般 2 8 4 3 3 3 2 2" xfId="46791"/>
    <cellStyle name="一般 2 8 4 3 3 3 3" xfId="46792"/>
    <cellStyle name="一般 2 8 4 3 3 4" xfId="46793"/>
    <cellStyle name="一般 2 8 4 3 3 4 2" xfId="46794"/>
    <cellStyle name="一般 2 8 4 3 3 5" xfId="46795"/>
    <cellStyle name="一般 2 8 4 3 4" xfId="46796"/>
    <cellStyle name="一般 2 8 4 3 4 2" xfId="46797"/>
    <cellStyle name="一般 2 8 4 3 4 2 2" xfId="46798"/>
    <cellStyle name="一般 2 8 4 3 4 3" xfId="46799"/>
    <cellStyle name="一般 2 8 4 3 5" xfId="46800"/>
    <cellStyle name="一般 2 8 4 3 5 2" xfId="46801"/>
    <cellStyle name="一般 2 8 4 3 5 2 2" xfId="46802"/>
    <cellStyle name="一般 2 8 4 3 5 3" xfId="46803"/>
    <cellStyle name="一般 2 8 4 3 6" xfId="46804"/>
    <cellStyle name="一般 2 8 4 3 6 2" xfId="46805"/>
    <cellStyle name="一般 2 8 4 3 7" xfId="46806"/>
    <cellStyle name="一般 2 8 4 4" xfId="46807"/>
    <cellStyle name="一般 2 8 4 4 2" xfId="46808"/>
    <cellStyle name="一般 2 8 4 4 2 2" xfId="46809"/>
    <cellStyle name="一般 2 8 4 4 2 2 2" xfId="46810"/>
    <cellStyle name="一般 2 8 4 4 2 3" xfId="46811"/>
    <cellStyle name="一般 2 8 4 4 3" xfId="46812"/>
    <cellStyle name="一般 2 8 4 4 3 2" xfId="46813"/>
    <cellStyle name="一般 2 8 4 4 3 2 2" xfId="46814"/>
    <cellStyle name="一般 2 8 4 4 3 3" xfId="46815"/>
    <cellStyle name="一般 2 8 4 4 4" xfId="46816"/>
    <cellStyle name="一般 2 8 4 4 4 2" xfId="46817"/>
    <cellStyle name="一般 2 8 4 4 5" xfId="46818"/>
    <cellStyle name="一般 2 8 4 5" xfId="46819"/>
    <cellStyle name="一般 2 8 4 5 2" xfId="46820"/>
    <cellStyle name="一般 2 8 4 5 2 2" xfId="46821"/>
    <cellStyle name="一般 2 8 4 5 2 2 2" xfId="46822"/>
    <cellStyle name="一般 2 8 4 5 2 3" xfId="46823"/>
    <cellStyle name="一般 2 8 4 5 3" xfId="46824"/>
    <cellStyle name="一般 2 8 4 5 3 2" xfId="46825"/>
    <cellStyle name="一般 2 8 4 5 3 2 2" xfId="46826"/>
    <cellStyle name="一般 2 8 4 5 3 3" xfId="46827"/>
    <cellStyle name="一般 2 8 4 5 4" xfId="46828"/>
    <cellStyle name="一般 2 8 4 5 4 2" xfId="46829"/>
    <cellStyle name="一般 2 8 4 5 5" xfId="46830"/>
    <cellStyle name="一般 2 8 4 6" xfId="46831"/>
    <cellStyle name="一般 2 8 4 6 2" xfId="46832"/>
    <cellStyle name="一般 2 8 4 6 2 2" xfId="46833"/>
    <cellStyle name="一般 2 8 4 6 3" xfId="46834"/>
    <cellStyle name="一般 2 8 4 7" xfId="46835"/>
    <cellStyle name="一般 2 8 4 7 2" xfId="46836"/>
    <cellStyle name="一般 2 8 4 7 2 2" xfId="46837"/>
    <cellStyle name="一般 2 8 4 7 3" xfId="46838"/>
    <cellStyle name="一般 2 8 4 8" xfId="46839"/>
    <cellStyle name="一般 2 8 4 8 2" xfId="46840"/>
    <cellStyle name="一般 2 8 4 9" xfId="46841"/>
    <cellStyle name="一般 2 8 5" xfId="46842"/>
    <cellStyle name="一般 2 8 5 2" xfId="46843"/>
    <cellStyle name="一般 2 8 5 2 2" xfId="46844"/>
    <cellStyle name="一般 2 8 5 2 2 2" xfId="46845"/>
    <cellStyle name="一般 2 8 5 2 2 2 2" xfId="46846"/>
    <cellStyle name="一般 2 8 5 2 2 2 2 2" xfId="46847"/>
    <cellStyle name="一般 2 8 5 2 2 2 2 2 2" xfId="46848"/>
    <cellStyle name="一般 2 8 5 2 2 2 2 3" xfId="46849"/>
    <cellStyle name="一般 2 8 5 2 2 2 3" xfId="46850"/>
    <cellStyle name="一般 2 8 5 2 2 2 3 2" xfId="46851"/>
    <cellStyle name="一般 2 8 5 2 2 2 3 2 2" xfId="46852"/>
    <cellStyle name="一般 2 8 5 2 2 2 3 3" xfId="46853"/>
    <cellStyle name="一般 2 8 5 2 2 2 4" xfId="46854"/>
    <cellStyle name="一般 2 8 5 2 2 2 4 2" xfId="46855"/>
    <cellStyle name="一般 2 8 5 2 2 2 5" xfId="46856"/>
    <cellStyle name="一般 2 8 5 2 2 3" xfId="46857"/>
    <cellStyle name="一般 2 8 5 2 2 3 2" xfId="46858"/>
    <cellStyle name="一般 2 8 5 2 2 3 2 2" xfId="46859"/>
    <cellStyle name="一般 2 8 5 2 2 3 2 2 2" xfId="46860"/>
    <cellStyle name="一般 2 8 5 2 2 3 2 3" xfId="46861"/>
    <cellStyle name="一般 2 8 5 2 2 3 3" xfId="46862"/>
    <cellStyle name="一般 2 8 5 2 2 3 3 2" xfId="46863"/>
    <cellStyle name="一般 2 8 5 2 2 3 3 2 2" xfId="46864"/>
    <cellStyle name="一般 2 8 5 2 2 3 3 3" xfId="46865"/>
    <cellStyle name="一般 2 8 5 2 2 3 4" xfId="46866"/>
    <cellStyle name="一般 2 8 5 2 2 3 4 2" xfId="46867"/>
    <cellStyle name="一般 2 8 5 2 2 3 5" xfId="46868"/>
    <cellStyle name="一般 2 8 5 2 2 4" xfId="46869"/>
    <cellStyle name="一般 2 8 5 2 2 4 2" xfId="46870"/>
    <cellStyle name="一般 2 8 5 2 2 4 2 2" xfId="46871"/>
    <cellStyle name="一般 2 8 5 2 2 4 3" xfId="46872"/>
    <cellStyle name="一般 2 8 5 2 2 5" xfId="46873"/>
    <cellStyle name="一般 2 8 5 2 2 5 2" xfId="46874"/>
    <cellStyle name="一般 2 8 5 2 2 5 2 2" xfId="46875"/>
    <cellStyle name="一般 2 8 5 2 2 5 3" xfId="46876"/>
    <cellStyle name="一般 2 8 5 2 2 6" xfId="46877"/>
    <cellStyle name="一般 2 8 5 2 2 6 2" xfId="46878"/>
    <cellStyle name="一般 2 8 5 2 2 7" xfId="46879"/>
    <cellStyle name="一般 2 8 5 2 3" xfId="46880"/>
    <cellStyle name="一般 2 8 5 2 3 2" xfId="46881"/>
    <cellStyle name="一般 2 8 5 2 3 2 2" xfId="46882"/>
    <cellStyle name="一般 2 8 5 2 3 2 2 2" xfId="46883"/>
    <cellStyle name="一般 2 8 5 2 3 2 3" xfId="46884"/>
    <cellStyle name="一般 2 8 5 2 3 3" xfId="46885"/>
    <cellStyle name="一般 2 8 5 2 3 3 2" xfId="46886"/>
    <cellStyle name="一般 2 8 5 2 3 3 2 2" xfId="46887"/>
    <cellStyle name="一般 2 8 5 2 3 3 3" xfId="46888"/>
    <cellStyle name="一般 2 8 5 2 3 4" xfId="46889"/>
    <cellStyle name="一般 2 8 5 2 3 4 2" xfId="46890"/>
    <cellStyle name="一般 2 8 5 2 3 5" xfId="46891"/>
    <cellStyle name="一般 2 8 5 2 4" xfId="46892"/>
    <cellStyle name="一般 2 8 5 2 4 2" xfId="46893"/>
    <cellStyle name="一般 2 8 5 2 4 2 2" xfId="46894"/>
    <cellStyle name="一般 2 8 5 2 4 2 2 2" xfId="46895"/>
    <cellStyle name="一般 2 8 5 2 4 2 3" xfId="46896"/>
    <cellStyle name="一般 2 8 5 2 4 3" xfId="46897"/>
    <cellStyle name="一般 2 8 5 2 4 3 2" xfId="46898"/>
    <cellStyle name="一般 2 8 5 2 4 3 2 2" xfId="46899"/>
    <cellStyle name="一般 2 8 5 2 4 3 3" xfId="46900"/>
    <cellStyle name="一般 2 8 5 2 4 4" xfId="46901"/>
    <cellStyle name="一般 2 8 5 2 4 4 2" xfId="46902"/>
    <cellStyle name="一般 2 8 5 2 4 5" xfId="46903"/>
    <cellStyle name="一般 2 8 5 2 5" xfId="46904"/>
    <cellStyle name="一般 2 8 5 2 5 2" xfId="46905"/>
    <cellStyle name="一般 2 8 5 2 5 2 2" xfId="46906"/>
    <cellStyle name="一般 2 8 5 2 5 3" xfId="46907"/>
    <cellStyle name="一般 2 8 5 2 6" xfId="46908"/>
    <cellStyle name="一般 2 8 5 2 6 2" xfId="46909"/>
    <cellStyle name="一般 2 8 5 2 6 2 2" xfId="46910"/>
    <cellStyle name="一般 2 8 5 2 6 3" xfId="46911"/>
    <cellStyle name="一般 2 8 5 2 7" xfId="46912"/>
    <cellStyle name="一般 2 8 5 2 7 2" xfId="46913"/>
    <cellStyle name="一般 2 8 5 2 8" xfId="46914"/>
    <cellStyle name="一般 2 8 5 3" xfId="46915"/>
    <cellStyle name="一般 2 8 5 3 2" xfId="46916"/>
    <cellStyle name="一般 2 8 5 3 2 2" xfId="46917"/>
    <cellStyle name="一般 2 8 5 3 2 2 2" xfId="46918"/>
    <cellStyle name="一般 2 8 5 3 2 2 2 2" xfId="46919"/>
    <cellStyle name="一般 2 8 5 3 2 2 3" xfId="46920"/>
    <cellStyle name="一般 2 8 5 3 2 3" xfId="46921"/>
    <cellStyle name="一般 2 8 5 3 2 3 2" xfId="46922"/>
    <cellStyle name="一般 2 8 5 3 2 3 2 2" xfId="46923"/>
    <cellStyle name="一般 2 8 5 3 2 3 3" xfId="46924"/>
    <cellStyle name="一般 2 8 5 3 2 4" xfId="46925"/>
    <cellStyle name="一般 2 8 5 3 2 4 2" xfId="46926"/>
    <cellStyle name="一般 2 8 5 3 2 5" xfId="46927"/>
    <cellStyle name="一般 2 8 5 3 3" xfId="46928"/>
    <cellStyle name="一般 2 8 5 3 3 2" xfId="46929"/>
    <cellStyle name="一般 2 8 5 3 3 2 2" xfId="46930"/>
    <cellStyle name="一般 2 8 5 3 3 2 2 2" xfId="46931"/>
    <cellStyle name="一般 2 8 5 3 3 2 3" xfId="46932"/>
    <cellStyle name="一般 2 8 5 3 3 3" xfId="46933"/>
    <cellStyle name="一般 2 8 5 3 3 3 2" xfId="46934"/>
    <cellStyle name="一般 2 8 5 3 3 3 2 2" xfId="46935"/>
    <cellStyle name="一般 2 8 5 3 3 3 3" xfId="46936"/>
    <cellStyle name="一般 2 8 5 3 3 4" xfId="46937"/>
    <cellStyle name="一般 2 8 5 3 3 4 2" xfId="46938"/>
    <cellStyle name="一般 2 8 5 3 3 5" xfId="46939"/>
    <cellStyle name="一般 2 8 5 3 4" xfId="46940"/>
    <cellStyle name="一般 2 8 5 3 4 2" xfId="46941"/>
    <cellStyle name="一般 2 8 5 3 4 2 2" xfId="46942"/>
    <cellStyle name="一般 2 8 5 3 4 3" xfId="46943"/>
    <cellStyle name="一般 2 8 5 3 5" xfId="46944"/>
    <cellStyle name="一般 2 8 5 3 5 2" xfId="46945"/>
    <cellStyle name="一般 2 8 5 3 5 2 2" xfId="46946"/>
    <cellStyle name="一般 2 8 5 3 5 3" xfId="46947"/>
    <cellStyle name="一般 2 8 5 3 6" xfId="46948"/>
    <cellStyle name="一般 2 8 5 3 6 2" xfId="46949"/>
    <cellStyle name="一般 2 8 5 3 7" xfId="46950"/>
    <cellStyle name="一般 2 8 5 4" xfId="46951"/>
    <cellStyle name="一般 2 8 5 4 2" xfId="46952"/>
    <cellStyle name="一般 2 8 5 4 2 2" xfId="46953"/>
    <cellStyle name="一般 2 8 5 4 2 2 2" xfId="46954"/>
    <cellStyle name="一般 2 8 5 4 2 3" xfId="46955"/>
    <cellStyle name="一般 2 8 5 4 3" xfId="46956"/>
    <cellStyle name="一般 2 8 5 4 3 2" xfId="46957"/>
    <cellStyle name="一般 2 8 5 4 3 2 2" xfId="46958"/>
    <cellStyle name="一般 2 8 5 4 3 3" xfId="46959"/>
    <cellStyle name="一般 2 8 5 4 4" xfId="46960"/>
    <cellStyle name="一般 2 8 5 4 4 2" xfId="46961"/>
    <cellStyle name="一般 2 8 5 4 5" xfId="46962"/>
    <cellStyle name="一般 2 8 5 5" xfId="46963"/>
    <cellStyle name="一般 2 8 5 5 2" xfId="46964"/>
    <cellStyle name="一般 2 8 5 5 2 2" xfId="46965"/>
    <cellStyle name="一般 2 8 5 5 2 2 2" xfId="46966"/>
    <cellStyle name="一般 2 8 5 5 2 3" xfId="46967"/>
    <cellStyle name="一般 2 8 5 5 3" xfId="46968"/>
    <cellStyle name="一般 2 8 5 5 3 2" xfId="46969"/>
    <cellStyle name="一般 2 8 5 5 3 2 2" xfId="46970"/>
    <cellStyle name="一般 2 8 5 5 3 3" xfId="46971"/>
    <cellStyle name="一般 2 8 5 5 4" xfId="46972"/>
    <cellStyle name="一般 2 8 5 5 4 2" xfId="46973"/>
    <cellStyle name="一般 2 8 5 5 5" xfId="46974"/>
    <cellStyle name="一般 2 8 5 6" xfId="46975"/>
    <cellStyle name="一般 2 8 5 6 2" xfId="46976"/>
    <cellStyle name="一般 2 8 5 6 2 2" xfId="46977"/>
    <cellStyle name="一般 2 8 5 6 3" xfId="46978"/>
    <cellStyle name="一般 2 8 5 7" xfId="46979"/>
    <cellStyle name="一般 2 8 5 7 2" xfId="46980"/>
    <cellStyle name="一般 2 8 5 7 2 2" xfId="46981"/>
    <cellStyle name="一般 2 8 5 7 3" xfId="46982"/>
    <cellStyle name="一般 2 8 5 8" xfId="46983"/>
    <cellStyle name="一般 2 8 5 8 2" xfId="46984"/>
    <cellStyle name="一般 2 8 5 9" xfId="46985"/>
    <cellStyle name="一般 2 8 6" xfId="46986"/>
    <cellStyle name="一般 2 8 6 2" xfId="46987"/>
    <cellStyle name="一般 2 8 6 2 2" xfId="46988"/>
    <cellStyle name="一般 2 8 6 2 2 2" xfId="46989"/>
    <cellStyle name="一般 2 8 6 2 2 2 2" xfId="46990"/>
    <cellStyle name="一般 2 8 6 2 2 2 2 2" xfId="46991"/>
    <cellStyle name="一般 2 8 6 2 2 2 3" xfId="46992"/>
    <cellStyle name="一般 2 8 6 2 2 3" xfId="46993"/>
    <cellStyle name="一般 2 8 6 2 2 3 2" xfId="46994"/>
    <cellStyle name="一般 2 8 6 2 2 3 2 2" xfId="46995"/>
    <cellStyle name="一般 2 8 6 2 2 3 3" xfId="46996"/>
    <cellStyle name="一般 2 8 6 2 2 4" xfId="46997"/>
    <cellStyle name="一般 2 8 6 2 2 4 2" xfId="46998"/>
    <cellStyle name="一般 2 8 6 2 2 5" xfId="46999"/>
    <cellStyle name="一般 2 8 6 2 3" xfId="47000"/>
    <cellStyle name="一般 2 8 6 2 3 2" xfId="47001"/>
    <cellStyle name="一般 2 8 6 2 3 2 2" xfId="47002"/>
    <cellStyle name="一般 2 8 6 2 3 2 2 2" xfId="47003"/>
    <cellStyle name="一般 2 8 6 2 3 2 3" xfId="47004"/>
    <cellStyle name="一般 2 8 6 2 3 3" xfId="47005"/>
    <cellStyle name="一般 2 8 6 2 3 3 2" xfId="47006"/>
    <cellStyle name="一般 2 8 6 2 3 3 2 2" xfId="47007"/>
    <cellStyle name="一般 2 8 6 2 3 3 3" xfId="47008"/>
    <cellStyle name="一般 2 8 6 2 3 4" xfId="47009"/>
    <cellStyle name="一般 2 8 6 2 3 4 2" xfId="47010"/>
    <cellStyle name="一般 2 8 6 2 3 5" xfId="47011"/>
    <cellStyle name="一般 2 8 6 2 4" xfId="47012"/>
    <cellStyle name="一般 2 8 6 2 4 2" xfId="47013"/>
    <cellStyle name="一般 2 8 6 2 4 2 2" xfId="47014"/>
    <cellStyle name="一般 2 8 6 2 4 3" xfId="47015"/>
    <cellStyle name="一般 2 8 6 2 5" xfId="47016"/>
    <cellStyle name="一般 2 8 6 2 5 2" xfId="47017"/>
    <cellStyle name="一般 2 8 6 2 5 2 2" xfId="47018"/>
    <cellStyle name="一般 2 8 6 2 5 3" xfId="47019"/>
    <cellStyle name="一般 2 8 6 2 6" xfId="47020"/>
    <cellStyle name="一般 2 8 6 2 6 2" xfId="47021"/>
    <cellStyle name="一般 2 8 6 2 7" xfId="47022"/>
    <cellStyle name="一般 2 8 6 3" xfId="47023"/>
    <cellStyle name="一般 2 8 6 3 2" xfId="47024"/>
    <cellStyle name="一般 2 8 6 3 2 2" xfId="47025"/>
    <cellStyle name="一般 2 8 6 3 2 2 2" xfId="47026"/>
    <cellStyle name="一般 2 8 6 3 2 3" xfId="47027"/>
    <cellStyle name="一般 2 8 6 3 3" xfId="47028"/>
    <cellStyle name="一般 2 8 6 3 3 2" xfId="47029"/>
    <cellStyle name="一般 2 8 6 3 3 2 2" xfId="47030"/>
    <cellStyle name="一般 2 8 6 3 3 3" xfId="47031"/>
    <cellStyle name="一般 2 8 6 3 4" xfId="47032"/>
    <cellStyle name="一般 2 8 6 3 4 2" xfId="47033"/>
    <cellStyle name="一般 2 8 6 3 5" xfId="47034"/>
    <cellStyle name="一般 2 8 6 4" xfId="47035"/>
    <cellStyle name="一般 2 8 6 4 2" xfId="47036"/>
    <cellStyle name="一般 2 8 6 4 2 2" xfId="47037"/>
    <cellStyle name="一般 2 8 6 4 2 2 2" xfId="47038"/>
    <cellStyle name="一般 2 8 6 4 2 3" xfId="47039"/>
    <cellStyle name="一般 2 8 6 4 3" xfId="47040"/>
    <cellStyle name="一般 2 8 6 4 3 2" xfId="47041"/>
    <cellStyle name="一般 2 8 6 4 3 2 2" xfId="47042"/>
    <cellStyle name="一般 2 8 6 4 3 3" xfId="47043"/>
    <cellStyle name="一般 2 8 6 4 4" xfId="47044"/>
    <cellStyle name="一般 2 8 6 4 4 2" xfId="47045"/>
    <cellStyle name="一般 2 8 6 4 5" xfId="47046"/>
    <cellStyle name="一般 2 8 6 5" xfId="47047"/>
    <cellStyle name="一般 2 8 6 5 2" xfId="47048"/>
    <cellStyle name="一般 2 8 6 5 2 2" xfId="47049"/>
    <cellStyle name="一般 2 8 6 5 3" xfId="47050"/>
    <cellStyle name="一般 2 8 6 6" xfId="47051"/>
    <cellStyle name="一般 2 8 6 6 2" xfId="47052"/>
    <cellStyle name="一般 2 8 6 6 2 2" xfId="47053"/>
    <cellStyle name="一般 2 8 6 6 3" xfId="47054"/>
    <cellStyle name="一般 2 8 6 7" xfId="47055"/>
    <cellStyle name="一般 2 8 6 7 2" xfId="47056"/>
    <cellStyle name="一般 2 8 6 8" xfId="47057"/>
    <cellStyle name="一般 2 8 7" xfId="47058"/>
    <cellStyle name="一般 2 8 7 2" xfId="47059"/>
    <cellStyle name="一般 2 8 7 2 2" xfId="47060"/>
    <cellStyle name="一般 2 8 7 2 2 2" xfId="47061"/>
    <cellStyle name="一般 2 8 7 2 2 2 2" xfId="47062"/>
    <cellStyle name="一般 2 8 7 2 2 3" xfId="47063"/>
    <cellStyle name="一般 2 8 7 2 3" xfId="47064"/>
    <cellStyle name="一般 2 8 7 2 3 2" xfId="47065"/>
    <cellStyle name="一般 2 8 7 2 3 2 2" xfId="47066"/>
    <cellStyle name="一般 2 8 7 2 3 3" xfId="47067"/>
    <cellStyle name="一般 2 8 7 2 4" xfId="47068"/>
    <cellStyle name="一般 2 8 7 2 4 2" xfId="47069"/>
    <cellStyle name="一般 2 8 7 2 5" xfId="47070"/>
    <cellStyle name="一般 2 8 7 3" xfId="47071"/>
    <cellStyle name="一般 2 8 7 3 2" xfId="47072"/>
    <cellStyle name="一般 2 8 7 3 2 2" xfId="47073"/>
    <cellStyle name="一般 2 8 7 3 2 2 2" xfId="47074"/>
    <cellStyle name="一般 2 8 7 3 2 3" xfId="47075"/>
    <cellStyle name="一般 2 8 7 3 3" xfId="47076"/>
    <cellStyle name="一般 2 8 7 3 3 2" xfId="47077"/>
    <cellStyle name="一般 2 8 7 3 3 2 2" xfId="47078"/>
    <cellStyle name="一般 2 8 7 3 3 3" xfId="47079"/>
    <cellStyle name="一般 2 8 7 3 4" xfId="47080"/>
    <cellStyle name="一般 2 8 7 3 4 2" xfId="47081"/>
    <cellStyle name="一般 2 8 7 3 5" xfId="47082"/>
    <cellStyle name="一般 2 8 7 4" xfId="47083"/>
    <cellStyle name="一般 2 8 7 4 2" xfId="47084"/>
    <cellStyle name="一般 2 8 7 4 2 2" xfId="47085"/>
    <cellStyle name="一般 2 8 7 4 3" xfId="47086"/>
    <cellStyle name="一般 2 8 7 5" xfId="47087"/>
    <cellStyle name="一般 2 8 7 5 2" xfId="47088"/>
    <cellStyle name="一般 2 8 7 5 2 2" xfId="47089"/>
    <cellStyle name="一般 2 8 7 5 3" xfId="47090"/>
    <cellStyle name="一般 2 8 7 6" xfId="47091"/>
    <cellStyle name="一般 2 8 7 6 2" xfId="47092"/>
    <cellStyle name="一般 2 8 7 7" xfId="47093"/>
    <cellStyle name="一般 2 8 8" xfId="47094"/>
    <cellStyle name="一般 2 8 8 2" xfId="47095"/>
    <cellStyle name="一般 2 8 8 2 2" xfId="47096"/>
    <cellStyle name="一般 2 8 8 2 2 2" xfId="47097"/>
    <cellStyle name="一般 2 8 8 2 3" xfId="47098"/>
    <cellStyle name="一般 2 8 8 3" xfId="47099"/>
    <cellStyle name="一般 2 8 8 3 2" xfId="47100"/>
    <cellStyle name="一般 2 8 8 3 2 2" xfId="47101"/>
    <cellStyle name="一般 2 8 8 3 3" xfId="47102"/>
    <cellStyle name="一般 2 8 8 4" xfId="47103"/>
    <cellStyle name="一般 2 8 8 4 2" xfId="47104"/>
    <cellStyle name="一般 2 8 8 5" xfId="47105"/>
    <cellStyle name="一般 2 8 9" xfId="47106"/>
    <cellStyle name="一般 2 8 9 2" xfId="47107"/>
    <cellStyle name="一般 2 8 9 2 2" xfId="47108"/>
    <cellStyle name="一般 2 8 9 2 2 2" xfId="47109"/>
    <cellStyle name="一般 2 8 9 2 3" xfId="47110"/>
    <cellStyle name="一般 2 8 9 3" xfId="47111"/>
    <cellStyle name="一般 2 8 9 3 2" xfId="47112"/>
    <cellStyle name="一般 2 8 9 3 2 2" xfId="47113"/>
    <cellStyle name="一般 2 8 9 3 3" xfId="47114"/>
    <cellStyle name="一般 2 8 9 4" xfId="47115"/>
    <cellStyle name="一般 2 8 9 4 2" xfId="47116"/>
    <cellStyle name="一般 2 8 9 5" xfId="47117"/>
    <cellStyle name="一般 2 9" xfId="47118"/>
    <cellStyle name="一般 2 9 10" xfId="47119"/>
    <cellStyle name="一般 2 9 10 2" xfId="47120"/>
    <cellStyle name="一般 2 9 11" xfId="47121"/>
    <cellStyle name="一般 2 9 2" xfId="47122"/>
    <cellStyle name="一般 2 9 2 2" xfId="47123"/>
    <cellStyle name="一般 2 9 2 2 2" xfId="47124"/>
    <cellStyle name="一般 2 9 2 2 2 2" xfId="47125"/>
    <cellStyle name="一般 2 9 2 2 2 2 2" xfId="47126"/>
    <cellStyle name="一般 2 9 2 2 2 2 2 2" xfId="47127"/>
    <cellStyle name="一般 2 9 2 2 2 2 2 2 2" xfId="47128"/>
    <cellStyle name="一般 2 9 2 2 2 2 2 3" xfId="47129"/>
    <cellStyle name="一般 2 9 2 2 2 2 3" xfId="47130"/>
    <cellStyle name="一般 2 9 2 2 2 2 3 2" xfId="47131"/>
    <cellStyle name="一般 2 9 2 2 2 2 3 2 2" xfId="47132"/>
    <cellStyle name="一般 2 9 2 2 2 2 3 3" xfId="47133"/>
    <cellStyle name="一般 2 9 2 2 2 2 4" xfId="47134"/>
    <cellStyle name="一般 2 9 2 2 2 2 4 2" xfId="47135"/>
    <cellStyle name="一般 2 9 2 2 2 2 5" xfId="47136"/>
    <cellStyle name="一般 2 9 2 2 2 3" xfId="47137"/>
    <cellStyle name="一般 2 9 2 2 2 3 2" xfId="47138"/>
    <cellStyle name="一般 2 9 2 2 2 3 2 2" xfId="47139"/>
    <cellStyle name="一般 2 9 2 2 2 3 2 2 2" xfId="47140"/>
    <cellStyle name="一般 2 9 2 2 2 3 2 3" xfId="47141"/>
    <cellStyle name="一般 2 9 2 2 2 3 3" xfId="47142"/>
    <cellStyle name="一般 2 9 2 2 2 3 3 2" xfId="47143"/>
    <cellStyle name="一般 2 9 2 2 2 3 3 2 2" xfId="47144"/>
    <cellStyle name="一般 2 9 2 2 2 3 3 3" xfId="47145"/>
    <cellStyle name="一般 2 9 2 2 2 3 4" xfId="47146"/>
    <cellStyle name="一般 2 9 2 2 2 3 4 2" xfId="47147"/>
    <cellStyle name="一般 2 9 2 2 2 3 5" xfId="47148"/>
    <cellStyle name="一般 2 9 2 2 2 4" xfId="47149"/>
    <cellStyle name="一般 2 9 2 2 2 4 2" xfId="47150"/>
    <cellStyle name="一般 2 9 2 2 2 4 2 2" xfId="47151"/>
    <cellStyle name="一般 2 9 2 2 2 4 3" xfId="47152"/>
    <cellStyle name="一般 2 9 2 2 2 5" xfId="47153"/>
    <cellStyle name="一般 2 9 2 2 2 5 2" xfId="47154"/>
    <cellStyle name="一般 2 9 2 2 2 5 2 2" xfId="47155"/>
    <cellStyle name="一般 2 9 2 2 2 5 3" xfId="47156"/>
    <cellStyle name="一般 2 9 2 2 2 6" xfId="47157"/>
    <cellStyle name="一般 2 9 2 2 2 6 2" xfId="47158"/>
    <cellStyle name="一般 2 9 2 2 2 7" xfId="47159"/>
    <cellStyle name="一般 2 9 2 2 3" xfId="47160"/>
    <cellStyle name="一般 2 9 2 2 3 2" xfId="47161"/>
    <cellStyle name="一般 2 9 2 2 3 2 2" xfId="47162"/>
    <cellStyle name="一般 2 9 2 2 3 2 2 2" xfId="47163"/>
    <cellStyle name="一般 2 9 2 2 3 2 3" xfId="47164"/>
    <cellStyle name="一般 2 9 2 2 3 3" xfId="47165"/>
    <cellStyle name="一般 2 9 2 2 3 3 2" xfId="47166"/>
    <cellStyle name="一般 2 9 2 2 3 3 2 2" xfId="47167"/>
    <cellStyle name="一般 2 9 2 2 3 3 3" xfId="47168"/>
    <cellStyle name="一般 2 9 2 2 3 4" xfId="47169"/>
    <cellStyle name="一般 2 9 2 2 3 4 2" xfId="47170"/>
    <cellStyle name="一般 2 9 2 2 3 5" xfId="47171"/>
    <cellStyle name="一般 2 9 2 2 4" xfId="47172"/>
    <cellStyle name="一般 2 9 2 2 4 2" xfId="47173"/>
    <cellStyle name="一般 2 9 2 2 4 2 2" xfId="47174"/>
    <cellStyle name="一般 2 9 2 2 4 2 2 2" xfId="47175"/>
    <cellStyle name="一般 2 9 2 2 4 2 3" xfId="47176"/>
    <cellStyle name="一般 2 9 2 2 4 3" xfId="47177"/>
    <cellStyle name="一般 2 9 2 2 4 3 2" xfId="47178"/>
    <cellStyle name="一般 2 9 2 2 4 3 2 2" xfId="47179"/>
    <cellStyle name="一般 2 9 2 2 4 3 3" xfId="47180"/>
    <cellStyle name="一般 2 9 2 2 4 4" xfId="47181"/>
    <cellStyle name="一般 2 9 2 2 4 4 2" xfId="47182"/>
    <cellStyle name="一般 2 9 2 2 4 5" xfId="47183"/>
    <cellStyle name="一般 2 9 2 2 5" xfId="47184"/>
    <cellStyle name="一般 2 9 2 2 5 2" xfId="47185"/>
    <cellStyle name="一般 2 9 2 2 5 2 2" xfId="47186"/>
    <cellStyle name="一般 2 9 2 2 5 3" xfId="47187"/>
    <cellStyle name="一般 2 9 2 2 6" xfId="47188"/>
    <cellStyle name="一般 2 9 2 2 6 2" xfId="47189"/>
    <cellStyle name="一般 2 9 2 2 6 2 2" xfId="47190"/>
    <cellStyle name="一般 2 9 2 2 6 3" xfId="47191"/>
    <cellStyle name="一般 2 9 2 2 7" xfId="47192"/>
    <cellStyle name="一般 2 9 2 2 7 2" xfId="47193"/>
    <cellStyle name="一般 2 9 2 2 8" xfId="47194"/>
    <cellStyle name="一般 2 9 2 3" xfId="47195"/>
    <cellStyle name="一般 2 9 2 3 2" xfId="47196"/>
    <cellStyle name="一般 2 9 2 3 2 2" xfId="47197"/>
    <cellStyle name="一般 2 9 2 3 2 2 2" xfId="47198"/>
    <cellStyle name="一般 2 9 2 3 2 2 2 2" xfId="47199"/>
    <cellStyle name="一般 2 9 2 3 2 2 3" xfId="47200"/>
    <cellStyle name="一般 2 9 2 3 2 3" xfId="47201"/>
    <cellStyle name="一般 2 9 2 3 2 3 2" xfId="47202"/>
    <cellStyle name="一般 2 9 2 3 2 3 2 2" xfId="47203"/>
    <cellStyle name="一般 2 9 2 3 2 3 3" xfId="47204"/>
    <cellStyle name="一般 2 9 2 3 2 4" xfId="47205"/>
    <cellStyle name="一般 2 9 2 3 2 4 2" xfId="47206"/>
    <cellStyle name="一般 2 9 2 3 2 5" xfId="47207"/>
    <cellStyle name="一般 2 9 2 3 3" xfId="47208"/>
    <cellStyle name="一般 2 9 2 3 3 2" xfId="47209"/>
    <cellStyle name="一般 2 9 2 3 3 2 2" xfId="47210"/>
    <cellStyle name="一般 2 9 2 3 3 2 2 2" xfId="47211"/>
    <cellStyle name="一般 2 9 2 3 3 2 3" xfId="47212"/>
    <cellStyle name="一般 2 9 2 3 3 3" xfId="47213"/>
    <cellStyle name="一般 2 9 2 3 3 3 2" xfId="47214"/>
    <cellStyle name="一般 2 9 2 3 3 3 2 2" xfId="47215"/>
    <cellStyle name="一般 2 9 2 3 3 3 3" xfId="47216"/>
    <cellStyle name="一般 2 9 2 3 3 4" xfId="47217"/>
    <cellStyle name="一般 2 9 2 3 3 4 2" xfId="47218"/>
    <cellStyle name="一般 2 9 2 3 3 5" xfId="47219"/>
    <cellStyle name="一般 2 9 2 3 4" xfId="47220"/>
    <cellStyle name="一般 2 9 2 3 4 2" xfId="47221"/>
    <cellStyle name="一般 2 9 2 3 4 2 2" xfId="47222"/>
    <cellStyle name="一般 2 9 2 3 4 3" xfId="47223"/>
    <cellStyle name="一般 2 9 2 3 5" xfId="47224"/>
    <cellStyle name="一般 2 9 2 3 5 2" xfId="47225"/>
    <cellStyle name="一般 2 9 2 3 5 2 2" xfId="47226"/>
    <cellStyle name="一般 2 9 2 3 5 3" xfId="47227"/>
    <cellStyle name="一般 2 9 2 3 6" xfId="47228"/>
    <cellStyle name="一般 2 9 2 3 6 2" xfId="47229"/>
    <cellStyle name="一般 2 9 2 3 7" xfId="47230"/>
    <cellStyle name="一般 2 9 2 4" xfId="47231"/>
    <cellStyle name="一般 2 9 2 4 2" xfId="47232"/>
    <cellStyle name="一般 2 9 2 4 2 2" xfId="47233"/>
    <cellStyle name="一般 2 9 2 4 2 2 2" xfId="47234"/>
    <cellStyle name="一般 2 9 2 4 2 3" xfId="47235"/>
    <cellStyle name="一般 2 9 2 4 3" xfId="47236"/>
    <cellStyle name="一般 2 9 2 4 3 2" xfId="47237"/>
    <cellStyle name="一般 2 9 2 4 3 2 2" xfId="47238"/>
    <cellStyle name="一般 2 9 2 4 3 3" xfId="47239"/>
    <cellStyle name="一般 2 9 2 4 4" xfId="47240"/>
    <cellStyle name="一般 2 9 2 4 4 2" xfId="47241"/>
    <cellStyle name="一般 2 9 2 4 5" xfId="47242"/>
    <cellStyle name="一般 2 9 2 5" xfId="47243"/>
    <cellStyle name="一般 2 9 2 5 2" xfId="47244"/>
    <cellStyle name="一般 2 9 2 5 2 2" xfId="47245"/>
    <cellStyle name="一般 2 9 2 5 2 2 2" xfId="47246"/>
    <cellStyle name="一般 2 9 2 5 2 3" xfId="47247"/>
    <cellStyle name="一般 2 9 2 5 3" xfId="47248"/>
    <cellStyle name="一般 2 9 2 5 3 2" xfId="47249"/>
    <cellStyle name="一般 2 9 2 5 3 2 2" xfId="47250"/>
    <cellStyle name="一般 2 9 2 5 3 3" xfId="47251"/>
    <cellStyle name="一般 2 9 2 5 4" xfId="47252"/>
    <cellStyle name="一般 2 9 2 5 4 2" xfId="47253"/>
    <cellStyle name="一般 2 9 2 5 5" xfId="47254"/>
    <cellStyle name="一般 2 9 2 6" xfId="47255"/>
    <cellStyle name="一般 2 9 2 6 2" xfId="47256"/>
    <cellStyle name="一般 2 9 2 6 2 2" xfId="47257"/>
    <cellStyle name="一般 2 9 2 6 3" xfId="47258"/>
    <cellStyle name="一般 2 9 2 7" xfId="47259"/>
    <cellStyle name="一般 2 9 2 7 2" xfId="47260"/>
    <cellStyle name="一般 2 9 2 7 2 2" xfId="47261"/>
    <cellStyle name="一般 2 9 2 7 3" xfId="47262"/>
    <cellStyle name="一般 2 9 2 8" xfId="47263"/>
    <cellStyle name="一般 2 9 2 8 2" xfId="47264"/>
    <cellStyle name="一般 2 9 2 9" xfId="47265"/>
    <cellStyle name="一般 2 9 3" xfId="47266"/>
    <cellStyle name="一般 2 9 3 2" xfId="47267"/>
    <cellStyle name="一般 2 9 3 2 2" xfId="47268"/>
    <cellStyle name="一般 2 9 3 2 2 2" xfId="47269"/>
    <cellStyle name="一般 2 9 3 2 2 2 2" xfId="47270"/>
    <cellStyle name="一般 2 9 3 2 2 2 2 2" xfId="47271"/>
    <cellStyle name="一般 2 9 3 2 2 2 2 2 2" xfId="47272"/>
    <cellStyle name="一般 2 9 3 2 2 2 2 3" xfId="47273"/>
    <cellStyle name="一般 2 9 3 2 2 2 3" xfId="47274"/>
    <cellStyle name="一般 2 9 3 2 2 2 3 2" xfId="47275"/>
    <cellStyle name="一般 2 9 3 2 2 2 3 2 2" xfId="47276"/>
    <cellStyle name="一般 2 9 3 2 2 2 3 3" xfId="47277"/>
    <cellStyle name="一般 2 9 3 2 2 2 4" xfId="47278"/>
    <cellStyle name="一般 2 9 3 2 2 2 4 2" xfId="47279"/>
    <cellStyle name="一般 2 9 3 2 2 2 5" xfId="47280"/>
    <cellStyle name="一般 2 9 3 2 2 3" xfId="47281"/>
    <cellStyle name="一般 2 9 3 2 2 3 2" xfId="47282"/>
    <cellStyle name="一般 2 9 3 2 2 3 2 2" xfId="47283"/>
    <cellStyle name="一般 2 9 3 2 2 3 2 2 2" xfId="47284"/>
    <cellStyle name="一般 2 9 3 2 2 3 2 3" xfId="47285"/>
    <cellStyle name="一般 2 9 3 2 2 3 3" xfId="47286"/>
    <cellStyle name="一般 2 9 3 2 2 3 3 2" xfId="47287"/>
    <cellStyle name="一般 2 9 3 2 2 3 3 2 2" xfId="47288"/>
    <cellStyle name="一般 2 9 3 2 2 3 3 3" xfId="47289"/>
    <cellStyle name="一般 2 9 3 2 2 3 4" xfId="47290"/>
    <cellStyle name="一般 2 9 3 2 2 3 4 2" xfId="47291"/>
    <cellStyle name="一般 2 9 3 2 2 3 5" xfId="47292"/>
    <cellStyle name="一般 2 9 3 2 2 4" xfId="47293"/>
    <cellStyle name="一般 2 9 3 2 2 4 2" xfId="47294"/>
    <cellStyle name="一般 2 9 3 2 2 4 2 2" xfId="47295"/>
    <cellStyle name="一般 2 9 3 2 2 4 3" xfId="47296"/>
    <cellStyle name="一般 2 9 3 2 2 5" xfId="47297"/>
    <cellStyle name="一般 2 9 3 2 2 5 2" xfId="47298"/>
    <cellStyle name="一般 2 9 3 2 2 5 2 2" xfId="47299"/>
    <cellStyle name="一般 2 9 3 2 2 5 3" xfId="47300"/>
    <cellStyle name="一般 2 9 3 2 2 6" xfId="47301"/>
    <cellStyle name="一般 2 9 3 2 2 6 2" xfId="47302"/>
    <cellStyle name="一般 2 9 3 2 2 7" xfId="47303"/>
    <cellStyle name="一般 2 9 3 2 3" xfId="47304"/>
    <cellStyle name="一般 2 9 3 2 3 2" xfId="47305"/>
    <cellStyle name="一般 2 9 3 2 3 2 2" xfId="47306"/>
    <cellStyle name="一般 2 9 3 2 3 2 2 2" xfId="47307"/>
    <cellStyle name="一般 2 9 3 2 3 2 3" xfId="47308"/>
    <cellStyle name="一般 2 9 3 2 3 3" xfId="47309"/>
    <cellStyle name="一般 2 9 3 2 3 3 2" xfId="47310"/>
    <cellStyle name="一般 2 9 3 2 3 3 2 2" xfId="47311"/>
    <cellStyle name="一般 2 9 3 2 3 3 3" xfId="47312"/>
    <cellStyle name="一般 2 9 3 2 3 4" xfId="47313"/>
    <cellStyle name="一般 2 9 3 2 3 4 2" xfId="47314"/>
    <cellStyle name="一般 2 9 3 2 3 5" xfId="47315"/>
    <cellStyle name="一般 2 9 3 2 4" xfId="47316"/>
    <cellStyle name="一般 2 9 3 2 4 2" xfId="47317"/>
    <cellStyle name="一般 2 9 3 2 4 2 2" xfId="47318"/>
    <cellStyle name="一般 2 9 3 2 4 2 2 2" xfId="47319"/>
    <cellStyle name="一般 2 9 3 2 4 2 3" xfId="47320"/>
    <cellStyle name="一般 2 9 3 2 4 3" xfId="47321"/>
    <cellStyle name="一般 2 9 3 2 4 3 2" xfId="47322"/>
    <cellStyle name="一般 2 9 3 2 4 3 2 2" xfId="47323"/>
    <cellStyle name="一般 2 9 3 2 4 3 3" xfId="47324"/>
    <cellStyle name="一般 2 9 3 2 4 4" xfId="47325"/>
    <cellStyle name="一般 2 9 3 2 4 4 2" xfId="47326"/>
    <cellStyle name="一般 2 9 3 2 4 5" xfId="47327"/>
    <cellStyle name="一般 2 9 3 2 5" xfId="47328"/>
    <cellStyle name="一般 2 9 3 2 5 2" xfId="47329"/>
    <cellStyle name="一般 2 9 3 2 5 2 2" xfId="47330"/>
    <cellStyle name="一般 2 9 3 2 5 3" xfId="47331"/>
    <cellStyle name="一般 2 9 3 2 6" xfId="47332"/>
    <cellStyle name="一般 2 9 3 2 6 2" xfId="47333"/>
    <cellStyle name="一般 2 9 3 2 6 2 2" xfId="47334"/>
    <cellStyle name="一般 2 9 3 2 6 3" xfId="47335"/>
    <cellStyle name="一般 2 9 3 2 7" xfId="47336"/>
    <cellStyle name="一般 2 9 3 2 7 2" xfId="47337"/>
    <cellStyle name="一般 2 9 3 2 8" xfId="47338"/>
    <cellStyle name="一般 2 9 3 3" xfId="47339"/>
    <cellStyle name="一般 2 9 3 3 2" xfId="47340"/>
    <cellStyle name="一般 2 9 3 3 2 2" xfId="47341"/>
    <cellStyle name="一般 2 9 3 3 2 2 2" xfId="47342"/>
    <cellStyle name="一般 2 9 3 3 2 2 2 2" xfId="47343"/>
    <cellStyle name="一般 2 9 3 3 2 2 3" xfId="47344"/>
    <cellStyle name="一般 2 9 3 3 2 3" xfId="47345"/>
    <cellStyle name="一般 2 9 3 3 2 3 2" xfId="47346"/>
    <cellStyle name="一般 2 9 3 3 2 3 2 2" xfId="47347"/>
    <cellStyle name="一般 2 9 3 3 2 3 3" xfId="47348"/>
    <cellStyle name="一般 2 9 3 3 2 4" xfId="47349"/>
    <cellStyle name="一般 2 9 3 3 2 4 2" xfId="47350"/>
    <cellStyle name="一般 2 9 3 3 2 5" xfId="47351"/>
    <cellStyle name="一般 2 9 3 3 3" xfId="47352"/>
    <cellStyle name="一般 2 9 3 3 3 2" xfId="47353"/>
    <cellStyle name="一般 2 9 3 3 3 2 2" xfId="47354"/>
    <cellStyle name="一般 2 9 3 3 3 2 2 2" xfId="47355"/>
    <cellStyle name="一般 2 9 3 3 3 2 3" xfId="47356"/>
    <cellStyle name="一般 2 9 3 3 3 3" xfId="47357"/>
    <cellStyle name="一般 2 9 3 3 3 3 2" xfId="47358"/>
    <cellStyle name="一般 2 9 3 3 3 3 2 2" xfId="47359"/>
    <cellStyle name="一般 2 9 3 3 3 3 3" xfId="47360"/>
    <cellStyle name="一般 2 9 3 3 3 4" xfId="47361"/>
    <cellStyle name="一般 2 9 3 3 3 4 2" xfId="47362"/>
    <cellStyle name="一般 2 9 3 3 3 5" xfId="47363"/>
    <cellStyle name="一般 2 9 3 3 4" xfId="47364"/>
    <cellStyle name="一般 2 9 3 3 4 2" xfId="47365"/>
    <cellStyle name="一般 2 9 3 3 4 2 2" xfId="47366"/>
    <cellStyle name="一般 2 9 3 3 4 3" xfId="47367"/>
    <cellStyle name="一般 2 9 3 3 5" xfId="47368"/>
    <cellStyle name="一般 2 9 3 3 5 2" xfId="47369"/>
    <cellStyle name="一般 2 9 3 3 5 2 2" xfId="47370"/>
    <cellStyle name="一般 2 9 3 3 5 3" xfId="47371"/>
    <cellStyle name="一般 2 9 3 3 6" xfId="47372"/>
    <cellStyle name="一般 2 9 3 3 6 2" xfId="47373"/>
    <cellStyle name="一般 2 9 3 3 7" xfId="47374"/>
    <cellStyle name="一般 2 9 3 4" xfId="47375"/>
    <cellStyle name="一般 2 9 3 4 2" xfId="47376"/>
    <cellStyle name="一般 2 9 3 4 2 2" xfId="47377"/>
    <cellStyle name="一般 2 9 3 4 2 2 2" xfId="47378"/>
    <cellStyle name="一般 2 9 3 4 2 3" xfId="47379"/>
    <cellStyle name="一般 2 9 3 4 3" xfId="47380"/>
    <cellStyle name="一般 2 9 3 4 3 2" xfId="47381"/>
    <cellStyle name="一般 2 9 3 4 3 2 2" xfId="47382"/>
    <cellStyle name="一般 2 9 3 4 3 3" xfId="47383"/>
    <cellStyle name="一般 2 9 3 4 4" xfId="47384"/>
    <cellStyle name="一般 2 9 3 4 4 2" xfId="47385"/>
    <cellStyle name="一般 2 9 3 4 5" xfId="47386"/>
    <cellStyle name="一般 2 9 3 5" xfId="47387"/>
    <cellStyle name="一般 2 9 3 5 2" xfId="47388"/>
    <cellStyle name="一般 2 9 3 5 2 2" xfId="47389"/>
    <cellStyle name="一般 2 9 3 5 2 2 2" xfId="47390"/>
    <cellStyle name="一般 2 9 3 5 2 3" xfId="47391"/>
    <cellStyle name="一般 2 9 3 5 3" xfId="47392"/>
    <cellStyle name="一般 2 9 3 5 3 2" xfId="47393"/>
    <cellStyle name="一般 2 9 3 5 3 2 2" xfId="47394"/>
    <cellStyle name="一般 2 9 3 5 3 3" xfId="47395"/>
    <cellStyle name="一般 2 9 3 5 4" xfId="47396"/>
    <cellStyle name="一般 2 9 3 5 4 2" xfId="47397"/>
    <cellStyle name="一般 2 9 3 5 5" xfId="47398"/>
    <cellStyle name="一般 2 9 3 6" xfId="47399"/>
    <cellStyle name="一般 2 9 3 6 2" xfId="47400"/>
    <cellStyle name="一般 2 9 3 6 2 2" xfId="47401"/>
    <cellStyle name="一般 2 9 3 6 3" xfId="47402"/>
    <cellStyle name="一般 2 9 3 7" xfId="47403"/>
    <cellStyle name="一般 2 9 3 7 2" xfId="47404"/>
    <cellStyle name="一般 2 9 3 7 2 2" xfId="47405"/>
    <cellStyle name="一般 2 9 3 7 3" xfId="47406"/>
    <cellStyle name="一般 2 9 3 8" xfId="47407"/>
    <cellStyle name="一般 2 9 3 8 2" xfId="47408"/>
    <cellStyle name="一般 2 9 3 9" xfId="47409"/>
    <cellStyle name="一般 2 9 4" xfId="47410"/>
    <cellStyle name="一般 2 9 4 2" xfId="47411"/>
    <cellStyle name="一般 2 9 4 2 2" xfId="47412"/>
    <cellStyle name="一般 2 9 4 2 2 2" xfId="47413"/>
    <cellStyle name="一般 2 9 4 2 2 2 2" xfId="47414"/>
    <cellStyle name="一般 2 9 4 2 2 2 2 2" xfId="47415"/>
    <cellStyle name="一般 2 9 4 2 2 2 3" xfId="47416"/>
    <cellStyle name="一般 2 9 4 2 2 3" xfId="47417"/>
    <cellStyle name="一般 2 9 4 2 2 3 2" xfId="47418"/>
    <cellStyle name="一般 2 9 4 2 2 3 2 2" xfId="47419"/>
    <cellStyle name="一般 2 9 4 2 2 3 3" xfId="47420"/>
    <cellStyle name="一般 2 9 4 2 2 4" xfId="47421"/>
    <cellStyle name="一般 2 9 4 2 2 4 2" xfId="47422"/>
    <cellStyle name="一般 2 9 4 2 2 5" xfId="47423"/>
    <cellStyle name="一般 2 9 4 2 3" xfId="47424"/>
    <cellStyle name="一般 2 9 4 2 3 2" xfId="47425"/>
    <cellStyle name="一般 2 9 4 2 3 2 2" xfId="47426"/>
    <cellStyle name="一般 2 9 4 2 3 2 2 2" xfId="47427"/>
    <cellStyle name="一般 2 9 4 2 3 2 3" xfId="47428"/>
    <cellStyle name="一般 2 9 4 2 3 3" xfId="47429"/>
    <cellStyle name="一般 2 9 4 2 3 3 2" xfId="47430"/>
    <cellStyle name="一般 2 9 4 2 3 3 2 2" xfId="47431"/>
    <cellStyle name="一般 2 9 4 2 3 3 3" xfId="47432"/>
    <cellStyle name="一般 2 9 4 2 3 4" xfId="47433"/>
    <cellStyle name="一般 2 9 4 2 3 4 2" xfId="47434"/>
    <cellStyle name="一般 2 9 4 2 3 5" xfId="47435"/>
    <cellStyle name="一般 2 9 4 2 4" xfId="47436"/>
    <cellStyle name="一般 2 9 4 2 4 2" xfId="47437"/>
    <cellStyle name="一般 2 9 4 2 4 2 2" xfId="47438"/>
    <cellStyle name="一般 2 9 4 2 4 3" xfId="47439"/>
    <cellStyle name="一般 2 9 4 2 5" xfId="47440"/>
    <cellStyle name="一般 2 9 4 2 5 2" xfId="47441"/>
    <cellStyle name="一般 2 9 4 2 5 2 2" xfId="47442"/>
    <cellStyle name="一般 2 9 4 2 5 3" xfId="47443"/>
    <cellStyle name="一般 2 9 4 2 6" xfId="47444"/>
    <cellStyle name="一般 2 9 4 2 6 2" xfId="47445"/>
    <cellStyle name="一般 2 9 4 2 7" xfId="47446"/>
    <cellStyle name="一般 2 9 4 3" xfId="47447"/>
    <cellStyle name="一般 2 9 4 3 2" xfId="47448"/>
    <cellStyle name="一般 2 9 4 3 2 2" xfId="47449"/>
    <cellStyle name="一般 2 9 4 3 2 2 2" xfId="47450"/>
    <cellStyle name="一般 2 9 4 3 2 3" xfId="47451"/>
    <cellStyle name="一般 2 9 4 3 3" xfId="47452"/>
    <cellStyle name="一般 2 9 4 3 3 2" xfId="47453"/>
    <cellStyle name="一般 2 9 4 3 3 2 2" xfId="47454"/>
    <cellStyle name="一般 2 9 4 3 3 3" xfId="47455"/>
    <cellStyle name="一般 2 9 4 3 4" xfId="47456"/>
    <cellStyle name="一般 2 9 4 3 4 2" xfId="47457"/>
    <cellStyle name="一般 2 9 4 3 5" xfId="47458"/>
    <cellStyle name="一般 2 9 4 4" xfId="47459"/>
    <cellStyle name="一般 2 9 4 4 2" xfId="47460"/>
    <cellStyle name="一般 2 9 4 4 2 2" xfId="47461"/>
    <cellStyle name="一般 2 9 4 4 2 2 2" xfId="47462"/>
    <cellStyle name="一般 2 9 4 4 2 3" xfId="47463"/>
    <cellStyle name="一般 2 9 4 4 3" xfId="47464"/>
    <cellStyle name="一般 2 9 4 4 3 2" xfId="47465"/>
    <cellStyle name="一般 2 9 4 4 3 2 2" xfId="47466"/>
    <cellStyle name="一般 2 9 4 4 3 3" xfId="47467"/>
    <cellStyle name="一般 2 9 4 4 4" xfId="47468"/>
    <cellStyle name="一般 2 9 4 4 4 2" xfId="47469"/>
    <cellStyle name="一般 2 9 4 4 5" xfId="47470"/>
    <cellStyle name="一般 2 9 4 5" xfId="47471"/>
    <cellStyle name="一般 2 9 4 5 2" xfId="47472"/>
    <cellStyle name="一般 2 9 4 5 2 2" xfId="47473"/>
    <cellStyle name="一般 2 9 4 5 3" xfId="47474"/>
    <cellStyle name="一般 2 9 4 6" xfId="47475"/>
    <cellStyle name="一般 2 9 4 6 2" xfId="47476"/>
    <cellStyle name="一般 2 9 4 6 2 2" xfId="47477"/>
    <cellStyle name="一般 2 9 4 6 3" xfId="47478"/>
    <cellStyle name="一般 2 9 4 7" xfId="47479"/>
    <cellStyle name="一般 2 9 4 7 2" xfId="47480"/>
    <cellStyle name="一般 2 9 4 8" xfId="47481"/>
    <cellStyle name="一般 2 9 5" xfId="47482"/>
    <cellStyle name="一般 2 9 5 2" xfId="47483"/>
    <cellStyle name="一般 2 9 5 2 2" xfId="47484"/>
    <cellStyle name="一般 2 9 5 2 2 2" xfId="47485"/>
    <cellStyle name="一般 2 9 5 2 2 2 2" xfId="47486"/>
    <cellStyle name="一般 2 9 5 2 2 3" xfId="47487"/>
    <cellStyle name="一般 2 9 5 2 3" xfId="47488"/>
    <cellStyle name="一般 2 9 5 2 3 2" xfId="47489"/>
    <cellStyle name="一般 2 9 5 2 3 2 2" xfId="47490"/>
    <cellStyle name="一般 2 9 5 2 3 3" xfId="47491"/>
    <cellStyle name="一般 2 9 5 2 4" xfId="47492"/>
    <cellStyle name="一般 2 9 5 2 4 2" xfId="47493"/>
    <cellStyle name="一般 2 9 5 2 5" xfId="47494"/>
    <cellStyle name="一般 2 9 5 3" xfId="47495"/>
    <cellStyle name="一般 2 9 5 3 2" xfId="47496"/>
    <cellStyle name="一般 2 9 5 3 2 2" xfId="47497"/>
    <cellStyle name="一般 2 9 5 3 2 2 2" xfId="47498"/>
    <cellStyle name="一般 2 9 5 3 2 3" xfId="47499"/>
    <cellStyle name="一般 2 9 5 3 3" xfId="47500"/>
    <cellStyle name="一般 2 9 5 3 3 2" xfId="47501"/>
    <cellStyle name="一般 2 9 5 3 3 2 2" xfId="47502"/>
    <cellStyle name="一般 2 9 5 3 3 3" xfId="47503"/>
    <cellStyle name="一般 2 9 5 3 4" xfId="47504"/>
    <cellStyle name="一般 2 9 5 3 4 2" xfId="47505"/>
    <cellStyle name="一般 2 9 5 3 5" xfId="47506"/>
    <cellStyle name="一般 2 9 5 4" xfId="47507"/>
    <cellStyle name="一般 2 9 5 4 2" xfId="47508"/>
    <cellStyle name="一般 2 9 5 4 2 2" xfId="47509"/>
    <cellStyle name="一般 2 9 5 4 3" xfId="47510"/>
    <cellStyle name="一般 2 9 5 5" xfId="47511"/>
    <cellStyle name="一般 2 9 5 5 2" xfId="47512"/>
    <cellStyle name="一般 2 9 5 5 2 2" xfId="47513"/>
    <cellStyle name="一般 2 9 5 5 3" xfId="47514"/>
    <cellStyle name="一般 2 9 5 6" xfId="47515"/>
    <cellStyle name="一般 2 9 5 6 2" xfId="47516"/>
    <cellStyle name="一般 2 9 5 7" xfId="47517"/>
    <cellStyle name="一般 2 9 6" xfId="47518"/>
    <cellStyle name="一般 2 9 6 2" xfId="47519"/>
    <cellStyle name="一般 2 9 6 2 2" xfId="47520"/>
    <cellStyle name="一般 2 9 6 2 2 2" xfId="47521"/>
    <cellStyle name="一般 2 9 6 2 3" xfId="47522"/>
    <cellStyle name="一般 2 9 6 3" xfId="47523"/>
    <cellStyle name="一般 2 9 6 3 2" xfId="47524"/>
    <cellStyle name="一般 2 9 6 3 2 2" xfId="47525"/>
    <cellStyle name="一般 2 9 6 3 3" xfId="47526"/>
    <cellStyle name="一般 2 9 6 4" xfId="47527"/>
    <cellStyle name="一般 2 9 6 4 2" xfId="47528"/>
    <cellStyle name="一般 2 9 6 5" xfId="47529"/>
    <cellStyle name="一般 2 9 7" xfId="47530"/>
    <cellStyle name="一般 2 9 7 2" xfId="47531"/>
    <cellStyle name="一般 2 9 7 2 2" xfId="47532"/>
    <cellStyle name="一般 2 9 7 2 2 2" xfId="47533"/>
    <cellStyle name="一般 2 9 7 2 3" xfId="47534"/>
    <cellStyle name="一般 2 9 7 3" xfId="47535"/>
    <cellStyle name="一般 2 9 7 3 2" xfId="47536"/>
    <cellStyle name="一般 2 9 7 3 2 2" xfId="47537"/>
    <cellStyle name="一般 2 9 7 3 3" xfId="47538"/>
    <cellStyle name="一般 2 9 7 4" xfId="47539"/>
    <cellStyle name="一般 2 9 7 4 2" xfId="47540"/>
    <cellStyle name="一般 2 9 7 5" xfId="47541"/>
    <cellStyle name="一般 2 9 8" xfId="47542"/>
    <cellStyle name="一般 2 9 8 2" xfId="47543"/>
    <cellStyle name="一般 2 9 8 2 2" xfId="47544"/>
    <cellStyle name="一般 2 9 8 3" xfId="47545"/>
    <cellStyle name="一般 2 9 9" xfId="47546"/>
    <cellStyle name="一般 2 9 9 2" xfId="47547"/>
    <cellStyle name="一般 2 9 9 2 2" xfId="47548"/>
    <cellStyle name="一般 2 9 9 3" xfId="47549"/>
    <cellStyle name="一般 2_2012_EA_EG_ID_feature_list_v02_0915 專案" xfId="47550"/>
    <cellStyle name="一般 20" xfId="47551"/>
    <cellStyle name="一般 21" xfId="47552"/>
    <cellStyle name="一般 22" xfId="47553"/>
    <cellStyle name="一般 23" xfId="47554"/>
    <cellStyle name="一般 24" xfId="47555"/>
    <cellStyle name="一般 25" xfId="47556"/>
    <cellStyle name="一般 26" xfId="47557"/>
    <cellStyle name="一般 27" xfId="47558"/>
    <cellStyle name="一般 27 2" xfId="48694"/>
    <cellStyle name="一般 27 3" xfId="56021"/>
    <cellStyle name="一般 28" xfId="47559"/>
    <cellStyle name="一般 29" xfId="47560"/>
    <cellStyle name="一般 3" xfId="47561"/>
    <cellStyle name="一般 3 10" xfId="47562"/>
    <cellStyle name="一般 3 10 2" xfId="56265"/>
    <cellStyle name="一般 3 11" xfId="47563"/>
    <cellStyle name="一般 3 12" xfId="47564"/>
    <cellStyle name="一般 3 13" xfId="47565"/>
    <cellStyle name="一般 3 14" xfId="47566"/>
    <cellStyle name="一般 3 15" xfId="47567"/>
    <cellStyle name="一般 3 16" xfId="47568"/>
    <cellStyle name="一般 3 17" xfId="47569"/>
    <cellStyle name="一般 3 18" xfId="47570"/>
    <cellStyle name="一般 3 19" xfId="47571"/>
    <cellStyle name="一般 3 2" xfId="47572"/>
    <cellStyle name="一般 3 2 2" xfId="47573"/>
    <cellStyle name="一般 3 2 2 2" xfId="52314"/>
    <cellStyle name="一般 3 2 2 3" xfId="52315"/>
    <cellStyle name="一般 3 2 2 3 2" xfId="52316"/>
    <cellStyle name="一般 3 2 2 3 2 2" xfId="52317"/>
    <cellStyle name="一般 3 2 2 4" xfId="52313"/>
    <cellStyle name="一般 3 2 3" xfId="52312"/>
    <cellStyle name="一般 3 20" xfId="47574"/>
    <cellStyle name="一般 3 21" xfId="47575"/>
    <cellStyle name="一般 3 22" xfId="47576"/>
    <cellStyle name="一般 3 23" xfId="47577"/>
    <cellStyle name="一般 3 24" xfId="47578"/>
    <cellStyle name="一般 3 25" xfId="47579"/>
    <cellStyle name="一般 3 26" xfId="47580"/>
    <cellStyle name="一般 3 27" xfId="47581"/>
    <cellStyle name="一般 3 28" xfId="47582"/>
    <cellStyle name="一般 3 29" xfId="47583"/>
    <cellStyle name="一般 3 3" xfId="47584"/>
    <cellStyle name="一般 3 3 2" xfId="52318"/>
    <cellStyle name="一般 3 3 3" xfId="56175"/>
    <cellStyle name="一般 3 30" xfId="47585"/>
    <cellStyle name="一般 3 31" xfId="47586"/>
    <cellStyle name="一般 3 32" xfId="47587"/>
    <cellStyle name="一般 3 33" xfId="47588"/>
    <cellStyle name="一般 3 34" xfId="47589"/>
    <cellStyle name="一般 3 35" xfId="47590"/>
    <cellStyle name="一般 3 36" xfId="47591"/>
    <cellStyle name="一般 3 37" xfId="47592"/>
    <cellStyle name="一般 3 38" xfId="47593"/>
    <cellStyle name="一般 3 39" xfId="47594"/>
    <cellStyle name="一般 3 4" xfId="47595"/>
    <cellStyle name="一般 3 4 2" xfId="52319"/>
    <cellStyle name="一般 3 4 3" xfId="56176"/>
    <cellStyle name="一般 3 40" xfId="47596"/>
    <cellStyle name="一般 3 41" xfId="47597"/>
    <cellStyle name="一般 3 42" xfId="47598"/>
    <cellStyle name="一般 3 43" xfId="47599"/>
    <cellStyle name="一般 3 44" xfId="47600"/>
    <cellStyle name="一般 3 45" xfId="47601"/>
    <cellStyle name="一般 3 46" xfId="47602"/>
    <cellStyle name="一般 3 47" xfId="47603"/>
    <cellStyle name="一般 3 48" xfId="47604"/>
    <cellStyle name="一般 3 49" xfId="47605"/>
    <cellStyle name="一般 3 5" xfId="47606"/>
    <cellStyle name="一般 3 5 2" xfId="52311"/>
    <cellStyle name="一般 3 5 3" xfId="56174"/>
    <cellStyle name="一般 3 50" xfId="47607"/>
    <cellStyle name="一般 3 51" xfId="47608"/>
    <cellStyle name="一般 3 52" xfId="47609"/>
    <cellStyle name="一般 3 53" xfId="47610"/>
    <cellStyle name="一般 3 54" xfId="47611"/>
    <cellStyle name="一般 3 55" xfId="48691"/>
    <cellStyle name="一般 3 56" xfId="52656"/>
    <cellStyle name="一般 3 6" xfId="47612"/>
    <cellStyle name="一般 3 7" xfId="47613"/>
    <cellStyle name="一般 3 8" xfId="47614"/>
    <cellStyle name="一般 3 9" xfId="47615"/>
    <cellStyle name="一般 3_LANCER4_成本分析_20130610_V01" xfId="47616"/>
    <cellStyle name="一般 30" xfId="47617"/>
    <cellStyle name="一般 31" xfId="47618"/>
    <cellStyle name="一般 32" xfId="47619"/>
    <cellStyle name="一般 33" xfId="47620"/>
    <cellStyle name="一般 34" xfId="47621"/>
    <cellStyle name="一般 35" xfId="47622"/>
    <cellStyle name="一般 36" xfId="47623"/>
    <cellStyle name="一般 37" xfId="47624"/>
    <cellStyle name="一般 38" xfId="47625"/>
    <cellStyle name="一般 38 2" xfId="56260"/>
    <cellStyle name="一般 39" xfId="47626"/>
    <cellStyle name="一般 4" xfId="47627"/>
    <cellStyle name="一般 4 10" xfId="47628"/>
    <cellStyle name="一般 4 11" xfId="47629"/>
    <cellStyle name="一般 4 12" xfId="47630"/>
    <cellStyle name="一般 4 13" xfId="47631"/>
    <cellStyle name="一般 4 14" xfId="47632"/>
    <cellStyle name="一般 4 15" xfId="47633"/>
    <cellStyle name="一般 4 16" xfId="47634"/>
    <cellStyle name="一般 4 17" xfId="47635"/>
    <cellStyle name="一般 4 18" xfId="47636"/>
    <cellStyle name="一般 4 19" xfId="47637"/>
    <cellStyle name="一般 4 2" xfId="47638"/>
    <cellStyle name="一般 4 2 2" xfId="52321"/>
    <cellStyle name="一般 4 2 3" xfId="56178"/>
    <cellStyle name="一般 4 2 3 2" xfId="56259"/>
    <cellStyle name="一般 4 20" xfId="47639"/>
    <cellStyle name="一般 4 21" xfId="47640"/>
    <cellStyle name="一般 4 22" xfId="47641"/>
    <cellStyle name="一般 4 23" xfId="47642"/>
    <cellStyle name="一般 4 24" xfId="47643"/>
    <cellStyle name="一般 4 25" xfId="47644"/>
    <cellStyle name="一般 4 26" xfId="47645"/>
    <cellStyle name="一般 4 27" xfId="47646"/>
    <cellStyle name="一般 4 28" xfId="47647"/>
    <cellStyle name="一般 4 29" xfId="47648"/>
    <cellStyle name="一般 4 3" xfId="47649"/>
    <cellStyle name="一般 4 3 2" xfId="52322"/>
    <cellStyle name="一般 4 3 3" xfId="56179"/>
    <cellStyle name="一般 4 30" xfId="47650"/>
    <cellStyle name="一般 4 31" xfId="47651"/>
    <cellStyle name="一般 4 32" xfId="47652"/>
    <cellStyle name="一般 4 33" xfId="47653"/>
    <cellStyle name="一般 4 34" xfId="47654"/>
    <cellStyle name="一般 4 35" xfId="47655"/>
    <cellStyle name="一般 4 36" xfId="47656"/>
    <cellStyle name="一般 4 37" xfId="47657"/>
    <cellStyle name="一般 4 38" xfId="47658"/>
    <cellStyle name="一般 4 39" xfId="47659"/>
    <cellStyle name="一般 4 4" xfId="47660"/>
    <cellStyle name="一般 4 40" xfId="47661"/>
    <cellStyle name="一般 4 41" xfId="47662"/>
    <cellStyle name="一般 4 42" xfId="47663"/>
    <cellStyle name="一般 4 43" xfId="47664"/>
    <cellStyle name="一般 4 44" xfId="47665"/>
    <cellStyle name="一般 4 45" xfId="47666"/>
    <cellStyle name="一般 4 46" xfId="47667"/>
    <cellStyle name="一般 4 47" xfId="47668"/>
    <cellStyle name="一般 4 48" xfId="47669"/>
    <cellStyle name="一般 4 49" xfId="47670"/>
    <cellStyle name="一般 4 5" xfId="47671"/>
    <cellStyle name="一般 4 50" xfId="47672"/>
    <cellStyle name="一般 4 51" xfId="47673"/>
    <cellStyle name="一般 4 52" xfId="47674"/>
    <cellStyle name="一般 4 53" xfId="47675"/>
    <cellStyle name="一般 4 54" xfId="47676"/>
    <cellStyle name="一般 4 55" xfId="47677"/>
    <cellStyle name="一般 4 56" xfId="47678"/>
    <cellStyle name="一般 4 57" xfId="47679"/>
    <cellStyle name="一般 4 58" xfId="47680"/>
    <cellStyle name="一般 4 59" xfId="47681"/>
    <cellStyle name="一般 4 6" xfId="47682"/>
    <cellStyle name="一般 4 60" xfId="47683"/>
    <cellStyle name="一般 4 61" xfId="47684"/>
    <cellStyle name="一般 4 62" xfId="47685"/>
    <cellStyle name="一般 4 63" xfId="47686"/>
    <cellStyle name="一般 4 64" xfId="47687"/>
    <cellStyle name="一般 4 65" xfId="47688"/>
    <cellStyle name="一般 4 66" xfId="47689"/>
    <cellStyle name="一般 4 67" xfId="47690"/>
    <cellStyle name="一般 4 68" xfId="47691"/>
    <cellStyle name="一般 4 69" xfId="47692"/>
    <cellStyle name="一般 4 7" xfId="47693"/>
    <cellStyle name="一般 4 70" xfId="47694"/>
    <cellStyle name="一般 4 71" xfId="47695"/>
    <cellStyle name="一般 4 72" xfId="47696"/>
    <cellStyle name="一般 4 73" xfId="47697"/>
    <cellStyle name="一般 4 74" xfId="47698"/>
    <cellStyle name="一般 4 75" xfId="47699"/>
    <cellStyle name="一般 4 76" xfId="47700"/>
    <cellStyle name="一般 4 77" xfId="52320"/>
    <cellStyle name="一般 4 78" xfId="56177"/>
    <cellStyle name="一般 4 78 2" xfId="56261"/>
    <cellStyle name="一般 4 8" xfId="47701"/>
    <cellStyle name="一般 4 9" xfId="47702"/>
    <cellStyle name="一般 4_LANCER4_成本分析_20130610_V01" xfId="47703"/>
    <cellStyle name="一般 40" xfId="47704"/>
    <cellStyle name="一般 41" xfId="47705"/>
    <cellStyle name="一般 42" xfId="48682"/>
    <cellStyle name="一般 43" xfId="52404"/>
    <cellStyle name="一般 44" xfId="55693"/>
    <cellStyle name="一般 45" xfId="52649"/>
    <cellStyle name="一般 46" xfId="56264"/>
    <cellStyle name="一般 47" xfId="56266"/>
    <cellStyle name="一般 5" xfId="47706"/>
    <cellStyle name="一般 5 10" xfId="47707"/>
    <cellStyle name="一般 5 11" xfId="47708"/>
    <cellStyle name="一般 5 12" xfId="47709"/>
    <cellStyle name="一般 5 13" xfId="47710"/>
    <cellStyle name="一般 5 14" xfId="47711"/>
    <cellStyle name="一般 5 15" xfId="47712"/>
    <cellStyle name="一般 5 16" xfId="47713"/>
    <cellStyle name="一般 5 17" xfId="47714"/>
    <cellStyle name="一般 5 18" xfId="47715"/>
    <cellStyle name="一般 5 19" xfId="47716"/>
    <cellStyle name="一般 5 2" xfId="47717"/>
    <cellStyle name="一般 5 2 2" xfId="52324"/>
    <cellStyle name="一般 5 2 3" xfId="56181"/>
    <cellStyle name="一般 5 20" xfId="47718"/>
    <cellStyle name="一般 5 21" xfId="47719"/>
    <cellStyle name="一般 5 22" xfId="47720"/>
    <cellStyle name="一般 5 23" xfId="47721"/>
    <cellStyle name="一般 5 24" xfId="47722"/>
    <cellStyle name="一般 5 25" xfId="47723"/>
    <cellStyle name="一般 5 26" xfId="47724"/>
    <cellStyle name="一般 5 27" xfId="47725"/>
    <cellStyle name="一般 5 28" xfId="47726"/>
    <cellStyle name="一般 5 29" xfId="47727"/>
    <cellStyle name="一般 5 3" xfId="47728"/>
    <cellStyle name="一般 5 3 2" xfId="52325"/>
    <cellStyle name="一般 5 3 3" xfId="56182"/>
    <cellStyle name="一般 5 30" xfId="47729"/>
    <cellStyle name="一般 5 31" xfId="47730"/>
    <cellStyle name="一般 5 32" xfId="47731"/>
    <cellStyle name="一般 5 33" xfId="47732"/>
    <cellStyle name="一般 5 34" xfId="47733"/>
    <cellStyle name="一般 5 35" xfId="47734"/>
    <cellStyle name="一般 5 36" xfId="47735"/>
    <cellStyle name="一般 5 37" xfId="47736"/>
    <cellStyle name="一般 5 38" xfId="47737"/>
    <cellStyle name="一般 5 39" xfId="47738"/>
    <cellStyle name="一般 5 4" xfId="47739"/>
    <cellStyle name="一般 5 40" xfId="47740"/>
    <cellStyle name="一般 5 41" xfId="47741"/>
    <cellStyle name="一般 5 42" xfId="47742"/>
    <cellStyle name="一般 5 43" xfId="47743"/>
    <cellStyle name="一般 5 44" xfId="47744"/>
    <cellStyle name="一般 5 45" xfId="47745"/>
    <cellStyle name="一般 5 46" xfId="47746"/>
    <cellStyle name="一般 5 47" xfId="47747"/>
    <cellStyle name="一般 5 48" xfId="47748"/>
    <cellStyle name="一般 5 49" xfId="47749"/>
    <cellStyle name="一般 5 5" xfId="47750"/>
    <cellStyle name="一般 5 50" xfId="47751"/>
    <cellStyle name="一般 5 51" xfId="47752"/>
    <cellStyle name="一般 5 52" xfId="47753"/>
    <cellStyle name="一般 5 53" xfId="47754"/>
    <cellStyle name="一般 5 54" xfId="47755"/>
    <cellStyle name="一般 5 55" xfId="47756"/>
    <cellStyle name="一般 5 56" xfId="47757"/>
    <cellStyle name="一般 5 57" xfId="47758"/>
    <cellStyle name="一般 5 58" xfId="47759"/>
    <cellStyle name="一般 5 59" xfId="47760"/>
    <cellStyle name="一般 5 6" xfId="47761"/>
    <cellStyle name="一般 5 60" xfId="47762"/>
    <cellStyle name="一般 5 61" xfId="47763"/>
    <cellStyle name="一般 5 62" xfId="47764"/>
    <cellStyle name="一般 5 63" xfId="47765"/>
    <cellStyle name="一般 5 64" xfId="47766"/>
    <cellStyle name="一般 5 65" xfId="47767"/>
    <cellStyle name="一般 5 66" xfId="47768"/>
    <cellStyle name="一般 5 67" xfId="47769"/>
    <cellStyle name="一般 5 68" xfId="47770"/>
    <cellStyle name="一般 5 69" xfId="47771"/>
    <cellStyle name="一般 5 7" xfId="47772"/>
    <cellStyle name="一般 5 70" xfId="47773"/>
    <cellStyle name="一般 5 71" xfId="47774"/>
    <cellStyle name="一般 5 72" xfId="47775"/>
    <cellStyle name="一般 5 73" xfId="47776"/>
    <cellStyle name="一般 5 74" xfId="52323"/>
    <cellStyle name="一般 5 75" xfId="56180"/>
    <cellStyle name="一般 5 8" xfId="47777"/>
    <cellStyle name="一般 5 9" xfId="47778"/>
    <cellStyle name="一般 6" xfId="47779"/>
    <cellStyle name="一般 6 10" xfId="47780"/>
    <cellStyle name="一般 6 11" xfId="47781"/>
    <cellStyle name="一般 6 12" xfId="47782"/>
    <cellStyle name="一般 6 13" xfId="47783"/>
    <cellStyle name="一般 6 14" xfId="47784"/>
    <cellStyle name="一般 6 15" xfId="47785"/>
    <cellStyle name="一般 6 16" xfId="47786"/>
    <cellStyle name="一般 6 17" xfId="47787"/>
    <cellStyle name="一般 6 18" xfId="47788"/>
    <cellStyle name="一般 6 19" xfId="47789"/>
    <cellStyle name="一般 6 2" xfId="47790"/>
    <cellStyle name="一般 6 2 2" xfId="47791"/>
    <cellStyle name="一般 6 2 3" xfId="52327"/>
    <cellStyle name="一般 6 2 4" xfId="56184"/>
    <cellStyle name="一般 6 20" xfId="47792"/>
    <cellStyle name="一般 6 21" xfId="47793"/>
    <cellStyle name="一般 6 22" xfId="47794"/>
    <cellStyle name="一般 6 23" xfId="47795"/>
    <cellStyle name="一般 6 24" xfId="47796"/>
    <cellStyle name="一般 6 25" xfId="47797"/>
    <cellStyle name="一般 6 26" xfId="47798"/>
    <cellStyle name="一般 6 27" xfId="47799"/>
    <cellStyle name="一般 6 28" xfId="47800"/>
    <cellStyle name="一般 6 29" xfId="47801"/>
    <cellStyle name="一般 6 3" xfId="47802"/>
    <cellStyle name="一般 6 3 2" xfId="52379"/>
    <cellStyle name="一般 6 3 2 2" xfId="56235"/>
    <cellStyle name="一般 6 3 3" xfId="52384"/>
    <cellStyle name="一般 6 3 3 2" xfId="56240"/>
    <cellStyle name="一般 6 3 4" xfId="52328"/>
    <cellStyle name="一般 6 3 5" xfId="56185"/>
    <cellStyle name="一般 6 30" xfId="47803"/>
    <cellStyle name="一般 6 31" xfId="47804"/>
    <cellStyle name="一般 6 32" xfId="47805"/>
    <cellStyle name="一般 6 33" xfId="47806"/>
    <cellStyle name="一般 6 34" xfId="47807"/>
    <cellStyle name="一般 6 35" xfId="47808"/>
    <cellStyle name="一般 6 36" xfId="52326"/>
    <cellStyle name="一般 6 37" xfId="56183"/>
    <cellStyle name="一般 6 4" xfId="47809"/>
    <cellStyle name="一般 6 4 2" xfId="52329"/>
    <cellStyle name="一般 6 4 3" xfId="56186"/>
    <cellStyle name="一般 6 5" xfId="47810"/>
    <cellStyle name="一般 6 6" xfId="47811"/>
    <cellStyle name="一般 6 7" xfId="47812"/>
    <cellStyle name="一般 6 8" xfId="47813"/>
    <cellStyle name="一般 6 9" xfId="47814"/>
    <cellStyle name="一般 65" xfId="47815"/>
    <cellStyle name="一般 68" xfId="3"/>
    <cellStyle name="一般 7" xfId="47816"/>
    <cellStyle name="一般 7 10" xfId="47817"/>
    <cellStyle name="一般 7 11" xfId="47818"/>
    <cellStyle name="一般 7 12" xfId="47819"/>
    <cellStyle name="一般 7 13" xfId="47820"/>
    <cellStyle name="一般 7 14" xfId="47821"/>
    <cellStyle name="一般 7 15" xfId="47822"/>
    <cellStyle name="一般 7 16" xfId="47823"/>
    <cellStyle name="一般 7 17" xfId="47824"/>
    <cellStyle name="一般 7 18" xfId="47825"/>
    <cellStyle name="一般 7 19" xfId="47826"/>
    <cellStyle name="一般 7 2" xfId="47827"/>
    <cellStyle name="一般 7 2 2" xfId="47828"/>
    <cellStyle name="一般 7 2 2 2" xfId="52377"/>
    <cellStyle name="一般 7 2 2 2 2" xfId="56233"/>
    <cellStyle name="一般 7 2 2 3" xfId="52382"/>
    <cellStyle name="一般 7 2 2 3 2" xfId="56238"/>
    <cellStyle name="一般 7 2 2 4" xfId="52352"/>
    <cellStyle name="一般 7 2 2 5" xfId="56209"/>
    <cellStyle name="一般 7 2 3" xfId="52331"/>
    <cellStyle name="一般 7 2 4" xfId="56188"/>
    <cellStyle name="一般 7 20" xfId="47829"/>
    <cellStyle name="一般 7 21" xfId="47830"/>
    <cellStyle name="一般 7 22" xfId="47831"/>
    <cellStyle name="一般 7 23" xfId="47832"/>
    <cellStyle name="一般 7 24" xfId="47833"/>
    <cellStyle name="一般 7 25" xfId="47834"/>
    <cellStyle name="一般 7 26" xfId="47835"/>
    <cellStyle name="一般 7 27" xfId="52330"/>
    <cellStyle name="一般 7 28" xfId="56187"/>
    <cellStyle name="一般 7 29" xfId="56263"/>
    <cellStyle name="一般 7 3" xfId="47836"/>
    <cellStyle name="一般 7 3 2" xfId="52378"/>
    <cellStyle name="一般 7 3 2 2" xfId="56234"/>
    <cellStyle name="一般 7 3 3" xfId="52383"/>
    <cellStyle name="一般 7 3 3 2" xfId="56239"/>
    <cellStyle name="一般 7 3 4" xfId="52332"/>
    <cellStyle name="一般 7 3 5" xfId="56189"/>
    <cellStyle name="一般 7 4" xfId="47837"/>
    <cellStyle name="一般 7 4 2" xfId="52333"/>
    <cellStyle name="一般 7 4 3" xfId="56190"/>
    <cellStyle name="一般 7 5" xfId="47838"/>
    <cellStyle name="一般 7 6" xfId="47839"/>
    <cellStyle name="一般 7 7" xfId="47840"/>
    <cellStyle name="一般 7 8" xfId="47841"/>
    <cellStyle name="一般 7 9" xfId="47842"/>
    <cellStyle name="一般 8" xfId="47843"/>
    <cellStyle name="一般 8 10" xfId="47844"/>
    <cellStyle name="一般 8 11" xfId="47845"/>
    <cellStyle name="一般 8 12" xfId="47846"/>
    <cellStyle name="一般 8 13" xfId="47847"/>
    <cellStyle name="一般 8 14" xfId="47848"/>
    <cellStyle name="一般 8 15" xfId="47849"/>
    <cellStyle name="一般 8 16" xfId="47850"/>
    <cellStyle name="一般 8 17" xfId="47851"/>
    <cellStyle name="一般 8 18" xfId="47852"/>
    <cellStyle name="一般 8 19" xfId="47853"/>
    <cellStyle name="一般 8 2" xfId="47854"/>
    <cellStyle name="一般 8 2 2" xfId="52335"/>
    <cellStyle name="一般 8 2 3" xfId="56192"/>
    <cellStyle name="一般 8 20" xfId="47855"/>
    <cellStyle name="一般 8 21" xfId="47856"/>
    <cellStyle name="一般 8 22" xfId="47857"/>
    <cellStyle name="一般 8 23" xfId="47858"/>
    <cellStyle name="一般 8 24" xfId="47859"/>
    <cellStyle name="一般 8 25" xfId="47860"/>
    <cellStyle name="一般 8 26" xfId="47861"/>
    <cellStyle name="一般 8 27" xfId="47862"/>
    <cellStyle name="一般 8 28" xfId="52334"/>
    <cellStyle name="一般 8 29" xfId="56191"/>
    <cellStyle name="一般 8 3" xfId="47863"/>
    <cellStyle name="一般 8 3 2" xfId="52336"/>
    <cellStyle name="一般 8 3 3" xfId="56193"/>
    <cellStyle name="一般 8 4" xfId="47864"/>
    <cellStyle name="一般 8 5" xfId="47865"/>
    <cellStyle name="一般 8 6" xfId="47866"/>
    <cellStyle name="一般 8 7" xfId="47867"/>
    <cellStyle name="一般 8 8" xfId="47868"/>
    <cellStyle name="一般 8 9" xfId="47869"/>
    <cellStyle name="一般 9" xfId="47870"/>
    <cellStyle name="一般 9 10" xfId="47871"/>
    <cellStyle name="一般 9 11" xfId="47872"/>
    <cellStyle name="一般 9 12" xfId="47873"/>
    <cellStyle name="一般 9 13" xfId="47874"/>
    <cellStyle name="一般 9 14" xfId="47875"/>
    <cellStyle name="一般 9 15" xfId="47876"/>
    <cellStyle name="一般 9 16" xfId="47877"/>
    <cellStyle name="一般 9 17" xfId="47878"/>
    <cellStyle name="一般 9 18" xfId="47879"/>
    <cellStyle name="一般 9 19" xfId="47880"/>
    <cellStyle name="一般 9 2" xfId="47881"/>
    <cellStyle name="一般 9 2 2" xfId="52338"/>
    <cellStyle name="一般 9 2 3" xfId="56195"/>
    <cellStyle name="一般 9 20" xfId="47882"/>
    <cellStyle name="一般 9 21" xfId="47883"/>
    <cellStyle name="一般 9 22" xfId="47884"/>
    <cellStyle name="一般 9 23" xfId="47885"/>
    <cellStyle name="一般 9 24" xfId="47886"/>
    <cellStyle name="一般 9 25" xfId="47887"/>
    <cellStyle name="一般 9 26" xfId="47888"/>
    <cellStyle name="一般 9 27" xfId="47889"/>
    <cellStyle name="一般 9 28" xfId="52337"/>
    <cellStyle name="一般 9 29" xfId="56194"/>
    <cellStyle name="一般 9 3" xfId="47890"/>
    <cellStyle name="一般 9 4" xfId="47891"/>
    <cellStyle name="一般 9 5" xfId="47892"/>
    <cellStyle name="一般 9 6" xfId="47893"/>
    <cellStyle name="一般 9 7" xfId="47894"/>
    <cellStyle name="一般 9 8" xfId="47895"/>
    <cellStyle name="一般 9 9" xfId="47896"/>
    <cellStyle name="一般11" xfId="47897"/>
    <cellStyle name="一般33" xfId="47898"/>
    <cellStyle name="一般333" xfId="47899"/>
    <cellStyle name="一般3345" xfId="47900"/>
    <cellStyle name="已訪問的超鏈接" xfId="47909"/>
    <cellStyle name="믅됞 [0.00]_laroux" xfId="48567"/>
    <cellStyle name="믅됞_laroux" xfId="48568"/>
    <cellStyle name="元の形" xfId="47912"/>
    <cellStyle name="백분율_95" xfId="48569"/>
    <cellStyle name="中等 2" xfId="47910"/>
    <cellStyle name="中等 2 2" xfId="52340"/>
    <cellStyle name="中等 2 3" xfId="56197"/>
    <cellStyle name="中等 3" xfId="47911"/>
    <cellStyle name="中等 3 2" xfId="52341"/>
    <cellStyle name="中等 3 3" xfId="56198"/>
    <cellStyle name="中等 4" xfId="52342"/>
    <cellStyle name="中等 4 2" xfId="56199"/>
    <cellStyle name="中等 5" xfId="52343"/>
    <cellStyle name="中等 5 2" xfId="56200"/>
    <cellStyle name="中等 6" xfId="52344"/>
    <cellStyle name="中等 6 2" xfId="56201"/>
    <cellStyle name="中等 7" xfId="52345"/>
    <cellStyle name="中等 7 2" xfId="56202"/>
    <cellStyle name="中等 8" xfId="52346"/>
    <cellStyle name="中等 8 2" xfId="56203"/>
    <cellStyle name="中等 9" xfId="52339"/>
    <cellStyle name="中等 9 2" xfId="56196"/>
    <cellStyle name="注释" xfId="48210"/>
    <cellStyle name="注释 2" xfId="48211"/>
    <cellStyle name="注释 2 2" xfId="52348"/>
    <cellStyle name="注释 2 2 2" xfId="55884"/>
    <cellStyle name="注释 2 2 3" xfId="56205"/>
    <cellStyle name="注释 2 3" xfId="52347"/>
    <cellStyle name="注释 2 4" xfId="55883"/>
    <cellStyle name="注释 2 5" xfId="56204"/>
    <cellStyle name="注释_LANCER4_成本分析_20130610_V01" xfId="48212"/>
    <cellStyle name="綴樟閉蟈諉" xfId="48510"/>
    <cellStyle name="資料助理  角" xfId="48502"/>
    <cellStyle name="資料助理 分類" xfId="48503"/>
    <cellStyle name="資料助理工作表標題" xfId="48506"/>
    <cellStyle name="資料助理工作表結果" xfId="48504"/>
    <cellStyle name="資料助理工作表欄位" xfId="48507"/>
    <cellStyle name="資料助理工作表數值" xfId="48505"/>
    <cellStyle name="뷭?_BOOKSHIP" xfId="48666"/>
    <cellStyle name="콤마 [0]_  RANGE " xfId="48673"/>
    <cellStyle name="콤마_  RANGE " xfId="48674"/>
    <cellStyle name="통화 [0]_1202" xfId="48675"/>
    <cellStyle name="통화_1202" xfId="48676"/>
    <cellStyle name="표준_(정보부문)월별인원계획" xfId="48677"/>
  </cellStyles>
  <dxfs count="14"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Medium9"/>
  <colors>
    <mruColors>
      <color rgb="FF0000CC"/>
      <color rgb="FF0000FF"/>
      <color rgb="FF00FF00"/>
      <color rgb="FF000066"/>
      <color rgb="FF99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externalLink" Target="externalLinks/externalLink37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42" Type="http://schemas.openxmlformats.org/officeDocument/2006/relationships/externalLink" Target="externalLinks/externalLink40.xml"/><Relationship Id="rId47" Type="http://schemas.openxmlformats.org/officeDocument/2006/relationships/externalLink" Target="externalLinks/externalLink45.xml"/><Relationship Id="rId50" Type="http://schemas.openxmlformats.org/officeDocument/2006/relationships/externalLink" Target="externalLinks/externalLink48.xml"/><Relationship Id="rId55" Type="http://schemas.openxmlformats.org/officeDocument/2006/relationships/externalLink" Target="externalLinks/externalLink53.xml"/><Relationship Id="rId63" Type="http://schemas.openxmlformats.org/officeDocument/2006/relationships/externalLink" Target="externalLinks/externalLink61.xml"/><Relationship Id="rId68" Type="http://schemas.openxmlformats.org/officeDocument/2006/relationships/externalLink" Target="externalLinks/externalLink66.xml"/><Relationship Id="rId76" Type="http://schemas.openxmlformats.org/officeDocument/2006/relationships/externalLink" Target="externalLinks/externalLink74.xml"/><Relationship Id="rId84" Type="http://schemas.openxmlformats.org/officeDocument/2006/relationships/externalLink" Target="externalLinks/externalLink82.xml"/><Relationship Id="rId7" Type="http://schemas.openxmlformats.org/officeDocument/2006/relationships/externalLink" Target="externalLinks/externalLink5.xml"/><Relationship Id="rId71" Type="http://schemas.openxmlformats.org/officeDocument/2006/relationships/externalLink" Target="externalLinks/externalLink69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9" Type="http://schemas.openxmlformats.org/officeDocument/2006/relationships/externalLink" Target="externalLinks/externalLink27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externalLink" Target="externalLinks/externalLink38.xml"/><Relationship Id="rId45" Type="http://schemas.openxmlformats.org/officeDocument/2006/relationships/externalLink" Target="externalLinks/externalLink43.xml"/><Relationship Id="rId53" Type="http://schemas.openxmlformats.org/officeDocument/2006/relationships/externalLink" Target="externalLinks/externalLink51.xml"/><Relationship Id="rId58" Type="http://schemas.openxmlformats.org/officeDocument/2006/relationships/externalLink" Target="externalLinks/externalLink56.xml"/><Relationship Id="rId66" Type="http://schemas.openxmlformats.org/officeDocument/2006/relationships/externalLink" Target="externalLinks/externalLink64.xml"/><Relationship Id="rId74" Type="http://schemas.openxmlformats.org/officeDocument/2006/relationships/externalLink" Target="externalLinks/externalLink72.xml"/><Relationship Id="rId79" Type="http://schemas.openxmlformats.org/officeDocument/2006/relationships/externalLink" Target="externalLinks/externalLink77.xml"/><Relationship Id="rId87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61" Type="http://schemas.openxmlformats.org/officeDocument/2006/relationships/externalLink" Target="externalLinks/externalLink59.xml"/><Relationship Id="rId82" Type="http://schemas.openxmlformats.org/officeDocument/2006/relationships/externalLink" Target="externalLinks/externalLink80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43" Type="http://schemas.openxmlformats.org/officeDocument/2006/relationships/externalLink" Target="externalLinks/externalLink41.xml"/><Relationship Id="rId48" Type="http://schemas.openxmlformats.org/officeDocument/2006/relationships/externalLink" Target="externalLinks/externalLink46.xml"/><Relationship Id="rId56" Type="http://schemas.openxmlformats.org/officeDocument/2006/relationships/externalLink" Target="externalLinks/externalLink54.xml"/><Relationship Id="rId64" Type="http://schemas.openxmlformats.org/officeDocument/2006/relationships/externalLink" Target="externalLinks/externalLink62.xml"/><Relationship Id="rId69" Type="http://schemas.openxmlformats.org/officeDocument/2006/relationships/externalLink" Target="externalLinks/externalLink67.xml"/><Relationship Id="rId77" Type="http://schemas.openxmlformats.org/officeDocument/2006/relationships/externalLink" Target="externalLinks/externalLink75.xml"/><Relationship Id="rId8" Type="http://schemas.openxmlformats.org/officeDocument/2006/relationships/externalLink" Target="externalLinks/externalLink6.xml"/><Relationship Id="rId51" Type="http://schemas.openxmlformats.org/officeDocument/2006/relationships/externalLink" Target="externalLinks/externalLink49.xml"/><Relationship Id="rId72" Type="http://schemas.openxmlformats.org/officeDocument/2006/relationships/externalLink" Target="externalLinks/externalLink70.xml"/><Relationship Id="rId80" Type="http://schemas.openxmlformats.org/officeDocument/2006/relationships/externalLink" Target="externalLinks/externalLink78.xml"/><Relationship Id="rId85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Relationship Id="rId46" Type="http://schemas.openxmlformats.org/officeDocument/2006/relationships/externalLink" Target="externalLinks/externalLink44.xml"/><Relationship Id="rId59" Type="http://schemas.openxmlformats.org/officeDocument/2006/relationships/externalLink" Target="externalLinks/externalLink57.xml"/><Relationship Id="rId67" Type="http://schemas.openxmlformats.org/officeDocument/2006/relationships/externalLink" Target="externalLinks/externalLink65.xml"/><Relationship Id="rId20" Type="http://schemas.openxmlformats.org/officeDocument/2006/relationships/externalLink" Target="externalLinks/externalLink18.xml"/><Relationship Id="rId41" Type="http://schemas.openxmlformats.org/officeDocument/2006/relationships/externalLink" Target="externalLinks/externalLink39.xml"/><Relationship Id="rId54" Type="http://schemas.openxmlformats.org/officeDocument/2006/relationships/externalLink" Target="externalLinks/externalLink52.xml"/><Relationship Id="rId62" Type="http://schemas.openxmlformats.org/officeDocument/2006/relationships/externalLink" Target="externalLinks/externalLink60.xml"/><Relationship Id="rId70" Type="http://schemas.openxmlformats.org/officeDocument/2006/relationships/externalLink" Target="externalLinks/externalLink68.xml"/><Relationship Id="rId75" Type="http://schemas.openxmlformats.org/officeDocument/2006/relationships/externalLink" Target="externalLinks/externalLink73.xml"/><Relationship Id="rId83" Type="http://schemas.openxmlformats.org/officeDocument/2006/relationships/externalLink" Target="externalLinks/externalLink81.xml"/><Relationship Id="rId88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49" Type="http://schemas.openxmlformats.org/officeDocument/2006/relationships/externalLink" Target="externalLinks/externalLink47.xml"/><Relationship Id="rId57" Type="http://schemas.openxmlformats.org/officeDocument/2006/relationships/externalLink" Target="externalLinks/externalLink55.xml"/><Relationship Id="rId10" Type="http://schemas.openxmlformats.org/officeDocument/2006/relationships/externalLink" Target="externalLinks/externalLink8.xml"/><Relationship Id="rId31" Type="http://schemas.openxmlformats.org/officeDocument/2006/relationships/externalLink" Target="externalLinks/externalLink29.xml"/><Relationship Id="rId44" Type="http://schemas.openxmlformats.org/officeDocument/2006/relationships/externalLink" Target="externalLinks/externalLink42.xml"/><Relationship Id="rId52" Type="http://schemas.openxmlformats.org/officeDocument/2006/relationships/externalLink" Target="externalLinks/externalLink50.xml"/><Relationship Id="rId60" Type="http://schemas.openxmlformats.org/officeDocument/2006/relationships/externalLink" Target="externalLinks/externalLink58.xml"/><Relationship Id="rId65" Type="http://schemas.openxmlformats.org/officeDocument/2006/relationships/externalLink" Target="externalLinks/externalLink63.xml"/><Relationship Id="rId73" Type="http://schemas.openxmlformats.org/officeDocument/2006/relationships/externalLink" Target="externalLinks/externalLink71.xml"/><Relationship Id="rId78" Type="http://schemas.openxmlformats.org/officeDocument/2006/relationships/externalLink" Target="externalLinks/externalLink76.xml"/><Relationship Id="rId81" Type="http://schemas.openxmlformats.org/officeDocument/2006/relationships/externalLink" Target="externalLinks/externalLink79.xml"/><Relationship Id="rId86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5" Type="http://schemas.openxmlformats.org/officeDocument/2006/relationships/image" Target="../media/image5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323850</xdr:colOff>
          <xdr:row>22</xdr:row>
          <xdr:rowOff>0</xdr:rowOff>
        </xdr:from>
        <xdr:to>
          <xdr:col>24</xdr:col>
          <xdr:colOff>158750</xdr:colOff>
          <xdr:row>23</xdr:row>
          <xdr:rowOff>44450</xdr:rowOff>
        </xdr:to>
        <xdr:sp macro="" textlink="">
          <xdr:nvSpPr>
            <xdr:cNvPr id="7228" name="Object 60" hidden="1">
              <a:extLst>
                <a:ext uri="{63B3BB69-23CF-44E3-9099-C40C66FF867C}">
                  <a14:compatExt spid="_x0000_s72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0</xdr:colOff>
          <xdr:row>22</xdr:row>
          <xdr:rowOff>0</xdr:rowOff>
        </xdr:from>
        <xdr:to>
          <xdr:col>23</xdr:col>
          <xdr:colOff>1492250</xdr:colOff>
          <xdr:row>22</xdr:row>
          <xdr:rowOff>254000</xdr:rowOff>
        </xdr:to>
        <xdr:sp macro="" textlink="">
          <xdr:nvSpPr>
            <xdr:cNvPr id="7229" name="Object 61" hidden="1">
              <a:extLst>
                <a:ext uri="{63B3BB69-23CF-44E3-9099-C40C66FF867C}">
                  <a14:compatExt spid="_x0000_s722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171450</xdr:colOff>
          <xdr:row>22</xdr:row>
          <xdr:rowOff>0</xdr:rowOff>
        </xdr:from>
        <xdr:to>
          <xdr:col>24</xdr:col>
          <xdr:colOff>520700</xdr:colOff>
          <xdr:row>23</xdr:row>
          <xdr:rowOff>241300</xdr:rowOff>
        </xdr:to>
        <xdr:sp macro="" textlink="">
          <xdr:nvSpPr>
            <xdr:cNvPr id="7230" name="Object 62" hidden="1">
              <a:extLst>
                <a:ext uri="{63B3BB69-23CF-44E3-9099-C40C66FF867C}">
                  <a14:compatExt spid="_x0000_s723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19</xdr:col>
          <xdr:colOff>990600</xdr:colOff>
          <xdr:row>311</xdr:row>
          <xdr:rowOff>203200</xdr:rowOff>
        </xdr:from>
        <xdr:to>
          <xdr:col>22</xdr:col>
          <xdr:colOff>2095500</xdr:colOff>
          <xdr:row>318</xdr:row>
          <xdr:rowOff>69850</xdr:rowOff>
        </xdr:to>
        <xdr:sp macro="" textlink="">
          <xdr:nvSpPr>
            <xdr:cNvPr id="7232" name="Object 64" hidden="1">
              <a:extLst>
                <a:ext uri="{63B3BB69-23CF-44E3-9099-C40C66FF867C}">
                  <a14:compatExt spid="_x0000_s72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20</xdr:col>
          <xdr:colOff>0</xdr:colOff>
          <xdr:row>22</xdr:row>
          <xdr:rowOff>0</xdr:rowOff>
        </xdr:from>
        <xdr:to>
          <xdr:col>22</xdr:col>
          <xdr:colOff>2089150</xdr:colOff>
          <xdr:row>22</xdr:row>
          <xdr:rowOff>368300</xdr:rowOff>
        </xdr:to>
        <xdr:sp macro="" textlink="">
          <xdr:nvSpPr>
            <xdr:cNvPr id="7242" name="Object 74" hidden="1">
              <a:extLst>
                <a:ext uri="{63B3BB69-23CF-44E3-9099-C40C66FF867C}">
                  <a14:compatExt spid="_x0000_s724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222250</xdr:colOff>
          <xdr:row>22</xdr:row>
          <xdr:rowOff>0</xdr:rowOff>
        </xdr:from>
        <xdr:to>
          <xdr:col>23</xdr:col>
          <xdr:colOff>1174750</xdr:colOff>
          <xdr:row>22</xdr:row>
          <xdr:rowOff>285750</xdr:rowOff>
        </xdr:to>
        <xdr:sp macro="" textlink="">
          <xdr:nvSpPr>
            <xdr:cNvPr id="7243" name="Object 75" hidden="1">
              <a:extLst>
                <a:ext uri="{63B3BB69-23CF-44E3-9099-C40C66FF867C}">
                  <a14:compatExt spid="_x0000_s724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222250</xdr:colOff>
          <xdr:row>22</xdr:row>
          <xdr:rowOff>0</xdr:rowOff>
        </xdr:from>
        <xdr:to>
          <xdr:col>24</xdr:col>
          <xdr:colOff>266700</xdr:colOff>
          <xdr:row>22</xdr:row>
          <xdr:rowOff>393700</xdr:rowOff>
        </xdr:to>
        <xdr:sp macro="" textlink="">
          <xdr:nvSpPr>
            <xdr:cNvPr id="7245" name="Object 77" hidden="1">
              <a:extLst>
                <a:ext uri="{63B3BB69-23CF-44E3-9099-C40C66FF867C}">
                  <a14:compatExt spid="_x0000_s724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23</xdr:col>
          <xdr:colOff>222250</xdr:colOff>
          <xdr:row>21</xdr:row>
          <xdr:rowOff>31750</xdr:rowOff>
        </xdr:from>
        <xdr:to>
          <xdr:col>23</xdr:col>
          <xdr:colOff>1174750</xdr:colOff>
          <xdr:row>22</xdr:row>
          <xdr:rowOff>139700</xdr:rowOff>
        </xdr:to>
        <xdr:sp macro="" textlink="">
          <xdr:nvSpPr>
            <xdr:cNvPr id="7271" name="Object 103" hidden="1">
              <a:extLst>
                <a:ext uri="{63B3BB69-23CF-44E3-9099-C40C66FF867C}">
                  <a14:compatExt spid="_x0000_s727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23</xdr:col>
          <xdr:colOff>107950</xdr:colOff>
          <xdr:row>263</xdr:row>
          <xdr:rowOff>0</xdr:rowOff>
        </xdr:from>
        <xdr:to>
          <xdr:col>23</xdr:col>
          <xdr:colOff>1390650</xdr:colOff>
          <xdr:row>263</xdr:row>
          <xdr:rowOff>0</xdr:rowOff>
        </xdr:to>
        <xdr:sp macro="" textlink="">
          <xdr:nvSpPr>
            <xdr:cNvPr id="7274" name="Object 106" hidden="1">
              <a:extLst>
                <a:ext uri="{63B3BB69-23CF-44E3-9099-C40C66FF867C}">
                  <a14:compatExt spid="_x0000_s72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67</xdr:row>
          <xdr:rowOff>19050</xdr:rowOff>
        </xdr:from>
        <xdr:to>
          <xdr:col>23</xdr:col>
          <xdr:colOff>330200</xdr:colOff>
          <xdr:row>69</xdr:row>
          <xdr:rowOff>146050</xdr:rowOff>
        </xdr:to>
        <xdr:sp macro="" textlink="">
          <xdr:nvSpPr>
            <xdr:cNvPr id="8193" name="Object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50</xdr:row>
          <xdr:rowOff>412750</xdr:rowOff>
        </xdr:from>
        <xdr:to>
          <xdr:col>23</xdr:col>
          <xdr:colOff>330200</xdr:colOff>
          <xdr:row>52</xdr:row>
          <xdr:rowOff>69850</xdr:rowOff>
        </xdr:to>
        <xdr:sp macro="" textlink="">
          <xdr:nvSpPr>
            <xdr:cNvPr id="8194" name="Object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22</xdr:col>
          <xdr:colOff>0</xdr:colOff>
          <xdr:row>67</xdr:row>
          <xdr:rowOff>76200</xdr:rowOff>
        </xdr:from>
        <xdr:to>
          <xdr:col>25</xdr:col>
          <xdr:colOff>774700</xdr:colOff>
          <xdr:row>69</xdr:row>
          <xdr:rowOff>82550</xdr:rowOff>
        </xdr:to>
        <xdr:sp macro="" textlink="">
          <xdr:nvSpPr>
            <xdr:cNvPr id="8195" name="Object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tony_yu.TPE\Local%20Settings\Temporary%20Internet%20Files\OLK2\Documents%20and%20Settings\sm_chiou.TPE\Local%20Settings\Temporary%20Internet%20Files\OLKD7\MSOffice\Excel\XL97\FA\FA300600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eks-file\ksnbeshare\DOCUME~1\printer\LOCALS~1\Temp\d.Lotus.Notes.Data\MSOffice\Excel\XL97\FA\FA3006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OCUME~1\9105033\LOCALS~1\Temp\K3POR01-26-04%204Bx%20removed%20by%20BH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1071512\Dim%20Volume%20Projections%201004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C&amp;SB-Planning\Forecasting\Dimension-Volumes\Dim%20Volume%20Projections%201004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g\ziliao\ziliao\MSOffice\Excel\XL97\FA\FA300600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ing\ziliao\ziliao\&#38515;&#23389;&#21033;\&#38515;&#23389;&#21033;2\2002&#30456;&#38364;&#29986;&#33021;&#36039;&#26009;\MSOffice\Excel\XL97\FA\FA30060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WINNT\TEMP\BOXSTER%20Planner%20Rev%20X1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CD\History%20bak\WK50\12-10-04%20shortage%20based%20on%20wsp%2012-03-04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77D2CAC7\FA300600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cefs01\ce\Documents%20and%20Settings\kevin_shyu\Local%20Settings\Temporary%20Internet%20Files\Content.Outlook\UUNX445Q\0_E3\Macallan%2014%20NON-ATG%20ALL%20-%20MVA-NRE-Tooling%20Compal%2010110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eks-file\ksnbeshare\&#38515;&#23389;&#21033;\&#38515;&#23389;&#21033;2\2002&#30456;&#38364;&#29986;&#33021;&#36039;&#26009;\MSOffice\Excel\XL97\FA\FA30060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Mohktar%20Rahman\Local%20Settings\Temporary%20Internet%20Files\OLK2\Azeda%20Cost%20Template%201%20w%20PU%20List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OCUME~1\ADMINI~1\LOCALS~1\Temp\notesC9812B\Yukon3%20Loadsheet%202004-1-27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kcleong\IBM\Documents%20and%20Settings\SGNW0171\My%20Documents\IBM%20BLADERUNNER\SVT%20REV\IBM%20BLADERUNNER%20082802%20SVT%20REV%2002\PartCost-08-28-2002%20REV%2010.1%20for%20Parts%20Weight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Jacky%20Chien\My%20Documents\Compal%20Report\BOM\TM290\KC%20nam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ocuments%20and%20Settings\9105033.WHQ\My%20Documents\KNote\POR\K4\K4POR%2007.22.04-ver%202.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MSOffice\Excel\XL97\FA\FA300600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Documents%20and%20Settings\SGNW0171\My%20Documents\Part%20Cost%20Format%20032003%20Rev%202.0\Quote%20Thailand%20Rate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sean.TPE\Local%20Settings\Temporary%20Internet%20Files\OLK56\2C%20SMB-Consumer%20Lopez%20RSRM%20042503%20mlt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~1\ACERVA~1\LOCALS~1\Temp\c.lotus.notes.data\KC%20naming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~1\WSHSIE~1\LOCALS~1\Temp\AS1400_PN_v3.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~1\WSHSIE~1\LOCALS~1\Temp\AS1400_PN_v2.7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Users\mabel_neo\AppData\Local\Microsoft\Windows\Temporary%20Internet%20Files\Content.Outlook\3BS4AK6M\G500_Thin_ME%20Counts%20list_0903_Compal%20(4)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Administrator\Local%20Settings\Temp\WINDOWS\TEMP%20\ABO_RAM_DSM_1029_GRACE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Jeremy_Osborne\Desktop\Azeda\Azeda_Weight_BOM\Azeda%20BOM%20Weight-20040226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SGNW0171\My%20Documents\Part%20Cost%20Format%20032003%20Rev%202.0\Quote%20Thailand%20Rate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Documents%20and%20Settings\SGNW0171\My%20Documents\FORMAT\cover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FROM%20customers\Intel\Laural%202\PARTCOST%20INTEL%20LAUREL%20C31214-003%20060903%20REV1.0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kcleong\IBM\Documents%20and%20Settings\SGNW0171\My%20Documents\IBM%20BLADERUNNER\SVT%20REV\IBM%20BLADERUNNER%20092702%20SVT%20REV%2014\Release%20Quotes%20BOM%20Rev%2014%20on%20Fri%20100402\PartCost%20Comparison%20base%20on%20SIT%20BOM%20Rev%2014.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CD\01-11-05%20shortage%20based%20on%20wsp%2001-07-04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TDATA\Download\pur\ASSY\SCM\A51%20Supply&amp;Demand\SCM%20D-S%20list\WL,MDC,%20BT,Remote%20controller\-WLN-MDC-%20BT0321.1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298\11-26-04%20shortage%20based%20on%20wsp%2011-19-04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TDATA\Download\Documents%20and%20Settings\Bill_Zhang\&#26700;&#38754;\important\Transfer%20tool0103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yu-pd-zhangni\d$\sop\&#20013;&#24375;&#20809;&#38651;\&#20013;&#24375;&#20809;&#38651;2200mp-top-sop1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cefs01\ce\Documents%20and%20Settings\kevin_shyu\Local%20Settings\Temporary%20Internet%20Files\Content.Outlook\UUNX445Q\Macallan%2014%20NON-ATG%20%20ATG%20ALL%20-%20MVA-NRE-Tooling%202010-0310%20PM+MEa+RF+Safety+EMC+Power+DQA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Startup" Target="DOCUME~1/TIFFAN~1/LOCALS~1/Temp/C.Lotus.Notes.Data/KC%20nami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kcleong\IBM\EVERYONE\Estimating\Submitted%20quotes\IBM\Q%233446%20IBM%20Bladerunner%20BBFV%20Proto-to%20cust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kcleong\IBM\WINDOWS\TEMP\%234052%20IBM%20Bladerunner%20SIT_rev12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pur\PUR_EM\KB%20RYG\A32%20KB\A32%20Sunrex%20KB%203%2026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FROM%20customers\DVD\PARTCOST%20DVD%20Chassis%20041203%20%20REV1.0%20(DOUMEN)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.GI\Local%20Settings\Temporary%20Internet%20Files\OLK1\A32_LCD_DSM_0615_Req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TEMP\China_Retail_Ship_Plan_W48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C8\Sunrex%20KB%204%208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MSOffice\Excel\XL97\FA\FA300600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uyu-pd-honghai\E$\sop\&#20013;&#24375;&#20809;&#38651;\&#20013;&#24375;&#20809;&#38651;2200mp-top-sop1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nw0167\Quotes\FROM%20customers\Dell\Big%20Bend\Part%20Cost%20Dell%20Big%20Bend%20Rev%201.0%20062003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298\07-16-04%20shortage%20based%20on%20wsp%2007-09-04.xls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eff_W_Scott\Local%20Settings\Temporary%20Internet%20Files\OLK1C\PPAP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ocuments%20and%20Settings\9105033.WHQ\My%20Documents\KNote\POR\K4\Kodiak3D%20POR_5-03-2004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298\KB%20Daily%20Report%20of%20ECL57&amp;ECQ60&amp;ECL59-1119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ecefs01\ce\project\E4%20(2011)\4_E4%20RFQ\Compal%20RFQ%20response\4_%20NRE\0_E3\Macallan%2013%20DC%20UMA%20-%20MVA-NRE-Tooling%20Compal%2010110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ell\Nimitz%20Beijing\PARTCOST%20Dell%20%20Nimitz-Beijing%20082503%20(DOUMEN)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kcleong\IBM\Documents%20and%20Settings\kcleong\Local%20Settings\Temporary%20Internet%20Files\OLK5\Quotes\IBM\PartCost-08-07-2002%20REV%202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Fannyidg\IMS\Dell\Schedule\DELL-CQ4'99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Documents%20and%20Settings\ronald_lebert\Local%20Settings\Temporary%20Internet%20Files\OLK7D6\Azeda%20BOM%20Weight-20040325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YSHAN\wistron\DP1\ppap%20eng\FAI\Middle%20cover%20FAI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WINDOWS\TEMP\COMS_PC0429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ct%20Management\Project%20Checklists\%234052%20IBM%20Bladerunner%20SIT_rev12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~1\TGunnell\LOCALS~1\Temp\%234052%20IBM%20Bladerunner%20SIT_rev121.xls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orp-fphou19\dist\unzipped\CTL071802\Options%20Overview%20031302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cafile10\cmit\Test%20Plan\1.5C03\Lopez\Documentation\PSRM-%20Fav%20Matrix\Lopez%201.0%20Consumer%20RSRM%20050103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adam_covey\Desktop\0F564%20REV%20X06-00%20T2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etdata\Download\Documents%20and%20Settings\classer_hsu\Local%20Settings\Temporary%20Internet%20Files\OLK6B\DAU00%20SI1%20Key%20Parts%20rev.%200.2%20(0507)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C8\01-29-05%20shortage%20based%20on%20wsp%2001-28-04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bkcleong\IBM\WINDOWS\TEMP\IBM%20BLADERUNNER\PRICES\ELG%20Pu%20Price%20Comparison\Q%234052%20vs%20Q%235197%20IBM%20Blade%20Runner%20costed%20BOM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ell\Nimitz%20Beijing\Purchase%20Checklist%20DELL%20Nimitz%20082103%20Rev1.0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LENOVO\Project\Freestyle%20Series\Freestyle%202.0\Chart\POR\Freestyle%202.0%20POR%20%2003.20.07%20-%20Last%20Call%20-%20Final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client\R\DOCUME~1\MICHAE~1\LOCALS~1\Temp\C.Notes.Data\~2834310.XLS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9460640D\Basis%20(1)%20&#30340;%20&#24037;&#20316;&#34920;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49.20.161\MikeHe\MSOffice\Excel\XL97\FA\FA300600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Documents%20and%20Settings\kevin_huang\Local%20Settings\Temporary%20Internet%20Files\OLK16D\capacity.xls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2.252.252\&#21697;&#20445;&#37096;\DOCUME~1\8907160\LOCALS~1\Temp\BCG-955&#29289;&#24615;&#34920;.xls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Project%20On%20Progress\Inspiron\Cyclone\TEMP\~ME0F0B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usdsrr501\Pwsl$\windows\TEMP\units\Q4%20units.xls" TargetMode="External"/></Relationships>
</file>

<file path=xl/externalLinks/_rels/externalLink7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~1\ALICEI~1\LOCALS~1\Temp\FCT_AUGUST.XLS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WINDOWS.000\Temporary%20Internet%20Files\Content.IE5\P7BN5PCE\KB%20status%202.19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8470511F\BN0N7011_Q5WVH(JV52_HR)DDR_X76_Application%20Form-SFG_20110818102018.xls" TargetMode="External"/></Relationships>
</file>

<file path=xl/externalLinks/_rels/externalLink7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ocuments%20and%20Settings\jinping\Local%20Settings\Temporary%20Internet%20Files\OLKBD\&#20161;&#23542;FCST.xls" TargetMode="External"/></Relationships>
</file>

<file path=xl/externalLinks/_rels/externalLink8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28.2.19\download\Documents%20and%20Settings\Captain_Lo\Local%20Settings\Temporary%20Internet%20Files\OLK298\KB%20Daily%20Report%20of%20ELW80_1119.xls" TargetMode="External"/></Relationships>
</file>

<file path=xl/externalLinks/_rels/externalLink8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40c2\&#26989;&#21209;&#37096;\&#35330;&#21934;&#27284;\&#20840;&#35069;&#31243;.xls" TargetMode="External"/></Relationships>
</file>

<file path=xl/externalLinks/_rels/externalLink8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an_hung2\PM\Q45&#30456;&#20851;&#23730;&#2600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VIUS3 OSB"/>
      <sheetName val="VIUS4 OSB"/>
      <sheetName val="FRU demand"/>
      <sheetName val="Compal open order "/>
      <sheetName val="R CTO demand"/>
      <sheetName val="Compal stock 4.6"/>
      <sheetName val="清單內容"/>
      <sheetName val="工作表2"/>
      <sheetName val="Formula"/>
      <sheetName val="DELL_CELKEM"/>
      <sheetName val="Cover"/>
      <sheetName val="al cover"/>
      <sheetName val="RD TABLE"/>
      <sheetName val="Mat Summary"/>
      <sheetName val="Baseline &amp; Summary"/>
      <sheetName val="Team List"/>
      <sheetName val="Summary"/>
      <sheetName val="Proto 1"/>
      <sheetName val="WiFi"/>
      <sheetName val="Laser"/>
      <sheetName val="Data Summary"/>
      <sheetName val="V&amp;I"/>
      <sheetName val="Hardtool Costs"/>
      <sheetName val="Softtool-Proto Costs"/>
      <sheetName val="Packaging Sheet"/>
      <sheetName val="Assembly Costs"/>
      <sheetName val="Min Quoted Qty"/>
      <sheetName val="FA_LISTING"/>
      <sheetName val="Turing DVT1 Yield"/>
      <sheetName val="giathanh1"/>
      <sheetName val="Turing_DVT1_Yield1"/>
      <sheetName val="Turing_DVT1_Yield"/>
      <sheetName val="Workings"/>
      <sheetName val="Sep wk1 FATP capa. plan"/>
      <sheetName val="Input"/>
      <sheetName val="Input commodity fallout"/>
      <sheetName val="Reporting"/>
      <sheetName val="曲線圖"/>
      <sheetName val="livebox"/>
      <sheetName val="客戶別"/>
      <sheetName val="外售營收趨勢圖-NEW-OK"/>
      <sheetName val="#REF"/>
      <sheetName val="Rates"/>
      <sheetName val="iPhone RMA"/>
      <sheetName val="2E998"/>
      <sheetName val="2010產能預估"/>
      <sheetName val="_x0000__x0000__x0000__x0000__x0000__x0000__x0000__x0000_"/>
      <sheetName val="3-May"/>
      <sheetName val="10-May"/>
      <sheetName val="12-May"/>
      <sheetName val="2-Jun"/>
      <sheetName val="Sel Ops spending"/>
      <sheetName val="Ops cost"/>
      <sheetName val="SI-1"/>
      <sheetName val="工程"/>
      <sheetName val="人資&amp;總務"/>
      <sheetName val="PA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Data lists"/>
      <sheetName val="Master Lists"/>
      <sheetName val="Issues List"/>
      <sheetName val="Information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METAL data"/>
      <sheetName val="Cost Breakdown"/>
      <sheetName val="Internal Hourly Rate"/>
      <sheetName val="Metal Hard Tooling "/>
      <sheetName val="Burnin"/>
      <sheetName val="U6_RF"/>
      <sheetName val="Def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MDR"/>
      <sheetName val="A4_-_Issue_Log"/>
      <sheetName val="A1_-_SOX_Project_Objectives"/>
      <sheetName val="董"/>
      <sheetName val="MTL1"/>
      <sheetName val="Sheet1"/>
      <sheetName val="Mrp"/>
      <sheetName val="Array2"/>
      <sheetName val="Monthly  Report"/>
      <sheetName val="XL6Poppy"/>
      <sheetName val="內容"/>
      <sheetName val="工作表函數"/>
      <sheetName val="PLcost"/>
      <sheetName val="pu-Part"/>
      <sheetName val="sm_Pcost"/>
      <sheetName val="72HY"/>
      <sheetName val="75EX"/>
      <sheetName val="72HX"/>
      <sheetName val="75EY"/>
      <sheetName val="表紙"/>
      <sheetName val="預算明細-分項"/>
      <sheetName val="U21_RF IFX"/>
      <sheetName val="U1 Toshiba 16G(878)"/>
      <sheetName val="Jan to Aug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成品current"/>
      <sheetName val="08"/>
      <sheetName val="SCR"/>
      <sheetName val="TNS Input"/>
      <sheetName val="Tables_x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Shipments"/>
      <sheetName val="Definition"/>
      <sheetName val="詳細資料"/>
      <sheetName val="統計処理(H)"/>
      <sheetName val="非機種"/>
      <sheetName val="万年历"/>
      <sheetName val="查詢補發扣檔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QIP_SMT"/>
      <sheetName val="UD1_QIT_report"/>
      <sheetName val="Line_balance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FCT Test"/>
      <sheetName val="LIST"/>
      <sheetName val="Metal_list"/>
      <sheetName val="A-Note Bug list"/>
      <sheetName val="주E95711"/>
      <sheetName val="Valid Values"/>
      <sheetName val="liste"/>
      <sheetName val="SelectValue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2FDAY"/>
      <sheetName val="pcbo 工時"/>
      <sheetName val="Macros"/>
      <sheetName val="Pebble FAE reports"/>
      <sheetName val="L1 SP"/>
      <sheetName val="L1 CA"/>
      <sheetName val="L1 CD"/>
      <sheetName val="L1 HD"/>
      <sheetName val="Multibay Optical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Price Summary"/>
      <sheetName val="商业街广场"/>
      <sheetName val="Item Class"/>
      <sheetName val="WKS P1 Personel output "/>
      <sheetName val="NRE"/>
      <sheetName val="Detailed Quote"/>
      <sheetName val="TORNADO"/>
      <sheetName val="Issue definition"/>
      <sheetName val="TP Standard-Don't modify"/>
      <sheetName val="PCSM"/>
      <sheetName val="Attributes"/>
      <sheetName val="LCM_Capa"/>
      <sheetName val="週除外名細"/>
      <sheetName val="FDX8 FPY"/>
      <sheetName val="ESSM Syst"/>
      <sheetName val="BSF"/>
      <sheetName val="PRVF"/>
      <sheetName val="问题关闭类型"/>
      <sheetName val="自定義"/>
      <sheetName val="Capacity By Modle"/>
      <sheetName val="614-BOM"/>
      <sheetName val="AMR"/>
      <sheetName val="AJ&amp;AP"/>
      <sheetName val="emea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BANFF"/>
      <sheetName val="data"/>
      <sheetName val="model"/>
      <sheetName val="資料庫"/>
      <sheetName val="ENG_1_Workmanship_Defect"/>
      <sheetName val="Main"/>
      <sheetName val="DELL FCST"/>
      <sheetName val="工單差异分攤"/>
      <sheetName val="All Parts"/>
      <sheetName val="Management Review"/>
      <sheetName val="Medion - Product mix"/>
      <sheetName val="1492C"/>
      <sheetName val="Unit Cost Trend Chart by Sect."/>
      <sheetName val="各線領用金額對比"/>
      <sheetName val="問題點"/>
      <sheetName val="法規課84上半年經營實績"/>
      <sheetName val="WIP_STATION_REPAIR_Q"/>
      <sheetName val="Debug check list"/>
      <sheetName val="intel target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Issues_List"/>
      <sheetName val="TNS_Input"/>
      <sheetName val="Jan_to_Aug"/>
      <sheetName val="intel_target"/>
      <sheetName val="C3111"/>
      <sheetName val="周邊預算明細"/>
      <sheetName val="General Inputs"/>
      <sheetName val="G18出勤工時及UPPH (2)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主副工單結案"/>
      <sheetName val="未達標項目改善對策跟進表"/>
      <sheetName val="7-教育訓練實施狀況（2）-OK "/>
      <sheetName val="華中SQM部KPI達成狀況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Improve plan orientation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統計?理(H)"/>
      <sheetName val="2003 Target"/>
      <sheetName val="2003 prod2"/>
      <sheetName val="產能明細"/>
      <sheetName val="Macro1"/>
      <sheetName val="D_ASIA_PVT"/>
      <sheetName val="VERSION-TABLE"/>
      <sheetName val="销售记录"/>
      <sheetName val="????????"/>
      <sheetName val="Slim Merlot Block Diagram"/>
      <sheetName val="F&amp;E"/>
      <sheetName val="總結報告"/>
      <sheetName val="Cork"/>
      <sheetName val="原因分析"/>
      <sheetName val="EFFA Error Code"/>
      <sheetName val="趨勢分析"/>
      <sheetName val="比對分析"/>
      <sheetName val="L02-1F 制十三課維修層別CG報廢狀況 "/>
      <sheetName val="L02-1F 制十三課維修層別HSG報廢狀況 "/>
      <sheetName val="________"/>
      <sheetName val="A58"/>
      <sheetName val="A58 2012"/>
      <sheetName val="Demand&amp;Supply"/>
      <sheetName val="TOOL"/>
      <sheetName val="wsp 12-03"/>
      <sheetName val="TOTAL"/>
      <sheetName val="Mix"/>
      <sheetName val="ABO"/>
      <sheetName val="Forwarder_Plan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nu_Items"/>
      <sheetName val="0518"/>
      <sheetName val="0414data"/>
      <sheetName val="Project"/>
      <sheetName val="Sheet2_(2)"/>
      <sheetName val="Blf2+LOM_cost_bom_080902"/>
      <sheetName val="UP_DB1"/>
      <sheetName val="Intel_Lan_+_AD1885_EBOM"/>
      <sheetName val="0512MB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Subs"/>
      <sheetName val="Sign_Off"/>
      <sheetName val="Hous_Rates"/>
      <sheetName val="Anah_Rates"/>
      <sheetName val="Minn_Rates"/>
      <sheetName val="Mont_Rates"/>
      <sheetName val="MonthMapping"/>
      <sheetName val="Formulas"/>
      <sheetName val="An_pack"/>
      <sheetName val="Part_Data"/>
      <sheetName val="Toolplan"/>
      <sheetName val="All_Parts"/>
      <sheetName val="Paso_Rates"/>
      <sheetName val="生產計劃表"/>
      <sheetName val="Sheet4"/>
      <sheetName val="Engers"/>
      <sheetName val="Equipment_List_(CBD_format)"/>
      <sheetName val="Valores"/>
      <sheetName val="Lud_Rates"/>
      <sheetName val="Calimero_BOM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追加預算2"/>
      <sheetName val="General info"/>
      <sheetName val="PO-K類"/>
      <sheetName val="Internal rate"/>
      <sheetName val="Master List Without MU%  "/>
      <sheetName val="RFQ Info"/>
      <sheetName val="Financial Dashboard"/>
      <sheetName val="NRE - pay by customer"/>
      <sheetName val="Plastic"/>
      <sheetName val="Assy"/>
      <sheetName val="Printing"/>
      <sheetName val="PU &amp; RM"/>
      <sheetName val="Cover Page"/>
      <sheetName val="Outsourcin_PPV_(Sep_FOL)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Parameter"/>
      <sheetName val="AI"/>
      <sheetName val="TopandBtmsideSMT"/>
      <sheetName val="Schedule"/>
      <sheetName val="Inventory_Turns"/>
      <sheetName val="On-line_FCT"/>
      <sheetName val="Part_Name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BLUFORD_R12"/>
      <sheetName val="BoxBuild"/>
      <sheetName val="PrdMatrix"/>
      <sheetName val="BudgetFY00"/>
      <sheetName val="Philips_-_AOL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Compaq"/>
      <sheetName val="Palm"/>
      <sheetName val="Cisco"/>
      <sheetName val="Adtran"/>
      <sheetName val="FinalAssy"/>
      <sheetName val="ACT_VS_FCST"/>
      <sheetName val="Glossary"/>
      <sheetName val="Sheet_6"/>
      <sheetName val="Job2005"/>
      <sheetName val="8-09-02"/>
      <sheetName val="Master_List"/>
      <sheetName val="Cover_sheet"/>
      <sheetName val="MENU"/>
      <sheetName val="Motorola_-_GI"/>
      <sheetName val="Motorola_-_Zenith"/>
      <sheetName val="Price_Summary"/>
      <sheetName val="QuoteSummary"/>
      <sheetName val="Philips_-_WebTV"/>
      <sheetName val="Nov"/>
      <sheetName val="Offline"/>
      <sheetName val="Packing"/>
      <sheetName val="Prep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Sales"/>
      <sheetName val="mfgquote"/>
      <sheetName val="匯總"/>
      <sheetName val="金屬SQM部"/>
      <sheetName val="非金屬SQM部"/>
      <sheetName val="管理中心 KPI達成情況總覽及趨勢分析"/>
      <sheetName val="五湖SQM部KPI目標"/>
      <sheetName val="表三甲"/>
      <sheetName val="master"/>
      <sheetName val="2月收入成本明?表"/>
      <sheetName val="?人欠款??分析表"/>
      <sheetName val="2005MPS"/>
      <sheetName val="_x005f_x005f_x005f_x0000__x005f_x005f_x005f_x0000__x005"/>
      <sheetName val="統計_理(H)"/>
      <sheetName val="ME Overall Summary"/>
      <sheetName val="標準與實際成本差異分析（對內銷售）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Data Index"/>
      <sheetName val="Data Verify"/>
      <sheetName val="工作表1"/>
      <sheetName val="截止單據"/>
      <sheetName val="Data sheet"/>
      <sheetName val="POH"/>
      <sheetName val="1.4"/>
      <sheetName val="1.25"/>
      <sheetName val="H11"/>
      <sheetName val="H1+UPH!$B$11"/>
      <sheetName val="MAP"/>
      <sheetName val="Size"/>
      <sheetName val="ESTG"/>
      <sheetName val="KKKKKKKK"/>
      <sheetName val="ADSL MPS"/>
      <sheetName val="TE Plan"/>
      <sheetName val="Freemode Item TOPX Yield"/>
      <sheetName val="稅後淨利趨勢圖-$"/>
      <sheetName val="稅後淨利趨勢圖-%"/>
      <sheetName val="費用趨勢圖-NEW"/>
      <sheetName val="廠內存貨"/>
      <sheetName val="Rank"/>
      <sheetName val="Commodity"/>
      <sheetName val="_x0000__x0000__x0000__x0000__x0"/>
      <sheetName val="_x005f_x0000__x005f_x0000__x005"/>
      <sheetName val="_x005f_x005f_x005f_x005f_x005f_x005f_x005f_x005f_x005f_x005f_"/>
      <sheetName val="_x0000__x0000__x005"/>
      <sheetName val="_x005f_x005f_x005f_x0000__x005f"/>
      <sheetName val="管理諸元"/>
      <sheetName val="Budget_Skippy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um Sheet"/>
      <sheetName val="Constant"/>
      <sheetName val="Table"/>
      <sheetName val="G8WZA5 PKG部品表"/>
      <sheetName val="G8ZFR"/>
      <sheetName val="$$ Document ID"/>
      <sheetName val="JOB Table"/>
      <sheetName val="Project Identification"/>
      <sheetName val="連絡書１"/>
      <sheetName val="AMD MB FBOM_010303"/>
      <sheetName val="Mock Up"/>
      <sheetName val="32&quot; Part list"/>
      <sheetName val="32&quot; Summary"/>
      <sheetName val="Assumptions"/>
      <sheetName val="Part Data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Simple Cost Form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统计报表(美金)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达丰ZL系列 "/>
      <sheetName val="Mark"/>
      <sheetName val="QM FA"/>
      <sheetName val="内QM FA一M2M001"/>
      <sheetName val="STD"/>
      <sheetName val="RAMP UP(SMT)"/>
      <sheetName val="active"/>
      <sheetName val="RC$"/>
      <sheetName val="Summary definition"/>
      <sheetName val="各机种___料(5)"/>
      <sheetName val="Bond_location"/>
      <sheetName val="Field"/>
      <sheetName val="die data"/>
      <sheetName val="Team member"/>
      <sheetName val="Intel Lan + AD1885 EBOM"/>
      <sheetName val="DELL_CELKEM2"/>
      <sheetName val="fin__nákl_2"/>
      <sheetName val="rez__nakl2"/>
      <sheetName val="iPhone_RMA2"/>
      <sheetName val="三_BY區域生產達成曲線及直通率2"/>
      <sheetName val="Turing_DVT1_Yield4"/>
      <sheetName val="Sep_wk1_FATP_capa__plan2"/>
      <sheetName val="Sel_Ops_spending2"/>
      <sheetName val="Ops_cost2"/>
      <sheetName val="Data_lists2"/>
      <sheetName val="JUN1_V9_0_POR_060520032"/>
      <sheetName val="Monthly__Report2"/>
      <sheetName val="Hardtool_Costs2"/>
      <sheetName val="Softtool-Proto_Costs2"/>
      <sheetName val="Packaging_Sheet2"/>
      <sheetName val="Assembly_Costs2"/>
      <sheetName val="Min_Quoted_Qty2"/>
      <sheetName val="Proto_1"/>
      <sheetName val="U21_RF_IFX2"/>
      <sheetName val="U1_Toshiba_16G(878)2"/>
      <sheetName val="C_BF3_MSL__March1"/>
      <sheetName val="General_Instructions1"/>
      <sheetName val="S2895_cost_bom1"/>
      <sheetName val="Issues_List1"/>
      <sheetName val="TNS_Input1"/>
      <sheetName val="Jan_to_Aug1"/>
      <sheetName val="AsiaPac_Natural_Class1"/>
      <sheetName val="Input_commodity_fallout1"/>
      <sheetName val="Data_Summary"/>
      <sheetName val="Menu_Items1"/>
      <sheetName val="Master_Lists1"/>
      <sheetName val="Outsourcin_PPV_(Sep_FOL)1"/>
      <sheetName val="MFG_MVA_Assumption1"/>
      <sheetName val="Basic_Assumption1"/>
      <sheetName val="Material_List1"/>
      <sheetName val="Blf2+LOM_cost_bom_0809021"/>
      <sheetName val="METAL_data1"/>
      <sheetName val="Cost_Breakdown1"/>
      <sheetName val="Internal_Hourly_Rate1"/>
      <sheetName val="Metal_Hard_Tooling_1"/>
      <sheetName val="Materials_Quarterly1"/>
      <sheetName val="Fab_Summary1"/>
      <sheetName val="Overhead_calculations1"/>
      <sheetName val="SPM_Units1"/>
      <sheetName val="Receiving_Inspection1"/>
      <sheetName val="&quot;B&quot;_Quote_Model1"/>
      <sheetName val="Overhead_summary1"/>
      <sheetName val="BB_Table1"/>
      <sheetName val="Kod3_Table1"/>
      <sheetName val="Lookup_Tables1"/>
      <sheetName val="Capacity_By_Modle1"/>
      <sheetName val="七_8S專案稽核報表1"/>
      <sheetName val="庫齡板_Daily1"/>
      <sheetName val="DELL_FCST"/>
      <sheetName val="All_Parts1"/>
      <sheetName val="Management_Review"/>
      <sheetName val="Medion_-_Product_mix"/>
      <sheetName val="Unit_Cost_Trend_Chart_by_Sect_"/>
      <sheetName val="Multibay_Optical"/>
      <sheetName val="Debug_check_list1"/>
      <sheetName val="intel_target1"/>
      <sheetName val="General_Inputs"/>
      <sheetName val="G18出勤工時及UPPH_(2)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7-教育訓練實施狀況（2）-OK_"/>
      <sheetName val="WKS_P1_Personel_output_"/>
      <sheetName val="Improve_plan_orientation"/>
      <sheetName val="June_wk3"/>
      <sheetName val="Dell_NSK_MDS_LRR"/>
      <sheetName val="WI_MODEM及SCAN"/>
      <sheetName val="Rosa_"/>
      <sheetName val="FAE_reports"/>
      <sheetName val="CKD_BE_HC_Table"/>
      <sheetName val="2003_Target"/>
      <sheetName val="2003_prod2"/>
      <sheetName val="Slim_Merlot_Block_Diagram"/>
      <sheetName val="EFFA_Error_Code"/>
      <sheetName val="L02-1F_制十三課維修層別CG報廢狀況_"/>
      <sheetName val="L02-1F_制十三課維修層別HSG報廢狀況_"/>
      <sheetName val="A58_2012"/>
      <sheetName val="wsp_12-03"/>
      <sheetName val="inspect_capa"/>
      <sheetName val="Inventory_Trend"/>
      <sheetName val="WAT_分析報表_"/>
      <sheetName val="JGP_Holidays"/>
      <sheetName val="General_info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管理中心_KPI達成情況總覽及趨勢分析"/>
      <sheetName val="QIP_SMT1"/>
      <sheetName val="UD1_QIT_report1"/>
      <sheetName val="ME_Overall_Summary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Cosmetic_MIL"/>
      <sheetName val="Data_Index"/>
      <sheetName val="Data_Verify"/>
      <sheetName val="Data_sheet"/>
      <sheetName val="1_4"/>
      <sheetName val="1_25"/>
      <sheetName val="ADSL_MPS"/>
      <sheetName val="TE_Plan"/>
      <sheetName val="Freemode_Item_TOPX_Yield"/>
      <sheetName val="Viewing_angles1"/>
      <sheetName val="ant__B1"/>
      <sheetName val="Line_balance1"/>
      <sheetName val="VI1_Test_Result1"/>
      <sheetName val="KT1_Qual1"/>
      <sheetName val="Elec_&amp;SW1"/>
      <sheetName val="Test_Summary1"/>
      <sheetName val="NR3L_IRT_parts1"/>
      <sheetName val="ver3_0_(LTM170EU)1"/>
      <sheetName val="Texas-M_SJC"/>
      <sheetName val="Country_List"/>
      <sheetName val="Sum_Sheet1"/>
      <sheetName val="G8WZA5_PKG部品表"/>
      <sheetName val="$$_Document_ID"/>
      <sheetName val="JOB_Table"/>
      <sheetName val="Project_Identification"/>
      <sheetName val="Mat_Summary"/>
      <sheetName val="al_cover"/>
      <sheetName val="RD_TABLE"/>
      <sheetName val="Baseline_&amp;_Summary"/>
      <sheetName val="Team_List"/>
      <sheetName val="A-Note_Bug_list"/>
      <sheetName val="AMD_MB_FBOM_010303"/>
      <sheetName val="Mock_Up"/>
      <sheetName val="32&quot;_Part_list"/>
      <sheetName val="32&quot;_Summary"/>
      <sheetName val="Part_Data1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Simple_Cost_Form"/>
      <sheetName val="Fixed_sg&amp;A_"/>
      <sheetName val="Vol_2"/>
      <sheetName val="CAPA분석_360K"/>
      <sheetName val="Vol_1"/>
      <sheetName val="D_Lab"/>
      <sheetName val="Fixed_Factory_Overheads"/>
      <sheetName val="Matl_Burden"/>
      <sheetName val="값목록(Do_not_touch)"/>
      <sheetName val="生产进度月TOTAL表_6"/>
      <sheetName val="MNT_개발계획_최종"/>
      <sheetName val="达丰ZL系列_"/>
      <sheetName val="QM_FA"/>
      <sheetName val="内QM_FA一M2M001"/>
      <sheetName val="RAMP_UP(SMT)"/>
      <sheetName val="Pebble_FAE_reports"/>
      <sheetName val="pcbo_工時"/>
      <sheetName val="Summary_definition"/>
      <sheetName val="die_data"/>
      <sheetName val="Team_member"/>
      <sheetName val="Intel_Lan_+_AD1885_EBOM1"/>
      <sheetName val="FA Definitions"/>
      <sheetName val="Work"/>
      <sheetName val="Nimitz Base Cover"/>
      <sheetName val="_3 (2)"/>
      <sheetName val="CORAM"/>
      <sheetName val="RAMReceive"/>
      <sheetName val="FCT August"/>
      <sheetName val="FO"/>
      <sheetName val="Note"/>
      <sheetName val="Raw BOMS"/>
      <sheetName val="Labour"/>
      <sheetName val="Antenna Window"/>
      <sheetName val="数据暂存"/>
      <sheetName val="_x005f_x005f_x005f_x005f_"/>
      <sheetName val="zsdr82 Tab."/>
      <sheetName val="????_x0"/>
      <sheetName val="_x005f_x005f_x005f_x005f_x005f_x005f_x005f_x005f_"/>
      <sheetName val="_____x0"/>
      <sheetName val="b980043"/>
      <sheetName val="project data"/>
      <sheetName val="Cashflow"/>
      <sheetName val="exchange rate"/>
      <sheetName val="Ex"/>
      <sheetName val="Comm Matrix"/>
      <sheetName val="Logistic"/>
      <sheetName val="Prepaid"/>
      <sheetName val="AIR (Inbound material)"/>
      <sheetName val="Asus_BOM"/>
      <sheetName val="ALLOCATION"/>
      <sheetName val="Bearlake 4 SKUs conbimed_"/>
      <sheetName val="CCD master file"/>
      <sheetName val="Start"/>
      <sheetName val="Valid_Values"/>
      <sheetName val="Sheet3"/>
      <sheetName val="External Data"/>
      <sheetName val="A Shift"/>
      <sheetName val="B Shift"/>
      <sheetName val="C Shift"/>
      <sheetName val="D Shift"/>
      <sheetName val="K8M800_MBOM"/>
      <sheetName val="Bluford3 MB BOM-Intel LAN"/>
      <sheetName val="Mechanical Assembly"/>
      <sheetName val="RULES"/>
      <sheetName val="F&amp;P"/>
      <sheetName val="Saturn MVB bom_Aug.18'08"/>
      <sheetName val="Product Map"/>
      <sheetName val="626BOM"/>
      <sheetName val="Master List MU%  "/>
      <sheetName val="New Workings"/>
      <sheetName val="Entity table"/>
      <sheetName val="3-In-1 Chart OTD"/>
      <sheetName val="#REF!"/>
      <sheetName val="NCVM"/>
      <sheetName val="Mont Rates"/>
      <sheetName val="PL &amp; VS"/>
      <sheetName val="PN &amp; PL"/>
      <sheetName val="LaborDetail"/>
      <sheetName val="DEFAULTS-Override"/>
      <sheetName val="MaterialDetail"/>
      <sheetName val="P &amp; L"/>
      <sheetName val="P&amp;LDetail"/>
      <sheetName val="组装LB2"/>
      <sheetName val="daily quality summary"/>
      <sheetName val="Sheet1 (2)"/>
      <sheetName val="Sheet1_(2)2"/>
      <sheetName val="Sheet1_(2)1"/>
      <sheetName val="Sheet1_(2)"/>
      <sheetName val="【產品標示單-綠】_"/>
      <sheetName val="CPH_Level_of_Machine"/>
      <sheetName val="SupplierBaseInput"/>
      <sheetName val="Raw_BOMS"/>
      <sheetName val="數據來源"/>
      <sheetName val="MPM"/>
      <sheetName val="蘆竹"/>
      <sheetName val="TY9007本勞"/>
      <sheetName val="SFIS_Data_WW31"/>
      <sheetName val="ESSM_Syst"/>
      <sheetName val="蘆竹5月薪"/>
      <sheetName val="Quantity_WW31"/>
      <sheetName val="DELL_CELKEM3"/>
      <sheetName val="fin__nákl_3"/>
      <sheetName val="rez__nakl3"/>
      <sheetName val="Sheet1_(2)3"/>
      <sheetName val="委外工單結案率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Dropdown I"/>
      <sheetName val="Dropdwon II"/>
      <sheetName val="Reason Codes"/>
      <sheetName val="Freight"/>
      <sheetName val="Detailed Quote (AIO)"/>
      <sheetName val="SBB Table"/>
      <sheetName val="A58 2011"/>
      <sheetName val="全製程出貨資料"/>
      <sheetName val="ODM OWN cost by month"/>
      <sheetName val="Raw Data"/>
      <sheetName val="OP"/>
      <sheetName val="RIRER"/>
      <sheetName val="by supplier(value)"/>
      <sheetName val="Calculation"/>
      <sheetName val="allitems"/>
      <sheetName val="MRB"/>
      <sheetName val="INSP"/>
      <sheetName val="current quote"/>
      <sheetName val="Drop_Down_Menu"/>
      <sheetName val="BF3 MB cost _0708 from MSL"/>
      <sheetName val="NOTES"/>
      <sheetName val="Total Test Summary"/>
      <sheetName val="CRT-database"/>
      <sheetName val="資料"/>
      <sheetName val="___x005"/>
      <sheetName val="??_x005"/>
      <sheetName val="_x005f_x0000__x005f"/>
      <sheetName val="_x005f_x005f_"/>
      <sheetName val="MTBF_check"/>
      <sheetName val="RickelsRFQPWA# 2"/>
      <sheetName val="BF3_MB_cost__0708_from_MSL"/>
      <sheetName val="project_data"/>
      <sheetName val="exchange_rate"/>
      <sheetName val="Comm_Matrix"/>
      <sheetName val="RickelsRFQPWA#_2"/>
      <sheetName val="Kod3_Table2"/>
      <sheetName val="Master_Lists2"/>
      <sheetName val="WI_MODEM及SCAN2"/>
      <sheetName val="Data_lists3"/>
      <sheetName val="Hardtool_Costs3"/>
      <sheetName val="Softtool-Proto_Costs3"/>
      <sheetName val="Packaging_Sheet3"/>
      <sheetName val="Assembly_Costs3"/>
      <sheetName val="Min_Quoted_Qty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WI_MODEM及SCAN1"/>
      <sheetName val="Proto_11"/>
      <sheetName val="Raw_BOMS1"/>
      <sheetName val="Mat_Summary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Pebble_FAE_reports1"/>
      <sheetName val="A-Note_Bug_list1"/>
      <sheetName val="AMD_MB_FBOM_0103031"/>
      <sheetName val="Mock_Up1"/>
      <sheetName val="Team_List1"/>
      <sheetName val="BF3_MB_cost__0708_from_MSL1"/>
      <sheetName val="WKS_P1_Personel_output_1"/>
      <sheetName val="Improve_plan_orientation1"/>
      <sheetName val="Data_Summary1"/>
      <sheetName val="L1_SP1"/>
      <sheetName val="L1_CA1"/>
      <sheetName val="L1_CD1"/>
      <sheetName val="L1_HD1"/>
      <sheetName val="project_data1"/>
      <sheetName val="exchange_rate1"/>
      <sheetName val="Comm_Matrix1"/>
      <sheetName val="RickelsRFQPWA#_21"/>
      <sheetName val="Management_Review1"/>
      <sheetName val="Bondi Display Back"/>
      <sheetName val="GROSBEAK_0302"/>
      <sheetName val="Sheet6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Q#3839 Indented Bom d"/>
      <sheetName val="Pivot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MPS Q3 FY04"/>
      <sheetName val="MPS Q4 FY04"/>
      <sheetName val="Sample cost"/>
      <sheetName val="物料規格"/>
      <sheetName val="Ramp"/>
      <sheetName val="Gantt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人力對比"/>
      <sheetName val="Raggie-T3工時(13.5K)V.1"/>
      <sheetName val="12月"/>
      <sheetName val="Capex"/>
      <sheetName val="Sample Layout"/>
      <sheetName val="DBACCESS"/>
      <sheetName val="zsdr82_Tab_"/>
      <sheetName val="Antenna_Window"/>
      <sheetName val="Sample_Layout"/>
      <sheetName val="SBB_Table"/>
      <sheetName val="Product_Map"/>
      <sheetName val="Q#3839_Indented_Bom_d"/>
      <sheetName val="A58_2011"/>
      <sheetName val="Nimitz_Base_Cover"/>
      <sheetName val="FA_Definitions"/>
      <sheetName val="FCT_August"/>
      <sheetName val="Entity_table"/>
      <sheetName val="3-In-1_Chart_OTD"/>
      <sheetName val="4. Detailed quote"/>
      <sheetName val="FA300600.xls"/>
      <sheetName val="cost table 201501"/>
      <sheetName val="AIR_(Inbound_material)"/>
      <sheetName val="Dropdown_I"/>
      <sheetName val="Dropdwon_II"/>
      <sheetName val="Detailed_Quote_(AIO)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Pilot Run"/>
      <sheetName val="HGA ENG"/>
      <sheetName val="產能分析"/>
      <sheetName val="FLX Consolflxidated"/>
      <sheetName val="Lsc"/>
      <sheetName val="_x005f_x005f_x005F"/>
      <sheetName val="selection lists"/>
      <sheetName val="SDL"/>
      <sheetName val="Import Freight"/>
      <sheetName val="Material Group"/>
      <sheetName val="Do not modify"/>
      <sheetName val="Kod3_Table3"/>
      <sheetName val="Master_Lists3"/>
      <sheetName val="WI_MODEM及SCAN3"/>
      <sheetName val="Data_lists4"/>
      <sheetName val="Hardtool_Costs4"/>
      <sheetName val="Softtool-Proto_Costs4"/>
      <sheetName val="Packaging_Sheet4"/>
      <sheetName val="Assembly_Costs4"/>
      <sheetName val="Min_Quoted_Qty4"/>
      <sheetName val="Proto_13"/>
      <sheetName val="Raw_BOMS3"/>
      <sheetName val="Mat_Summary3"/>
      <sheetName val="Turing_DVT1_Yield6"/>
      <sheetName val="TNS_Input3"/>
      <sheetName val="iPhone_RMA4"/>
      <sheetName val="Issues_List3"/>
      <sheetName val="Detail_Schedule3"/>
      <sheetName val="OverTime_Rule3"/>
      <sheetName val="GSO's_File3"/>
      <sheetName val="Dean's_File3"/>
      <sheetName val="FAE_reports3"/>
      <sheetName val="small_card_基本資料0216_043"/>
      <sheetName val="Dell_NSK_MDS_LRR3"/>
      <sheetName val="Rosa_3"/>
      <sheetName val="Blf2+LOM_cost_bom_0809023"/>
      <sheetName val="MFG_MVA_Assumption3"/>
      <sheetName val="Basic_Assumption3"/>
      <sheetName val="Material_List3"/>
      <sheetName val="Receiving_Inspection3"/>
      <sheetName val="A-Note_Bug_list3"/>
      <sheetName val="AMD_MB_FBOM_0103033"/>
      <sheetName val="&quot;B&quot;_Quote_Model3"/>
      <sheetName val="Mock_Up3"/>
      <sheetName val="Team_List3"/>
      <sheetName val="BF3_MB_cost__0708_from_MSL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WKS_P1_Personel_output_3"/>
      <sheetName val="Improve_plan_orientation3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Capacity_By_Modle3"/>
      <sheetName val="Materials_Quarterly3"/>
      <sheetName val="Fab_Summary3"/>
      <sheetName val="Jan_to_Aug3"/>
      <sheetName val="Data_Summary3"/>
      <sheetName val="Menu_Items3"/>
      <sheetName val="Outsourcin_PPV_(Sep_FOL)3"/>
      <sheetName val="METAL_data3"/>
      <sheetName val="Cost_Breakdown3"/>
      <sheetName val="Internal_Hourly_Rate3"/>
      <sheetName val="Metal_Hard_Tooling_3"/>
      <sheetName val="L1_SP3"/>
      <sheetName val="L1_CA3"/>
      <sheetName val="L1_CD3"/>
      <sheetName val="L1_HD3"/>
      <sheetName val="BB_Table3"/>
      <sheetName val="project_data3"/>
      <sheetName val="exchange_rate3"/>
      <sheetName val="Comm_Matrix3"/>
      <sheetName val="RickelsRFQPWA#_23"/>
      <sheetName val="Management_Review3"/>
      <sheetName val="Pebble_FAE_reports3"/>
      <sheetName val="Kod3_Table4"/>
      <sheetName val="Master_Lists4"/>
      <sheetName val="WI_MODEM及SCAN4"/>
      <sheetName val="Data_lists5"/>
      <sheetName val="Hardtool_Costs5"/>
      <sheetName val="Softtool-Proto_Costs5"/>
      <sheetName val="Packaging_Sheet5"/>
      <sheetName val="Assembly_Costs5"/>
      <sheetName val="Min_Quoted_Qty5"/>
      <sheetName val="Proto_14"/>
      <sheetName val="Raw_BOMS4"/>
      <sheetName val="Mat_Summary4"/>
      <sheetName val="Turing_DVT1_Yield7"/>
      <sheetName val="TNS_Input4"/>
      <sheetName val="iPhone_RMA5"/>
      <sheetName val="Issues_List4"/>
      <sheetName val="Detail_Schedule4"/>
      <sheetName val="OverTime_Rule4"/>
      <sheetName val="GSO's_File4"/>
      <sheetName val="Dean's_File4"/>
      <sheetName val="FAE_reports4"/>
      <sheetName val="small_card_基本資料0216_044"/>
      <sheetName val="Dell_NSK_MDS_LRR4"/>
      <sheetName val="Rosa_4"/>
      <sheetName val="Blf2+LOM_cost_bom_0809024"/>
      <sheetName val="MFG_MVA_Assumption4"/>
      <sheetName val="Basic_Assumption4"/>
      <sheetName val="Material_List4"/>
      <sheetName val="Receiving_Inspection4"/>
      <sheetName val="A-Note_Bug_list4"/>
      <sheetName val="AMD_MB_FBOM_0103034"/>
      <sheetName val="&quot;B&quot;_Quote_Model4"/>
      <sheetName val="Mock_Up4"/>
      <sheetName val="Team_List4"/>
      <sheetName val="BF3_MB_cost__0708_from_MSL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4"/>
      <sheetName val="Improve_plan_orientation4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4"/>
      <sheetName val="Materials_Quarterly4"/>
      <sheetName val="Fab_Summary4"/>
      <sheetName val="Jan_to_Aug4"/>
      <sheetName val="Data_Summary4"/>
      <sheetName val="Menu_Items4"/>
      <sheetName val="Outsourcin_PPV_(Sep_FOL)4"/>
      <sheetName val="METAL_data4"/>
      <sheetName val="Cost_Breakdown4"/>
      <sheetName val="Internal_Hourly_Rate4"/>
      <sheetName val="Metal_Hard_Tooling_4"/>
      <sheetName val="L1_SP4"/>
      <sheetName val="L1_CA4"/>
      <sheetName val="L1_CD4"/>
      <sheetName val="L1_HD4"/>
      <sheetName val="BB_Table4"/>
      <sheetName val="project_data4"/>
      <sheetName val="exchange_rate4"/>
      <sheetName val="Comm_Matrix4"/>
      <sheetName val="RickelsRFQPWA#_24"/>
      <sheetName val="Management_Review4"/>
      <sheetName val="Pebble_FAE_reports4"/>
      <sheetName val="Kod3_Table5"/>
      <sheetName val="Master_Lists5"/>
      <sheetName val="WI_MODEM及SCAN5"/>
      <sheetName val="Data_lists6"/>
      <sheetName val="DELL_CELKEM6"/>
      <sheetName val="fin__nákl_6"/>
      <sheetName val="rez__nakl6"/>
      <sheetName val="Hardtool_Costs6"/>
      <sheetName val="Softtool-Proto_Costs6"/>
      <sheetName val="Packaging_Sheet6"/>
      <sheetName val="Assembly_Costs6"/>
      <sheetName val="Min_Quoted_Qty6"/>
      <sheetName val="Proto_15"/>
      <sheetName val="Raw_BOMS5"/>
      <sheetName val="Mat_Summary5"/>
      <sheetName val="Turing_DVT1_Yield8"/>
      <sheetName val="TNS_Input5"/>
      <sheetName val="iPhone_RMA6"/>
      <sheetName val="Issues_List5"/>
      <sheetName val="Detail_Schedule5"/>
      <sheetName val="OverTime_Rule5"/>
      <sheetName val="GSO's_File5"/>
      <sheetName val="Dean's_File5"/>
      <sheetName val="FAE_reports5"/>
      <sheetName val="small_card_基本資料0216_045"/>
      <sheetName val="Dell_NSK_MDS_LRR5"/>
      <sheetName val="Rosa_5"/>
      <sheetName val="Blf2+LOM_cost_bom_0809025"/>
      <sheetName val="MFG_MVA_Assumption5"/>
      <sheetName val="Basic_Assumption5"/>
      <sheetName val="Material_List5"/>
      <sheetName val="Receiving_Inspection5"/>
      <sheetName val="A-Note_Bug_list5"/>
      <sheetName val="AMD_MB_FBOM_0103035"/>
      <sheetName val="&quot;B&quot;_Quote_Model5"/>
      <sheetName val="Mock_Up5"/>
      <sheetName val="Team_List5"/>
      <sheetName val="BF3_MB_cost__0708_from_MSL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5"/>
      <sheetName val="Improve_plan_orientation5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5"/>
      <sheetName val="Materials_Quarterly5"/>
      <sheetName val="Fab_Summary5"/>
      <sheetName val="Jan_to_Aug5"/>
      <sheetName val="Data_Summary5"/>
      <sheetName val="Menu_Items5"/>
      <sheetName val="Outsourcin_PPV_(Sep_FOL)5"/>
      <sheetName val="METAL_data5"/>
      <sheetName val="Cost_Breakdown5"/>
      <sheetName val="Internal_Hourly_Rate5"/>
      <sheetName val="Metal_Hard_Tooling_5"/>
      <sheetName val="L1_SP5"/>
      <sheetName val="L1_CA5"/>
      <sheetName val="L1_CD5"/>
      <sheetName val="L1_HD5"/>
      <sheetName val="BB_Table5"/>
      <sheetName val="project_data5"/>
      <sheetName val="exchange_rate5"/>
      <sheetName val="Comm_Matrix5"/>
      <sheetName val="RickelsRFQPWA#_25"/>
      <sheetName val="Management_Review5"/>
      <sheetName val="Pebble_FAE_reports5"/>
      <sheetName val="Core Courses &amp; ILP Plan"/>
      <sheetName val="Source"/>
      <sheetName val="Settings"/>
      <sheetName val="1"/>
      <sheetName val="Q#3839"/>
      <sheetName val="PNscost"/>
      <sheetName val="Chris_HP"/>
      <sheetName val="Chris_Tyan"/>
      <sheetName val="UPPH-12"/>
      <sheetName val="DATABOX"/>
      <sheetName val="02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Master List"/>
      <sheetName val="Inforun"/>
      <sheetName val="DCF"/>
      <sheetName val="wsts1292"/>
      <sheetName val="PL_MP"/>
      <sheetName val="EVT ASSY"/>
      <sheetName val="EVT key part"/>
      <sheetName val="2005 Business Summary"/>
      <sheetName val="²M¥U"/>
      <sheetName val="下拉選單Type2"/>
      <sheetName val="下拉選單 Type1"/>
      <sheetName val="加班时数"/>
      <sheetName val="仪校仪器月报 (2)"/>
      <sheetName val="一厂"/>
      <sheetName val="1.13"/>
      <sheetName val="VB 毛刺線批退率 "/>
      <sheetName val="各制程品質明細"/>
      <sheetName val="CNC三夾毛刺線"/>
      <sheetName val="核算项目明细表"/>
      <sheetName val="FA FPY"/>
      <sheetName val="选取栏"/>
      <sheetName val="Line Down Report Rule"/>
      <sheetName val="Shot"/>
      <sheetName val="CTO PO"/>
      <sheetName val="ZNC67"/>
      <sheetName val="Entry-Mid FRU"/>
      <sheetName val="部門階層"/>
      <sheetName val="Index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NDA Pareto"/>
      <sheetName val="Naming"/>
      <sheetName val="Naming 2"/>
      <sheetName val="線體名稱&amp;配置&amp;機種料號對照表"/>
      <sheetName val="GL Sales"/>
      <sheetName val="Starter Export"/>
      <sheetName val="HDa16"/>
      <sheetName val="TFB RL Aging Day"/>
      <sheetName val="原因分析 "/>
      <sheetName val="Priority Item issue"/>
      <sheetName val="Change History"/>
      <sheetName val="Test coverage"/>
      <sheetName val="BC"/>
      <sheetName val="CBT"/>
      <sheetName val="36 Mexico"/>
      <sheetName val="직원신상"/>
      <sheetName val="下拉選單管理"/>
      <sheetName val="標準工時資料庫"/>
      <sheetName val="各厂每日出勤"/>
      <sheetName val="PNref"/>
      <sheetName val="Index(匯率)"/>
      <sheetName val="Agilent"/>
      <sheetName val="Trend chart"/>
      <sheetName val="Schedule Gantt Chart"/>
      <sheetName val="報價"/>
      <sheetName val="WKXWKB"/>
      <sheetName val="9K3"/>
      <sheetName val="多層板M"/>
      <sheetName val="70X CNC3夾趨勢圖"/>
      <sheetName val="FATP MLB LOSS"/>
      <sheetName val="Building Blocks"/>
      <sheetName val="Configurations"/>
      <sheetName val="BF3_Jan_Cost"/>
      <sheetName val="Q_K810VU+939 CostBOM_Rev012004"/>
      <sheetName val="Liteon"/>
      <sheetName val="4X3.5 Chassis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foundry "/>
      <sheetName val="foundry_"/>
      <sheetName val="清單內容Update"/>
      <sheetName val="事務所引越見積書"/>
      <sheetName val="Apollo_NDF_TOP5"/>
      <sheetName val="Scrap_Total"/>
      <sheetName val="Cost_comparison_sheet"/>
      <sheetName val="Unit_price_breakdown"/>
      <sheetName val="choose_list"/>
      <sheetName val="WO_list"/>
      <sheetName val="MPS_Q3_FY04"/>
      <sheetName val="MPS_Q4_FY04"/>
      <sheetName val="Sample_cost"/>
      <sheetName val="T1_Tact_Time"/>
      <sheetName val="T1-PVD_&amp;_CVD_release_chamber調查表"/>
      <sheetName val="Dry_etch_release_chamber"/>
      <sheetName val="inspection_tact_time"/>
      <sheetName val="inspection_capa_"/>
      <sheetName val="Raggie-T3工時(13_5K)V_1"/>
      <sheetName val="資本支出預算彙總"/>
      <sheetName val="TE"/>
      <sheetName val="_x005f_x005f_x005f_x005F_x005f_x0000__x005f"/>
      <sheetName val="FinancialsNew"/>
      <sheetName val="HOTEL"/>
      <sheetName val="GEMiner"/>
      <sheetName val="TCC inputs"/>
      <sheetName val="TCC_inputs"/>
      <sheetName val="FET_inputs"/>
      <sheetName val="FET inputs"/>
      <sheetName val="TV"/>
      <sheetName val="89年度"/>
      <sheetName val="Risk Codes"/>
      <sheetName val="LCD"/>
      <sheetName val="下拉明細"/>
      <sheetName val="Requesters"/>
      <sheetName val="MPS Q3 FY05"/>
      <sheetName val="Roush UMA-Briscoe UMA"/>
      <sheetName val="ConfigList_DT"/>
      <sheetName val="ConfigList_NB"/>
      <sheetName val="Option List"/>
      <sheetName val="流失原因汇总"/>
      <sheetName val="下拉选项"/>
      <sheetName val="Int'l_Summary"/>
      <sheetName val="Port_Summary"/>
      <sheetName val="Int'l_Summary1"/>
      <sheetName val="Port_Summary1"/>
      <sheetName val="Int'l_Summary2"/>
      <sheetName val="Port_Summary2"/>
      <sheetName val="Int'l_Summary3"/>
      <sheetName val="Port_Summary3"/>
      <sheetName val="910Nassau"/>
      <sheetName val="Metal機檯費率"/>
      <sheetName val="summary, MTH"/>
      <sheetName val="zasset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Q_BF3 FBOM-update011504 (2)"/>
      <sheetName val="0501HUB"/>
      <sheetName val="2250"/>
      <sheetName val="On Hand"/>
      <sheetName val="Location"/>
      <sheetName val="附件一---外箱破損處理流程圖1"/>
      <sheetName val="BR$$$"/>
      <sheetName val="邏輯參數"/>
      <sheetName val="Claim Summary"/>
      <sheetName val="DB"/>
      <sheetName val="NVRam3 ICT"/>
      <sheetName val="Validation"/>
      <sheetName val="Estimation Result"/>
      <sheetName val="Quotation Details"/>
      <sheetName val="飽和度评估表"/>
      <sheetName val="下拉菜单备用页"/>
      <sheetName val="FRU Cost"/>
      <sheetName val="EC Charge"/>
      <sheetName val="Rework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机种list"/>
      <sheetName val="科目Mapping_期間"/>
      <sheetName val="科目對照"/>
      <sheetName val="총조"/>
      <sheetName val="Year Graph"/>
      <sheetName val="ITEM"/>
      <sheetName val="실행계획1-7"/>
      <sheetName val="재공현황"/>
      <sheetName val="현우실적"/>
      <sheetName val="Process List"/>
      <sheetName val="VOC產能"/>
      <sheetName val="Materials_L"/>
      <sheetName val="Labor Assumptions"/>
      <sheetName val="_x0000__x0004_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3-FPYR"/>
      <sheetName val="MACRO"/>
      <sheetName val="選單類別"/>
      <sheetName val="FA_FPY"/>
      <sheetName val="Pilot_Run"/>
      <sheetName val="OUTPUTS"/>
      <sheetName val="OUTPUTS-Override"/>
      <sheetName val="INPUTS-Specials"/>
      <sheetName val="FINAL"/>
      <sheetName val="Q_K810VU+939_CostBOM_Rev012004"/>
      <sheetName val="Material_Category_Summary"/>
      <sheetName val="External_Data"/>
      <sheetName val="A_Shift"/>
      <sheetName val="B_Shift"/>
      <sheetName val="C_Shift"/>
      <sheetName val="D_Shift"/>
      <sheetName val="4X3_5_Chassis"/>
      <sheetName val="仪校仪器月报_(2)"/>
      <sheetName val="1_13"/>
      <sheetName val="Raw_Data"/>
      <sheetName val="Trend_chart"/>
      <sheetName val="CTO_PO"/>
      <sheetName val="Entry-Mid_FRU"/>
      <sheetName val="COMMMON_POOL拆分"/>
      <sheetName val="NJ_MM"/>
      <sheetName val="RSMI_2016_09_調整"/>
      <sheetName val="FATP_MLB_LOSS"/>
      <sheetName val="FCT_Test"/>
      <sheetName val="GL_Sales"/>
      <sheetName val="Starter_Export"/>
      <sheetName val="Master_List1"/>
      <sheetName val="TFB_RL_Aging_Day"/>
      <sheetName val="原因分析_"/>
      <sheetName val="Priority_Item_issue"/>
      <sheetName val="Change_History"/>
      <sheetName val="Test_coverage"/>
      <sheetName val="Line_Down_Report_Rule"/>
      <sheetName val="Overall_Summary_"/>
      <sheetName val="Building_Blocks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2006MPS"/>
      <sheetName val="C_K810VU"/>
      <sheetName val="DO NOT DELETE"/>
      <sheetName val="FTX Commit"/>
      <sheetName val="By Action"/>
      <sheetName val="By Owner"/>
      <sheetName val="RawData_all"/>
      <sheetName val="Taishen1"/>
      <sheetName val="Material Cost&amp;press rate"/>
      <sheetName val="Post IN Award NegCorvette Tower"/>
      <sheetName val="Lucy_Cayenne RoHS Material Cost"/>
      <sheetName val="Cayenne RoHS-0726"/>
      <sheetName val="5C Sum"/>
      <sheetName val="QuoteFormat"/>
      <sheetName val="Report"/>
      <sheetName val="TEXT"/>
      <sheetName val="DOE Config"/>
      <sheetName val="Matl usage"/>
      <sheetName val="Matl totals"/>
      <sheetName val="ShipTo Locations"/>
      <sheetName val="Displays"/>
      <sheetName val="Guide"/>
      <sheetName val="EquipmentList(附件二)"/>
      <sheetName val="Account Group"/>
      <sheetName val="EDI_Sep 13"/>
      <sheetName val="Project Definition Form Summary"/>
      <sheetName val="Data Validation"/>
      <sheetName val="QFV2分線統計數據"/>
      <sheetName val="750ﾛｯﾄ"/>
      <sheetName val="TB"/>
      <sheetName val="職位一覧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Slim_Merlot_Block_Diagram1"/>
      <sheetName val="CKD_BE_HC_Table1"/>
      <sheetName val="2003_Target1"/>
      <sheetName val="2003_prod2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36_Mexico"/>
      <sheetName val="VB_毛刺線批退率_"/>
      <sheetName val="Price_Summary1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Bluford3_MB_BOM-Intel_LAN1"/>
      <sheetName val="Drop_Down_List"/>
      <sheetName val="Naming_2"/>
      <sheetName val="daily_data_Orchid"/>
      <sheetName val="PL_&amp;_VS"/>
      <sheetName val="PN_&amp;_PL"/>
      <sheetName val="P_&amp;_L"/>
      <sheetName val="Master_List_MU%__"/>
      <sheetName val="Mont_Rates1"/>
      <sheetName val="Door_Access_(2)"/>
      <sheetName val="Days_Payable_OS"/>
      <sheetName val="New_Workings1"/>
      <sheetName val="SMI_Aging_Analysis_Data"/>
      <sheetName val="Part_Names1"/>
      <sheetName val="Total_transition_plan"/>
      <sheetName val="CSHARK_L4"/>
      <sheetName val="IC_Compare"/>
      <sheetName val="MRP__2"/>
      <sheetName val="Claim_Summary"/>
      <sheetName val="NVRam3_ICT"/>
      <sheetName val="Mac_&amp;_SPG"/>
      <sheetName val="CCD銷售圖表"/>
      <sheetName val="2001年銷售圖表"/>
      <sheetName val="HSCD銷售圖表"/>
      <sheetName val="三月銷售圖表"/>
      <sheetName val="Category"/>
      <sheetName val="欠料圖表"/>
      <sheetName val="圖表New"/>
      <sheetName val="设定"/>
      <sheetName val="统计"/>
      <sheetName val="設定"/>
      <sheetName val="56-5256"/>
      <sheetName val="129-5280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HC_DL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數據分析對比"/>
      <sheetName val="3.26"/>
      <sheetName val="3.25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附表4"/>
      <sheetName val="IN OPEX"/>
      <sheetName val="Customize Your Invoice"/>
      <sheetName val="BY機種利潤報表201402"/>
      <sheetName val="模治具匯總"/>
      <sheetName val="總表2"/>
      <sheetName val="IPQC NG"/>
      <sheetName val="勿动"/>
      <sheetName val="dropdown-1"/>
      <sheetName val="Core_Courses_&amp;_ILP_Plan"/>
      <sheetName val="Mechanical_Assembly"/>
      <sheetName val="Bearlake_4_SKUs_conbimed_"/>
      <sheetName val="CCD_master_file"/>
      <sheetName val="Saturn_MVB_bom_Aug_18'08"/>
      <sheetName val="daily_quality_summary"/>
      <sheetName val="Sheet1_(2)6"/>
      <sheetName val="Error_Groups"/>
      <sheetName val="Reason_Codes"/>
      <sheetName val="ODM_OWN_cost_by_month"/>
      <sheetName val="by_supplier(value)"/>
      <sheetName val="current_quote"/>
      <sheetName val="cost_table_201501"/>
      <sheetName val="4__Detailed_quote"/>
      <sheetName val="sm_Pcost1"/>
      <sheetName val="Inventory_Turns1"/>
      <sheetName val="Indirect_Labour1"/>
      <sheetName val="Call_Down_Data_OLD"/>
      <sheetName val="IP-1_INSP-CAV_#2"/>
      <sheetName val="HGA_ENG"/>
      <sheetName val="FLX_Consolflxidated"/>
      <sheetName val="MPS_Q3_FY05"/>
      <sheetName val="下拉選單_Type1"/>
      <sheetName val="Royalty Summary"/>
      <sheetName val="CoverSheet"/>
      <sheetName val="Parameters"/>
      <sheetName val="4.4 鶴壁園區吃住行"/>
      <sheetName val="總結倱告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VESA Tests"/>
      <sheetName val="Gamma Data"/>
      <sheetName val="華南"/>
      <sheetName val="存貨庫存趨勢圖-CBT-OK"/>
      <sheetName val="存貨庫存趨勢圖"/>
      <sheetName val="超耗BY廠"/>
      <sheetName val="存貨庫存趨勢圖-NEW "/>
      <sheetName val="Raw"/>
      <sheetName val="Mech"/>
      <sheetName val="matrix_DO NOT DELETE"/>
      <sheetName val="MTP"/>
      <sheetName val="A"/>
      <sheetName val="2005_Business_Summary"/>
      <sheetName val="_3_(2)"/>
      <sheetName val="Q_BF3_FBOM-update011504_(2)"/>
      <sheetName val="Slim_Merlot_Block_Diagram2"/>
      <sheetName val="All_Parts2"/>
      <sheetName val="Part_Data2"/>
      <sheetName val="达丰ZL系列_1"/>
      <sheetName val="ADSL_MPS1"/>
      <sheetName val="TE_Plan1"/>
      <sheetName val="Master_List2"/>
      <sheetName val="intel_target2"/>
      <sheetName val="Cosmetic_MIL1"/>
      <sheetName val="External_Data1"/>
      <sheetName val="A_Shift1"/>
      <sheetName val="B_Shift1"/>
      <sheetName val="C_Shift1"/>
      <sheetName val="D_Shift1"/>
      <sheetName val="Bluford3_MB_BOM-Intel_LAN2"/>
      <sheetName val="32&quot;_Part_list1"/>
      <sheetName val="32&quot;_Summary1"/>
      <sheetName val="Drop_Down_List1"/>
      <sheetName val="Price_Summary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AIR_(Inbound_material)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Nimitz_Base_Cover1"/>
      <sheetName val="FA_Definitions1"/>
      <sheetName val="FCT_August1"/>
      <sheetName val="Antenna_Window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Line_Down_Report_Rule1"/>
      <sheetName val="FA_FPY1"/>
      <sheetName val="Pilot_Run1"/>
      <sheetName val="Overall_Summary_1"/>
      <sheetName val="VB_毛刺線批退率_1"/>
      <sheetName val="36_Mexico1"/>
      <sheetName val="Cost_calc_1"/>
      <sheetName val="Q_BF3_FBOM-update011504_(2)1"/>
      <sheetName val="DELL_CELKEM7"/>
      <sheetName val="fin__nákl_7"/>
      <sheetName val="rez__nakl7"/>
      <sheetName val="Slim_Merlot_Block_Diagram3"/>
      <sheetName val="Overhead_calculations3"/>
      <sheetName val="Lookup_Tables3"/>
      <sheetName val="A58_20122"/>
      <sheetName val="All_Parts3"/>
      <sheetName val="Part_Data3"/>
      <sheetName val="达丰ZL系列_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SPM_Units3"/>
      <sheetName val="Overhead_summary3"/>
      <sheetName val="June_wk32"/>
      <sheetName val="7-教育訓練實施狀況（2）-OK_2"/>
      <sheetName val="CKD_BE_HC_Table2"/>
      <sheetName val="2003_Target2"/>
      <sheetName val="2003_prod22"/>
      <sheetName val="Inventory_Trend2"/>
      <sheetName val="inspect_capa2"/>
      <sheetName val="General_Inputs2"/>
      <sheetName val="WAT_分析報表_2"/>
      <sheetName val="ADSL_MPS2"/>
      <sheetName val="TE_Plan2"/>
      <sheetName val="Master_List3"/>
      <sheetName val="Multibay_Optical2"/>
      <sheetName val="intel_target3"/>
      <sheetName val="EFFA_Error_Code2"/>
      <sheetName val="wsp_12-03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Cosmetic_MIL2"/>
      <sheetName val="External_Data2"/>
      <sheetName val="A_Shift2"/>
      <sheetName val="B_Shift2"/>
      <sheetName val="C_Shift2"/>
      <sheetName val="D_Shift2"/>
      <sheetName val="Bluford3_MB_BOM-Intel_LAN3"/>
      <sheetName val="32&quot;_Part_list2"/>
      <sheetName val="32&quot;_Summary2"/>
      <sheetName val="Drop_Down_List2"/>
      <sheetName val="Price_Summary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Nimitz_Base_Cover2"/>
      <sheetName val="FA_Definitions2"/>
      <sheetName val="FCT_August2"/>
      <sheetName val="Antenna_Window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Line_Down_Report_Rule2"/>
      <sheetName val="FA_FPY2"/>
      <sheetName val="Pilot_Run2"/>
      <sheetName val="Overall_Summary_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FRU_Cost"/>
      <sheetName val="EC_Charge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FA300600_xls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ropdown_I1"/>
      <sheetName val="Dropdwon_II1"/>
      <sheetName val="Detailed_Quote_(AIO)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離職率"/>
      <sheetName val="Cost bridge SC9 Avg config"/>
      <sheetName val="Expedite Cost"/>
      <sheetName val="3FPKW Commodities"/>
      <sheetName val="INSTRUCTIONS (do not remove)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簽呈01采購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1492分攤"/>
      <sheetName val="差异分攤"/>
      <sheetName val="Mechanical Assembly-Mission-MT"/>
      <sheetName val="FRU_Cost2"/>
      <sheetName val="FRU_Cost1"/>
      <sheetName val="Pilot_Run3"/>
      <sheetName val="Valid_Values3"/>
      <sheetName val="Baseline_&amp;_Summary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FRU_Cost3"/>
      <sheetName val="EC_Charge1"/>
      <sheetName val="Pilot_Run4"/>
      <sheetName val="Valid_Values4"/>
      <sheetName val="Baseline_&amp;_Summary4"/>
      <sheetName val="KT1_Qual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FRU_Cost4"/>
      <sheetName val="EC_Charge2"/>
      <sheetName val="RAMP_UP(SMT)2"/>
      <sheetName val="Master_Lists6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Materials_Quarterly6"/>
      <sheetName val="Fab_Summary6"/>
      <sheetName val="Jan_to_Aug6"/>
      <sheetName val="Cost_Breakdown6"/>
      <sheetName val="BB_Table6"/>
      <sheetName val="Pilot_Run5"/>
      <sheetName val="Valid_Values5"/>
      <sheetName val="Baseline_&amp;_Summary5"/>
      <sheetName val="KT1_Qual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EC_Charge3"/>
      <sheetName val="RAMP_UP(SMT)3"/>
      <sheetName val="_x005f_x0000_"/>
      <sheetName val="Mechanical_Assembly-Mission-MT"/>
      <sheetName val="Mechanical_Assembly-Mission-MT2"/>
      <sheetName val="Mechanical_Assembly-Mission-MT1"/>
      <sheetName val="CC507-4x3.5"/>
      <sheetName val="IE"/>
      <sheetName val="Breakeven Analysis"/>
      <sheetName val="Glass 투입수 입력"/>
      <sheetName val="資產負債表(第三季)"/>
      <sheetName val="L02-1F 制十三課維修層ꀥ돛㴣_x0000_Ԁ̙_x0000_"/>
      <sheetName val="L02-1F 制十三課維修層ꀥ돛㴣"/>
      <sheetName val="AOP Summary-2"/>
      <sheetName val="Cntmrs-Recruit"/>
      <sheetName val="sal"/>
      <sheetName val="Dis"/>
      <sheetName val="JANｺｰﾄﾞ"/>
      <sheetName val="参数表"/>
      <sheetName val="MAX8632仕様"/>
      <sheetName val="DDコン仕様"/>
      <sheetName val="Alpha AVL"/>
      <sheetName val="Overlap Waterfall Barbados_LF"/>
      <sheetName val="Shark L3"/>
      <sheetName val="Proto Unit (Tang)"/>
      <sheetName val="Additional Data"/>
      <sheetName val="Prog Summary"/>
      <sheetName val="Qtrly Labor Input"/>
      <sheetName val="SCM AV data"/>
      <sheetName val="TORNADO_RANGE"/>
      <sheetName val="状态报告"/>
      <sheetName val="InvoiceList"/>
      <sheetName val="Options"/>
      <sheetName val="SRC-New"/>
      <sheetName val="Drop Down-New"/>
      <sheetName val="dataStore"/>
      <sheetName val="移动通讯费计划表"/>
      <sheetName val="Dept_Func"/>
      <sheetName val="DCA10_11_ME_Part_List_20170831"/>
      <sheetName val="AP56002組立sop"/>
      <sheetName val="391.各"/>
      <sheetName val="BOM Material Type"/>
      <sheetName val="工作表4"/>
      <sheetName val="CRITERIA1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Mappings"/>
      <sheetName val="Forex"/>
      <sheetName val="Dropdownlist"/>
      <sheetName val="Need Action"/>
      <sheetName val="Dropdownlist (Period)"/>
      <sheetName val="MPS Q1 FY05"/>
      <sheetName val="Title Page"/>
      <sheetName val="ME Dashboard"/>
      <sheetName val="EquipmentCosts"/>
      <sheetName val="MPS_Q1_FY05"/>
      <sheetName val="Title_Page"/>
      <sheetName val="BU"/>
      <sheetName val="Enclosure"/>
      <sheetName val="Risk buy for Katsiki SL&amp; MP"/>
      <sheetName val="Product Data Entry"/>
      <sheetName val="Drop-Downs"/>
      <sheetName val="Summary "/>
      <sheetName val="Electronics"/>
      <sheetName val="Mechanical"/>
      <sheetName val="Keyboard &amp; Accessories"/>
      <sheetName val="Packaging"/>
      <sheetName val="Final Prep"/>
      <sheetName val="Q7XA FM data"/>
      <sheetName val="Q72A Channel Analysis Q1"/>
      <sheetName val="Q73A Best Channel Analysis Q1"/>
      <sheetName val="Q73A Better Channel Analysis Q1"/>
      <sheetName val="T4649_X19"/>
      <sheetName val="Cable"/>
      <sheetName val="All-In-One"/>
      <sheetName val="Delta to Last Week"/>
      <sheetName val="MPS Q2 FY05"/>
      <sheetName val="Total Init Summary"/>
      <sheetName val="Selections"/>
      <sheetName val="Q72 Channel Analysis Q4"/>
      <sheetName val="Q73 Channel Analysis Q4"/>
      <sheetName val="CUM CONSTRAINED AVAIL"/>
      <sheetName val="Tooling_life"/>
      <sheetName val="APX Flavors Q2"/>
      <sheetName val="CDM Component Adjustment Q1"/>
      <sheetName val="Assembly"/>
      <sheetName val="Composites"/>
      <sheetName val="Metals"/>
      <sheetName val="Plastics"/>
      <sheetName val="特性"/>
      <sheetName val="Punisher Intel GPU"/>
      <sheetName val="check List"/>
      <sheetName val="Assumpiton"/>
      <sheetName val="Part A"/>
      <sheetName val="Neo"/>
      <sheetName val="【測試領料記錄表】"/>
      <sheetName val="【PR CHECK LIST】 "/>
      <sheetName val="【產品標示單-綠】 "/>
      <sheetName val="【產能狀況記錄表】"/>
      <sheetName val="Template"/>
      <sheetName val="Platform Summary - WW"/>
      <sheetName val="Pallet"/>
      <sheetName val="ADSL"/>
      <sheetName val="Matl1"/>
      <sheetName val="DOC_REQUIREMENT"/>
      <sheetName val="包材"/>
      <sheetName val="噴漆 and 粉烤尺寸費率"/>
      <sheetName val="Plastic特性"/>
      <sheetName val="印刷data base"/>
      <sheetName val="Plastic機檯費率"/>
      <sheetName val="Metal cost"/>
      <sheetName val="충전기"/>
      <sheetName val="PWA#1"/>
      <sheetName val="Equipment Info assumptions"/>
      <sheetName val="RolesAPDtemplate"/>
      <sheetName val="Carlin-G costbom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CLM-MP"/>
      <sheetName val="比例"/>
      <sheetName val="diferencial"/>
      <sheetName val="sazby"/>
      <sheetName val="경영현황"/>
      <sheetName val="foundry_1"/>
      <sheetName val="D"/>
      <sheetName val="PBU"/>
      <sheetName val="On_Hand1"/>
      <sheetName val="Bondi_Display_Back2"/>
      <sheetName val="On_Hand2"/>
      <sheetName val="Schedule_Gantt_Chart2"/>
      <sheetName val="Shipping Data"/>
      <sheetName val="ID2"/>
      <sheetName val="14_Ultrabook"/>
      <sheetName val="C5V01 PART LIST(REV02)"/>
      <sheetName val="Int'l_Summary4"/>
      <sheetName val="Port_Summary4"/>
      <sheetName val="VIUS3_OSB"/>
      <sheetName val="VIUS4_OSB"/>
      <sheetName val="FRU_demand"/>
      <sheetName val="Compal_open_order_"/>
      <sheetName val="R_CTO_demand"/>
      <sheetName val="Compal_stock_4_6"/>
      <sheetName val="EVT_ASSY"/>
      <sheetName val="EVT_key_part"/>
      <sheetName val="Do_not_modify"/>
      <sheetName val="Roush_UMA-Briscoe_UMA"/>
      <sheetName val="Option_List"/>
      <sheetName val="selection_lists"/>
      <sheetName val="Commodities"/>
      <sheetName val="Base Units"/>
      <sheetName val="2003_Ryan_to_Arima"/>
      <sheetName val="Data_Selections_(Hide_&amp;_Lock)_"/>
      <sheetName val="Tool_Status"/>
      <sheetName val="Base_Input"/>
      <sheetName val="加工材料單價_(2)"/>
      <sheetName val="掌控表"/>
      <sheetName val="KS Chrome"/>
      <sheetName val="KS Win"/>
      <sheetName val="_x0000__x005f"/>
      <sheetName val="_"/>
      <sheetName val="5. Detailed quote"/>
      <sheetName val="Utility List"/>
      <sheetName val="Front Page"/>
      <sheetName val="CPU platform"/>
      <sheetName val="生計"/>
      <sheetName val="Sheet157"/>
      <sheetName val="Sheet113"/>
      <sheetName val="清單"/>
      <sheetName val="Error Groupr"/>
      <sheetName val="Error Group_x0005_"/>
      <sheetName val="Error Group_x0010_"/>
      <sheetName val="Error Groupþ"/>
      <sheetName val="CNC FX KS_JS_CD"/>
      <sheetName val="CNC RT"/>
      <sheetName val="CNC summary"/>
      <sheetName val="CNC TY"/>
      <sheetName val="CNC CTC"/>
      <sheetName val="ano data"/>
      <sheetName val="FX ano capacity"/>
      <sheetName val="APH20"/>
      <sheetName val="資料來源機種"/>
      <sheetName val="資料來源日期"/>
      <sheetName val="姓名一览表"/>
      <sheetName val="B003_SKU2"/>
      <sheetName val="B003_SKU1"/>
      <sheetName val="A001_SKU1"/>
      <sheetName val="Dropdown"/>
      <sheetName val="排班表-PEGA-190812"/>
      <sheetName val="AXP Flavors"/>
      <sheetName val="隱藏"/>
      <sheetName val="分类对照表"/>
      <sheetName val="岗位类别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订单状况"/>
      <sheetName val="Fang  L"/>
      <sheetName val="汜莉輛僅堎TOTAL桶ㄗ4ㄘ"/>
      <sheetName val="Feuil1"/>
      <sheetName val="Qz1"/>
      <sheetName val="Overall Results"/>
      <sheetName val="Packing수불"/>
      <sheetName val="체크리스트"/>
      <sheetName val="Scrap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下拉表单"/>
      <sheetName val="HYDRA Glossary"/>
      <sheetName val="Raggie-T3工時(13,5K)V.1"/>
      <sheetName val="DII Less Tooling"/>
      <sheetName val="IRV Summary"/>
      <sheetName val="Station Name"/>
      <sheetName val="Testing Coverage "/>
      <sheetName val="FG"/>
      <sheetName val="1704TN"/>
      <sheetName val="VIBEP-TA"/>
      <sheetName val="OP-CHA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LNEE0232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销管费用明细"/>
      <sheetName val="Purge"/>
      <sheetName val="Quality Issue Purge List"/>
      <sheetName val="Purge Summary"/>
      <sheetName val="Feuil2"/>
      <sheetName val="Error GroupÆ"/>
      <sheetName val="100w"/>
    </sheetNames>
    <sheetDataSet>
      <sheetData sheetId="0">
        <row r="2">
          <cell r="A2" t="str">
            <v>各法會管報</v>
          </cell>
        </row>
      </sheetData>
      <sheetData sheetId="1">
        <row r="2">
          <cell r="A2" t="str">
            <v>各法會管報</v>
          </cell>
        </row>
      </sheetData>
      <sheetData sheetId="2">
        <row r="2">
          <cell r="A2" t="str">
            <v>各法會管報</v>
          </cell>
        </row>
      </sheetData>
      <sheetData sheetId="3">
        <row r="2">
          <cell r="A2" t="str">
            <v>各法會管報</v>
          </cell>
        </row>
      </sheetData>
      <sheetData sheetId="4">
        <row r="2">
          <cell r="A2" t="str">
            <v>各法會管報</v>
          </cell>
        </row>
      </sheetData>
      <sheetData sheetId="5">
        <row r="2">
          <cell r="A2" t="str">
            <v>各法會管報</v>
          </cell>
        </row>
      </sheetData>
      <sheetData sheetId="6">
        <row r="2">
          <cell r="A2" t="str">
            <v>各法會管報</v>
          </cell>
        </row>
      </sheetData>
      <sheetData sheetId="7">
        <row r="2">
          <cell r="A2" t="str">
            <v>各法會管報</v>
          </cell>
        </row>
      </sheetData>
      <sheetData sheetId="8">
        <row r="2">
          <cell r="A2" t="str">
            <v>各法會管報</v>
          </cell>
        </row>
      </sheetData>
      <sheetData sheetId="9">
        <row r="2">
          <cell r="A2" t="str">
            <v>各法會管報</v>
          </cell>
        </row>
      </sheetData>
      <sheetData sheetId="10">
        <row r="2">
          <cell r="A2" t="str">
            <v>各法會管報</v>
          </cell>
        </row>
      </sheetData>
      <sheetData sheetId="11">
        <row r="2">
          <cell r="A2" t="str">
            <v>各法會管報</v>
          </cell>
        </row>
      </sheetData>
      <sheetData sheetId="12">
        <row r="2">
          <cell r="A2" t="str">
            <v>各法會管報</v>
          </cell>
        </row>
      </sheetData>
      <sheetData sheetId="13">
        <row r="2">
          <cell r="A2" t="str">
            <v>各法會管報</v>
          </cell>
        </row>
      </sheetData>
      <sheetData sheetId="14">
        <row r="2">
          <cell r="A2" t="str">
            <v>各法會管報</v>
          </cell>
        </row>
      </sheetData>
      <sheetData sheetId="15">
        <row r="2">
          <cell r="A2" t="str">
            <v>各法會管報</v>
          </cell>
        </row>
      </sheetData>
      <sheetData sheetId="16">
        <row r="2">
          <cell r="A2" t="str">
            <v>各法會管報</v>
          </cell>
        </row>
      </sheetData>
      <sheetData sheetId="17">
        <row r="2">
          <cell r="A2" t="str">
            <v>各法會管報</v>
          </cell>
        </row>
      </sheetData>
      <sheetData sheetId="18">
        <row r="2">
          <cell r="A2" t="str">
            <v>各法會管報</v>
          </cell>
        </row>
      </sheetData>
      <sheetData sheetId="19">
        <row r="2">
          <cell r="A2" t="str">
            <v>各法會管報</v>
          </cell>
        </row>
      </sheetData>
      <sheetData sheetId="20">
        <row r="2">
          <cell r="A2" t="str">
            <v>各法會管報</v>
          </cell>
        </row>
      </sheetData>
      <sheetData sheetId="21">
        <row r="2">
          <cell r="A2" t="str">
            <v>各法會管報</v>
          </cell>
        </row>
      </sheetData>
      <sheetData sheetId="22">
        <row r="2">
          <cell r="A2" t="str">
            <v>各法會管報</v>
          </cell>
        </row>
      </sheetData>
      <sheetData sheetId="23">
        <row r="2">
          <cell r="A2" t="str">
            <v>各法會管報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>
        <row r="2">
          <cell r="A2" t="str">
            <v>各法會管報</v>
          </cell>
        </row>
      </sheetData>
      <sheetData sheetId="49"/>
      <sheetData sheetId="50"/>
      <sheetData sheetId="51">
        <row r="2">
          <cell r="A2" t="str">
            <v>各法會管報</v>
          </cell>
        </row>
      </sheetData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/>
      <sheetData sheetId="92"/>
      <sheetData sheetId="93" refreshError="1"/>
      <sheetData sheetId="94"/>
      <sheetData sheetId="95" refreshError="1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/>
      <sheetData sheetId="769"/>
      <sheetData sheetId="770" refreshError="1"/>
      <sheetData sheetId="771" refreshError="1"/>
      <sheetData sheetId="772"/>
      <sheetData sheetId="773"/>
      <sheetData sheetId="774"/>
      <sheetData sheetId="775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/>
      <sheetData sheetId="985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/>
      <sheetData sheetId="1027"/>
      <sheetData sheetId="1028"/>
      <sheetData sheetId="1029" refreshError="1"/>
      <sheetData sheetId="1030" refreshError="1"/>
      <sheetData sheetId="1031"/>
      <sheetData sheetId="1032"/>
      <sheetData sheetId="1033"/>
      <sheetData sheetId="1034" refreshError="1"/>
      <sheetData sheetId="1035" refreshError="1"/>
      <sheetData sheetId="1036" refreshError="1"/>
      <sheetData sheetId="1037" refreshError="1"/>
      <sheetData sheetId="1038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/>
      <sheetData sheetId="1059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 refreshError="1"/>
      <sheetData sheetId="1283" refreshError="1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/>
      <sheetData sheetId="2919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/>
      <sheetData sheetId="2952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/>
      <sheetData sheetId="2965"/>
      <sheetData sheetId="2966"/>
      <sheetData sheetId="2967"/>
      <sheetData sheetId="2968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/>
      <sheetData sheetId="3037" refreshError="1"/>
      <sheetData sheetId="3038" refreshError="1"/>
      <sheetData sheetId="3039"/>
      <sheetData sheetId="3040"/>
      <sheetData sheetId="3041"/>
      <sheetData sheetId="3042"/>
      <sheetData sheetId="3043" refreshError="1"/>
      <sheetData sheetId="3044" refreshError="1"/>
      <sheetData sheetId="3045" refreshError="1"/>
      <sheetData sheetId="3046" refreshError="1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DELL_Schedule"/>
      <sheetName val="ABO"/>
      <sheetName val="SBB Table"/>
      <sheetName val="Product Map"/>
      <sheetName val="Turing DVT1 Yield"/>
      <sheetName val="Sep wk1 FATP capa. plan"/>
      <sheetName val="giathanh1"/>
      <sheetName val="Sel Ops spending"/>
      <sheetName val="Ops cost"/>
      <sheetName val="3-May"/>
      <sheetName val="10-May"/>
      <sheetName val="12-May"/>
      <sheetName val="2-Jun"/>
      <sheetName val="工程"/>
      <sheetName val="人資&amp;總務"/>
      <sheetName val="Turing_DVT1_Yield1"/>
      <sheetName val="Turing_DVT1_Yield"/>
      <sheetName val="Workings"/>
      <sheetName val="SI-1"/>
      <sheetName val="曲線圖"/>
      <sheetName val="iPhone RMA"/>
      <sheetName val="2E998"/>
      <sheetName val="reference"/>
      <sheetName val="ﾀｰｹﾞｯﾄコスト"/>
      <sheetName val="Data lists"/>
      <sheetName val="ME-Partlist"/>
      <sheetName val="JUN1 V9.0 POR 06052003"/>
      <sheetName val="Information"/>
      <sheetName val="三.BY區域生產達成曲線及直通率"/>
      <sheetName val="RIQER"/>
      <sheetName val="Bom(P1)"/>
      <sheetName val="Burnin"/>
      <sheetName val="Hardtool Costs"/>
      <sheetName val="Softtool-Proto Costs"/>
      <sheetName val="Packaging Sheet"/>
      <sheetName val="Assembly Costs"/>
      <sheetName val="Min Quoted Qty"/>
      <sheetName val="Mrp"/>
      <sheetName val="Array2"/>
      <sheetName val="Monthly  Report"/>
      <sheetName val="MDR"/>
      <sheetName val="A4_-_Issue_Log"/>
      <sheetName val="A1_-_SOX_Project_Objectives"/>
      <sheetName val="董"/>
      <sheetName val="MTL1"/>
      <sheetName val="#REF"/>
      <sheetName val="Rates"/>
      <sheetName val="Sheet1"/>
      <sheetName val="XL6Poppy"/>
      <sheetName val="PLcost"/>
      <sheetName val="pu-Part"/>
      <sheetName val="sm_Pcost"/>
      <sheetName val="U6_RF"/>
      <sheetName val="2010產能預估"/>
      <sheetName val="livebox"/>
      <sheetName val="U21_RF IFX"/>
      <sheetName val="U1 Toshiba 16G(878)"/>
      <sheetName val="預算明細-分項"/>
      <sheetName val="72HY"/>
      <sheetName val="75EX"/>
      <sheetName val="72HX"/>
      <sheetName val="75EY"/>
      <sheetName val="表紙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C_BF3 MSL _March"/>
      <sheetName val="General Instructions"/>
      <sheetName val="S2895 cost bom"/>
      <sheetName val="All"/>
      <sheetName val="MetricsData"/>
      <sheetName val="Issues List"/>
      <sheetName val="內容"/>
      <sheetName val="工作表函數"/>
      <sheetName val="客戶別"/>
      <sheetName val="外售營收趨勢圖-NEW-OK"/>
      <sheetName val="_x0000__x0000__x0000__x0000__x0000__x0000__x0000__x0000_"/>
      <sheetName val="Input"/>
      <sheetName val="成品current"/>
      <sheetName val="08"/>
      <sheetName val="SCR"/>
      <sheetName val="TNS Input"/>
      <sheetName val="Tables_x"/>
      <sheetName val="PA"/>
      <sheetName val="Jan to Aug"/>
      <sheetName val="_x005f_x0000__x005f_x0000__x005f_x0000__x005f_x0000__x0"/>
      <sheetName val="pal"/>
      <sheetName val="AsiaPac Natural Class"/>
      <sheetName val="Input commodity fallout"/>
      <sheetName val="Reporting"/>
      <sheetName val="WiFi"/>
      <sheetName val="Laser"/>
      <sheetName val="Data Summary"/>
      <sheetName val="V&amp;I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Master Lists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Cover"/>
      <sheetName val="METAL data"/>
      <sheetName val="Cost Breakdown"/>
      <sheetName val="Internal Hourly Rate"/>
      <sheetName val="Metal Hard Tooling "/>
      <sheetName val="Materials Quarterly"/>
      <sheetName val="Time_Scale"/>
      <sheetName val="Consumables"/>
      <sheetName val="Fab Summary"/>
      <sheetName val="TACT"/>
      <sheetName val="SheetMetal"/>
      <sheetName val="清冊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Sheet2"/>
      <sheetName val="零件清單"/>
      <sheetName val="database"/>
      <sheetName val="9906"/>
      <sheetName val="Kod3 Table"/>
      <sheetName val="Lookup Tables"/>
      <sheetName val="AMR"/>
      <sheetName val="AJ&amp;AP"/>
      <sheetName val="emea"/>
      <sheetName val="自定義"/>
      <sheetName val="Capacity By Modle"/>
      <sheetName val="614-BOM"/>
      <sheetName val="Turing_DVT1_Yield2"/>
      <sheetName val="Sep_wk1_FATP_capa__plan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U21_RF_IFX"/>
      <sheetName val="U1_Toshiba_16G(878)"/>
      <sheetName val="_x0000__x0000__x0000__x0000__x0"/>
      <sheetName val="_x005f_x0000__x005f_x0000__x005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Debug check list"/>
      <sheetName val="WIP_STATION_REPAIR_Q"/>
      <sheetName val="主副工單結案"/>
      <sheetName val="綜合2"/>
      <sheetName val="Inputs"/>
      <sheetName val="Working"/>
      <sheetName val="UU"/>
      <sheetName val="Data"/>
      <sheetName val="未達標項目改善對策跟進表"/>
      <sheetName val="June wk3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問題點"/>
      <sheetName val="法規課84上半年經營實績"/>
      <sheetName val="????????"/>
      <sheetName val="F&amp;E"/>
      <sheetName val="All Parts"/>
      <sheetName val="销售记录"/>
      <sheetName val="Slim Merlot Block Diagram"/>
      <sheetName val="總結報告"/>
      <sheetName val="趨勢分析"/>
      <sheetName val="比對分析"/>
      <sheetName val="Cork"/>
      <sheetName val="________"/>
      <sheetName val="A58"/>
      <sheetName val="A58 2012"/>
      <sheetName val="Demand&amp;Supply"/>
      <sheetName val="TOOL"/>
      <sheetName val="wsp 12-03"/>
      <sheetName val="TOTAL"/>
      <sheetName val="Mix"/>
      <sheetName val="Forwarder_Plan"/>
      <sheetName val="標準與實際成本差異分析（對內銷售）"/>
      <sheetName val="Multibay Optical"/>
      <sheetName val="原因分析"/>
      <sheetName val="intel target"/>
      <sheetName val="EFFA Error Code"/>
      <sheetName val="L02-1F 制十三課維修層別CG報廢狀況 "/>
      <sheetName val="L02-1F 制十三課維修層別HSG報廢狀況 "/>
      <sheetName val="金屬SQM部"/>
      <sheetName val="非金屬SQM部"/>
      <sheetName val="管理中心 KPI達成情況總覽及趨勢分析"/>
      <sheetName val="五湖SQM部KPI目標"/>
      <sheetName val="匯總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WAT 分析報表 "/>
      <sheetName val="Sheet5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_x005f_x005f_x005f_x0000__x005f_x005f_x005f_x0000__x005"/>
      <sheetName val="統計_理(H)"/>
      <sheetName val="詳細資料"/>
      <sheetName val="查詢補發扣檔"/>
      <sheetName val="MAP"/>
      <sheetName val="Size"/>
      <sheetName val="ESTG"/>
      <sheetName val="KKKKKKKK"/>
      <sheetName val="ADSL MPS"/>
      <sheetName val="TE Plan"/>
      <sheetName val="model"/>
      <sheetName val="資料庫"/>
      <sheetName val="ENG_1_Workmanship_Defect"/>
      <sheetName val="BANFF"/>
      <sheetName val="Proto 1"/>
      <sheetName val="Metal_list"/>
      <sheetName val="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Summary"/>
      <sheetName val="QIP SMT"/>
      <sheetName val="UD1 QIT report"/>
      <sheetName val="Line balance"/>
      <sheetName val="Pre-Runin"/>
      <sheetName val="daily"/>
      <sheetName val="bal_sheet"/>
      <sheetName val="TFCSBU01"/>
      <sheetName val="132499"/>
      <sheetName val="Definition"/>
      <sheetName val="QIP_SMT"/>
      <sheetName val="UD1_QIT_report"/>
      <sheetName val="Line_balance"/>
      <sheetName val="주E95711"/>
      <sheetName val="Valid Values"/>
      <sheetName val="liste"/>
      <sheetName val="Mat Summary"/>
      <sheetName val="Baseline &amp; Summary"/>
      <sheetName val="Team List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Pebble FAE reports"/>
      <sheetName val="zsdr82 Tab."/>
      <sheetName val="Note"/>
      <sheetName val="Raw BOMS"/>
      <sheetName val="_x005f_x005f_x005f_x005f_x005f_x005f_x005f_x005f_x005f_x005f_"/>
      <sheetName val="CORAM"/>
      <sheetName val="RAMReceive"/>
      <sheetName val="Nimitz Base Cover"/>
      <sheetName val="FA Definitions"/>
      <sheetName val="FCT August"/>
      <sheetName val="FO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LUFORD_R12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Glossary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0414data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截止單據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统计报表(美金)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MPS Q3 FY04"/>
      <sheetName val="MPS Q4 FY04"/>
      <sheetName val="_x005f_x005f_x005f_x0000__x005f"/>
      <sheetName val="_x005f_x005f_x005f_x005f_"/>
      <sheetName val="数据暂存"/>
      <sheetName val="????_x0"/>
      <sheetName val="_x005f_x005f_x005f_x005f_x005f_x005f_x005f_x005f_"/>
      <sheetName val="_____x0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Summary definition"/>
      <sheetName val="Sample cost"/>
      <sheetName val="C3111"/>
      <sheetName val="物料規格"/>
      <sheetName val="Ramp"/>
      <sheetName val="Gantt"/>
      <sheetName val="Rank"/>
      <sheetName val="稅後淨利趨勢圖-$"/>
      <sheetName val="稅後淨利趨勢圖-%"/>
      <sheetName val="費用趨勢圖-NEW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G18出勤工時及UPPH (2)"/>
      <sheetName val="人力對比"/>
      <sheetName val="周邊預算明細"/>
      <sheetName val="Capacity_By_Modle"/>
      <sheetName val="intel_target"/>
      <sheetName val="Raggie-T3工時(13.5K)V.1"/>
      <sheetName val="project data"/>
      <sheetName val="Cashflow"/>
      <sheetName val="exchange rate"/>
      <sheetName val="Ex"/>
      <sheetName val="Comm Matrix"/>
      <sheetName val="表三甲"/>
      <sheetName val="master"/>
      <sheetName val="2月收入成本明?表"/>
      <sheetName val="?人欠款??分析表"/>
      <sheetName val="2005MPS"/>
      <sheetName val="Sheet1 (2)"/>
      <sheetName val="AIR (Inbound material)"/>
      <sheetName val="廠內存貨"/>
      <sheetName val="MonthMapping"/>
      <sheetName val="12月"/>
      <sheetName val="A-Note Bug list"/>
      <sheetName val="SelectValue"/>
      <sheetName val="_x0000__x0000__x005"/>
      <sheetName val="_x005f_x0000__x005f"/>
      <sheetName val="_x005f_x005f_"/>
      <sheetName val="事務所引越見積書"/>
      <sheetName val="DELL_CELKEM2"/>
      <sheetName val="fin__nákl_2"/>
      <sheetName val="rez__nakl2"/>
      <sheetName val="SBB_Table"/>
      <sheetName val="Product_Map"/>
      <sheetName val="Turing_DVT1_Yield4"/>
      <sheetName val="Sep_wk1_FATP_capa__plan2"/>
      <sheetName val="Sel_Ops_spending2"/>
      <sheetName val="Ops_cost2"/>
      <sheetName val="iPhone_RMA2"/>
      <sheetName val="Data_lists2"/>
      <sheetName val="JUN1_V9_0_POR_060520032"/>
      <sheetName val="三_BY區域生產達成曲線及直通率2"/>
      <sheetName val="Hardtool_Costs2"/>
      <sheetName val="Softtool-Proto_Costs2"/>
      <sheetName val="Packaging_Sheet2"/>
      <sheetName val="Assembly_Costs2"/>
      <sheetName val="Min_Quoted_Qty2"/>
      <sheetName val="Monthly__Report2"/>
      <sheetName val="U21_RF_IFX2"/>
      <sheetName val="U1_Toshiba_16G(878)2"/>
      <sheetName val="C_BF3_MSL__March1"/>
      <sheetName val="General_Instructions1"/>
      <sheetName val="S2895_cost_bom1"/>
      <sheetName val="Issues_List1"/>
      <sheetName val="TNS_Input1"/>
      <sheetName val="Jan_to_Aug1"/>
      <sheetName val="AsiaPac_Natural_Class1"/>
      <sheetName val="Input_commodity_fallout1"/>
      <sheetName val="Data_Summary"/>
      <sheetName val="Menu_Items1"/>
      <sheetName val="Master_Lists1"/>
      <sheetName val="Outsourcin_PPV_(Sep_FOL)1"/>
      <sheetName val="MFG_MVA_Assumption1"/>
      <sheetName val="Basic_Assumption1"/>
      <sheetName val="Material_List1"/>
      <sheetName val="Blf2+LOM_cost_bom_0809021"/>
      <sheetName val="METAL_data1"/>
      <sheetName val="Cost_Breakdown1"/>
      <sheetName val="Internal_Hourly_Rate1"/>
      <sheetName val="Metal_Hard_Tooling_1"/>
      <sheetName val="Materials_Quarterly1"/>
      <sheetName val="Fab_Summary1"/>
      <sheetName val="Overhead_calculations1"/>
      <sheetName val="SPM_Units1"/>
      <sheetName val="Receiving_Inspection1"/>
      <sheetName val="&quot;B&quot;_Quote_Model1"/>
      <sheetName val="Overhead_summary1"/>
      <sheetName val="BB_Table1"/>
      <sheetName val="Kod3_Table1"/>
      <sheetName val="Lookup_Tables1"/>
      <sheetName val="Capacity_By_Modle1"/>
      <sheetName val="七_8S專案稽核報表1"/>
      <sheetName val="庫齡板_Daily1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Debug_check_list1"/>
      <sheetName val="June_wk3"/>
      <sheetName val="7-教育訓練實施狀況（2）-OK_"/>
      <sheetName val="WKS_P1_Personel_output_"/>
      <sheetName val="Improve_plan_orientation"/>
      <sheetName val="CKD_BE_HC_Table"/>
      <sheetName val="2003_Target"/>
      <sheetName val="2003_prod2"/>
      <sheetName val="Dell_NSK_MDS_LRR"/>
      <sheetName val="WI_MODEM及SCAN"/>
      <sheetName val="Rosa_"/>
      <sheetName val="FAE_reports"/>
      <sheetName val="All_Parts1"/>
      <sheetName val="Slim_Merlot_Block_Diagram"/>
      <sheetName val="A58_2012"/>
      <sheetName val="wsp_12-03"/>
      <sheetName val="Multibay_Optical"/>
      <sheetName val="intel_target1"/>
      <sheetName val="EFFA_Error_Code"/>
      <sheetName val="L02-1F_制十三課維修層別CG報廢狀況_"/>
      <sheetName val="L02-1F_制十三課維修層別HSG報廢狀況_"/>
      <sheetName val="管理中心_KPI達成情況總覽及趨勢分析"/>
      <sheetName val="inspect_capa"/>
      <sheetName val="General_Inputs"/>
      <sheetName val="Inventory_Trend"/>
      <sheetName val="WAT_分析報表_"/>
      <sheetName val="ME_Overall_Summary"/>
      <sheetName val="ADSL_MPS"/>
      <sheetName val="TE_Plan"/>
      <sheetName val="Proto_1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Cosmetic_MIL"/>
      <sheetName val="QIP_SMT1"/>
      <sheetName val="UD1_QIT_report1"/>
      <sheetName val="Line_balance1"/>
      <sheetName val="Valid_Values"/>
      <sheetName val="Mat_Summary"/>
      <sheetName val="Baseline_&amp;_Summary"/>
      <sheetName val="Team_List"/>
      <sheetName val="Simple_Cost_Form"/>
      <sheetName val="Q#3839_Indented_Bom_d"/>
      <sheetName val="达丰ZL系列_"/>
      <sheetName val="A58_2011"/>
      <sheetName val="Pebble_FAE_reports"/>
      <sheetName val="zsdr82_Tab_"/>
      <sheetName val="Raw_BOMS"/>
      <sheetName val="Nimitz_Base_Cover"/>
      <sheetName val="FA_Definitions"/>
      <sheetName val="FCT_August"/>
      <sheetName val="Part_Data1"/>
      <sheetName val="Sum_Sheet1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Apollo_NDF_TOP5"/>
      <sheetName val="Scrap_Total"/>
      <sheetName val="Cost_comparison_sheet"/>
      <sheetName val="Unit_price_breakdown"/>
      <sheetName val="choose_list"/>
      <sheetName val="WO_list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MPS_Q3_FY04"/>
      <sheetName val="MPS_Q4_FY04"/>
      <sheetName val="Data_Index"/>
      <sheetName val="Data_Verify"/>
      <sheetName val="Data_sheet"/>
      <sheetName val="1_4"/>
      <sheetName val="1_25"/>
      <sheetName val="Summary_definition"/>
      <sheetName val="Sample_cost"/>
      <sheetName val="T1_Tact_Time"/>
      <sheetName val="T1-PVD_&amp;_CVD_release_chamber調查表"/>
      <sheetName val="Dry_etch_release_chamber"/>
      <sheetName val="inspection_tact_time"/>
      <sheetName val="inspection_capa_"/>
      <sheetName val="G18出勤工時及UPPH_(2)"/>
      <sheetName val="Raggie-T3工時(13_5K)V_1"/>
      <sheetName val="project_data"/>
      <sheetName val="exchange_rate"/>
      <sheetName val="Comm_Matrix"/>
      <sheetName val="Sheet1_(2)"/>
      <sheetName val="AIR_(Inbound_material)"/>
      <sheetName val="Antenna Window"/>
      <sheetName val="資本支出預算彙總"/>
      <sheetName val="Logistic"/>
      <sheetName val="Prepaid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MTBF_check"/>
      <sheetName val="Pilot Run"/>
      <sheetName val="by supplier(value)"/>
      <sheetName val="Mont Rates"/>
      <sheetName val="Price Summary"/>
      <sheetName val="Import Freight"/>
      <sheetName val="Material Group"/>
      <sheetName val="Drop Down List"/>
      <sheetName val="商业街广场"/>
      <sheetName val="Bearlake 4 SKUs conbimed_"/>
      <sheetName val="CCD master file"/>
      <sheetName val="Start"/>
      <sheetName val="selection lists"/>
      <sheetName val="SDL"/>
      <sheetName val="TE"/>
      <sheetName val="_x005f_x005f_x005f_x005F_x005f_x0000__x005f"/>
      <sheetName val="工作表2"/>
      <sheetName val="foundry "/>
      <sheetName val="foundry_"/>
      <sheetName val="_3 (2)"/>
      <sheetName val="Building Blocks"/>
      <sheetName val="Configurations"/>
      <sheetName val="DCF"/>
      <sheetName val="wsts1292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2FDAY"/>
      <sheetName val="pcbo 工時"/>
      <sheetName val="Macros"/>
      <sheetName val="Labour"/>
      <sheetName val="FinancialsNew"/>
      <sheetName val="HOTEL"/>
      <sheetName val="GEMiner"/>
      <sheetName val="Capex"/>
      <sheetName val="Sample Layout"/>
      <sheetName val="DBACCESS"/>
      <sheetName val="Antenna_Window"/>
      <sheetName val="Sample_Layout"/>
      <sheetName val="TCC inputs"/>
      <sheetName val="TCC_inputs"/>
      <sheetName val="FET_inputs"/>
      <sheetName val="FET inputs"/>
      <sheetName val="TV"/>
      <sheetName val="89年度"/>
      <sheetName val="Risk Codes"/>
      <sheetName val="External Data"/>
      <sheetName val="A Shift"/>
      <sheetName val="B Shift"/>
      <sheetName val="C Shift"/>
      <sheetName val="D Shift"/>
      <sheetName val="Asus_BOM"/>
      <sheetName val="ALLOCATION"/>
      <sheetName val="Master List MU%  "/>
      <sheetName val="LCD"/>
      <sheetName val="UPPH-12"/>
      <sheetName val="下拉明細"/>
      <sheetName val="工作表4"/>
      <sheetName val="K8M800_MBOM"/>
      <sheetName val="Bluford3 MB BOM-Intel LAN"/>
      <sheetName val="AMD MB FBOM_010303"/>
      <sheetName val="32&quot; Part list"/>
      <sheetName val="32&quot; Summary"/>
      <sheetName val="Mechanical Assembly"/>
      <sheetName val="RULES"/>
      <sheetName val="G8WZA5 PKG部品表"/>
      <sheetName val="F&amp;P"/>
      <sheetName val="Saturn MVB bom_Aug.18'08"/>
      <sheetName val="626BOM"/>
      <sheetName val="Source"/>
      <sheetName val="Settings"/>
      <sheetName val="New Workings"/>
      <sheetName val="NCVM"/>
      <sheetName val="PL &amp; VS"/>
      <sheetName val="PN &amp; PL"/>
      <sheetName val="Tables"/>
      <sheetName val="LaborDetail"/>
      <sheetName val="DEFAULTS-Override"/>
      <sheetName val="MaterialDetail"/>
      <sheetName val="P &amp; L"/>
      <sheetName val="P&amp;LDetail"/>
      <sheetName val="2005 Business Summary"/>
      <sheetName val="²M¥U"/>
      <sheetName val="Drop_Down_Menu"/>
      <sheetName val="下拉選單Type2"/>
      <sheetName val="下拉選單 Type1"/>
      <sheetName val="Master List"/>
      <sheetName val="Inforun"/>
      <sheetName val="Dropdown I"/>
      <sheetName val="Dropdwon II"/>
      <sheetName val="Reason Codes"/>
      <sheetName val="Freight"/>
      <sheetName val="Detailed Quote (AIO)"/>
      <sheetName val="ODM OWN cost by month"/>
      <sheetName val="Raw Data"/>
      <sheetName val="OP"/>
      <sheetName val="RIRER"/>
      <sheetName val="组装LB2"/>
      <sheetName val="daily quality summary"/>
      <sheetName val="Sheet1_(2)2"/>
      <sheetName val="Sheet1_(2)1"/>
      <sheetName val="【產品標示單-綠】_"/>
      <sheetName val="CPH_Level_of_Machine"/>
      <sheetName val="SupplierBaseInput"/>
      <sheetName val="數據來源"/>
      <sheetName val="MPM"/>
      <sheetName val="蘆竹"/>
      <sheetName val="TY9007本勞"/>
      <sheetName val="Rate"/>
      <sheetName val="SFIS_Data_WW31"/>
      <sheetName val="ESSM_Syst"/>
      <sheetName val="蘆竹5月薪"/>
      <sheetName val="PCSM"/>
      <sheetName val="PRVF"/>
      <sheetName val="Quantity_WW31"/>
      <sheetName val="BSF"/>
      <sheetName val="DELL_CELKEM3"/>
      <sheetName val="fin__nákl_3"/>
      <sheetName val="rez__nakl3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Calculation"/>
      <sheetName val="cost table 201501"/>
      <sheetName val="4. Detailed quote"/>
      <sheetName val="allitems"/>
      <sheetName val="MRB"/>
      <sheetName val="INSP"/>
      <sheetName val="Requesters"/>
      <sheetName val="MPS Q3 FY05"/>
      <sheetName val="current quote"/>
      <sheetName val="Broadway"/>
      <sheetName val="Mock Up"/>
      <sheetName val="Roush UMA-Briscoe UMA"/>
      <sheetName val="ConfigList_DT"/>
      <sheetName val="ConfigList_NB"/>
      <sheetName val="Option List"/>
      <sheetName val="流失原因汇总"/>
      <sheetName val="下拉选项"/>
      <sheetName val="Int'l_Summary"/>
      <sheetName val="Port_Summary"/>
      <sheetName val="Int'l_Summary1"/>
      <sheetName val="Port_Summary1"/>
      <sheetName val="Int'l_Summary2"/>
      <sheetName val="Port_Summary2"/>
      <sheetName val="Hardtool_Costs3"/>
      <sheetName val="Softtool-Proto_Costs3"/>
      <sheetName val="Packaging_Sheet3"/>
      <sheetName val="Assembly_Costs3"/>
      <sheetName val="Min_Quoted_Qty3"/>
      <sheetName val="Int'l_Summary3"/>
      <sheetName val="Port_Summary3"/>
      <sheetName val="BF3 MB cost _0708 from MSL"/>
      <sheetName val="RickelsRFQPWA# 2"/>
      <sheetName val="Management Review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Do not modify"/>
      <sheetName val="al cover"/>
      <sheetName val="RD TABLE"/>
      <sheetName val="EVT ASSY"/>
      <sheetName val="EVT key part"/>
      <sheetName val="Parameters"/>
      <sheetName val="CRITERIA1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Validation"/>
      <sheetName val="Mappings"/>
      <sheetName val="Forex"/>
      <sheetName val="Dropdownlist"/>
      <sheetName val="Royalty Summary"/>
      <sheetName val="CoverSheet"/>
      <sheetName val="Need Action"/>
      <sheetName val="Dropdownlist (Period)"/>
      <sheetName val="追加預算2"/>
      <sheetName val="General info"/>
      <sheetName val="PO-K類"/>
      <sheetName val="加班时数"/>
      <sheetName val="仪校仪器月报 (2)"/>
      <sheetName val="一厂"/>
      <sheetName val="1.13"/>
      <sheetName val="Project"/>
      <sheetName val="Sheet2_(2)"/>
      <sheetName val="UP_DB1"/>
      <sheetName val="Gage_R&amp;R_-_ANOVA_Method"/>
      <sheetName val="選項"/>
      <sheetName val="CT"/>
      <sheetName val="Dbase"/>
      <sheetName val="Cp_Cpk_15"/>
      <sheetName val="Fixture_Kickoff"/>
      <sheetName val="Scenario1-Fixture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JGP Holidays"/>
      <sheetName val="VB 毛刺線批退率 "/>
      <sheetName val="各制程品質明細"/>
      <sheetName val="CNC三夾毛刺線"/>
      <sheetName val="核算项目明细表"/>
      <sheetName val="active"/>
      <sheetName val="FA FPY"/>
      <sheetName val="选取栏"/>
      <sheetName val="Freemode Item TOPX Yield"/>
      <sheetName val="Line Down Report Rule"/>
      <sheetName val="Shot"/>
      <sheetName val="CTO PO"/>
      <sheetName val="ZNC67"/>
      <sheetName val="Entry-Mid FRU"/>
      <sheetName val="部門階層"/>
      <sheetName val="Commodity"/>
      <sheetName val="Index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NDA Pareto"/>
      <sheetName val="Naming"/>
      <sheetName val="Naming 2"/>
      <sheetName val="線體名稱&amp;配置&amp;機種料號對照表"/>
      <sheetName val="GL Sales"/>
      <sheetName val="Starter Export"/>
      <sheetName val="HDa16"/>
      <sheetName val="TFB RL Aging Day"/>
      <sheetName val="原因分析 "/>
      <sheetName val="Priority Item issue"/>
      <sheetName val="Change History"/>
      <sheetName val="Test coverage"/>
      <sheetName val="BC"/>
      <sheetName val="CBT"/>
      <sheetName val="36 Mexico"/>
      <sheetName val="직원신상"/>
      <sheetName val="下拉選單管理"/>
      <sheetName val="標準工時資料庫"/>
      <sheetName val="各厂每日出勤"/>
      <sheetName val="PNref"/>
      <sheetName val="Index(匯率)"/>
      <sheetName val="Agilent"/>
      <sheetName val="Trend chart"/>
      <sheetName val="FCT Test"/>
      <sheetName val="Bondi Display Back"/>
      <sheetName val="Schedule Gantt Chart"/>
      <sheetName val="報價"/>
      <sheetName val="WKXWKB"/>
      <sheetName val="9K3"/>
      <sheetName val="多層板M"/>
      <sheetName val="Notes"/>
      <sheetName val="70X CNC3夾趨勢圖"/>
      <sheetName val="FATP MLB LOSS"/>
      <sheetName val="BF3_Jan_Cost"/>
      <sheetName val="Q_K810VU+939 CostBOM_Rev012004"/>
      <sheetName val="Liteon"/>
      <sheetName val="4X3.5 Chassis"/>
      <sheetName val="1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PL_MP"/>
      <sheetName val="清單內容"/>
      <sheetName val="MPS Q1 FY05"/>
      <sheetName val="Title Page"/>
      <sheetName val="ME Dashboard"/>
      <sheetName val="EquipmentCosts"/>
      <sheetName val="DELL_CELKEM6"/>
      <sheetName val="fin__nákl_6"/>
      <sheetName val="rez__nakl6"/>
      <sheetName val="daily_quality_summary"/>
      <sheetName val="Sheet1_(2)6"/>
      <sheetName val="Error_Groups"/>
      <sheetName val="Drop_Down_List"/>
      <sheetName val="Bluford3_MB_BOM-Intel_LAN1"/>
      <sheetName val="External_Data"/>
      <sheetName val="A_Shift"/>
      <sheetName val="B_Shift"/>
      <sheetName val="C_Shift"/>
      <sheetName val="D_Shift"/>
      <sheetName val="Price_Summary1"/>
      <sheetName val="Bearlake_4_SKUs_conbimed_"/>
      <sheetName val="CCD_master_file"/>
      <sheetName val="2003_Target1"/>
      <sheetName val="2003_prod21"/>
      <sheetName val="Dropdown_I"/>
      <sheetName val="Dropdwon_II"/>
      <sheetName val="Reason_Codes"/>
      <sheetName val="Detailed_Quote_(AIO)"/>
      <sheetName val="A-Note_Bug_list"/>
      <sheetName val="32&quot;_Part_list"/>
      <sheetName val="32&quot;_Summary"/>
      <sheetName val="AMD_MB_FBOM_010303"/>
      <sheetName val="ODM_OWN_cost_by_month"/>
      <sheetName val="Raw_Data"/>
      <sheetName val="G8WZA5_PKG部品表"/>
      <sheetName val="by_supplier(value)"/>
      <sheetName val="current_quote"/>
      <sheetName val="Raw_BOMS1"/>
      <sheetName val="Mock_Up"/>
      <sheetName val="Mechanical_Assembly"/>
      <sheetName val="Saturn_MVB_bom_Aug_18'08"/>
      <sheetName val="sm_Pcost1"/>
      <sheetName val="P_&amp;_L"/>
      <sheetName val="Master_List_MU%__"/>
      <sheetName val="Inventory_Turns1"/>
      <sheetName val="Indirect_Labour1"/>
      <sheetName val="Call_Down_Data_OLD"/>
      <sheetName val="IP-1_INSP-CAV_#2"/>
      <sheetName val="Pilot_Run"/>
      <sheetName val="HGA_ENG"/>
      <sheetName val="MPS_Q1_FY05"/>
      <sheetName val="Title_Page"/>
      <sheetName val="BU"/>
      <sheetName val="C_K810VU"/>
      <sheetName val="GROSBEAK_0302"/>
      <sheetName val="Enclosure"/>
      <sheetName val="Risk buy for Katsiki SL&amp; MP"/>
      <sheetName val="Product Data Entry"/>
      <sheetName val="Drop-Downs"/>
      <sheetName val="Summary "/>
      <sheetName val="910Nassau"/>
      <sheetName val="總表"/>
      <sheetName val="FA300600.xls"/>
      <sheetName val="PNscost"/>
      <sheetName val="Q#3839"/>
      <sheetName val="Item Class"/>
      <sheetName val="Chris_HP"/>
      <sheetName val="Chris_Tyan"/>
      <sheetName val="Glass 투입수 입력"/>
      <sheetName val="QuoteFormat"/>
      <sheetName val="Intel Lan + AD1885 EBOM"/>
      <sheetName val="資產負債表(第三季)"/>
      <sheetName val="Lucy_Cayenne RoHS Material Cost"/>
      <sheetName val="Cayenne RoHS-0726"/>
      <sheetName val="5C Sum"/>
      <sheetName val="IE"/>
      <sheetName val="Mechanical Assembly-Mission-MT"/>
      <sheetName val="Electronics"/>
      <sheetName val="Mechanical"/>
      <sheetName val="Keyboard &amp; Accessories"/>
      <sheetName val="Packaging"/>
      <sheetName val="Final Prep"/>
      <sheetName val="Q7XA FM data"/>
      <sheetName val="Q72A Channel Analysis Q1"/>
      <sheetName val="Q73A Best Channel Analysis Q1"/>
      <sheetName val="Q73A Better Channel Analysis Q1"/>
      <sheetName val="T4649_X19"/>
      <sheetName val="Expedite Cost"/>
      <sheetName val="3FPKW Commodities"/>
      <sheetName val="INSTRUCTIONS (do not remove)"/>
      <sheetName val="Core Courses &amp; ILP Plan"/>
      <sheetName val="Data Validation"/>
      <sheetName val="Cable"/>
      <sheetName val="All-In-One"/>
      <sheetName val="Delta to Last Week"/>
      <sheetName val="Q_BF3 FBOM-update011504 (2)"/>
      <sheetName val="MPS Q2 FY05"/>
      <sheetName val="ESSM Syst"/>
      <sheetName val="Total Init Summary"/>
      <sheetName val="Selections"/>
      <sheetName val="Q72 Channel Analysis Q4"/>
      <sheetName val="Q73 Channel Analysis Q4"/>
      <sheetName val="CUM CONSTRAINED AVAIL"/>
      <sheetName val="Main"/>
      <sheetName val="Tooling_life"/>
      <sheetName val="APX Flavors Q2"/>
      <sheetName val="CDM Component Adjustment Q1"/>
      <sheetName val="Assembly"/>
      <sheetName val="Composites"/>
      <sheetName val="Metals"/>
      <sheetName val="Plastics"/>
      <sheetName val="List_BuildConfig"/>
      <sheetName val="List_Wave"/>
      <sheetName val="List_DutType"/>
      <sheetName val="Weekly Cases Opened"/>
      <sheetName val="Version Control"/>
      <sheetName val="特性"/>
      <sheetName val="Punisher Intel GPU"/>
      <sheetName val="check List"/>
      <sheetName val="FRU demand"/>
      <sheetName val="Compal open order "/>
      <sheetName val="R CTO demand"/>
      <sheetName val="Compal stock 4.6"/>
      <sheetName val="Assumpiton"/>
      <sheetName val="Part A"/>
      <sheetName val="Neo"/>
      <sheetName val="【測試領料記錄表】"/>
      <sheetName val="【PR CHECK LIST】 "/>
      <sheetName val="【產品標示單-綠】 "/>
      <sheetName val="【產能狀況記錄表】"/>
      <sheetName val="zasset"/>
      <sheetName val="Template"/>
      <sheetName val="Platform Summary - WW"/>
      <sheetName val="Pallet"/>
      <sheetName val="G8ZFR"/>
      <sheetName val="ADSL"/>
      <sheetName val="Matl1"/>
      <sheetName val="summary, MTH"/>
      <sheetName val="DOC_REQUIREMENT"/>
      <sheetName val="包材"/>
      <sheetName val="噴漆 and 粉烤尺寸費率"/>
      <sheetName val="Plastic特性"/>
      <sheetName val="印刷data base"/>
      <sheetName val="Metal機檯費率"/>
      <sheetName val="Plastic機檯費率"/>
      <sheetName val="Metal cost"/>
      <sheetName val="충전기"/>
      <sheetName val="PWA#1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Equipment Info assumptions"/>
      <sheetName val="RolesAPDtemplate"/>
      <sheetName val="BF3_MB_cost__0708_from_MSL"/>
      <sheetName val="RickelsRFQPWA#_2"/>
      <sheetName val="Management_Review"/>
      <sheetName val="Kod3_Table2"/>
      <sheetName val="Master_Lists2"/>
      <sheetName val="WI_MODEM及SCAN2"/>
      <sheetName val="Data_lists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WI_MODEM及SCAN1"/>
      <sheetName val="Proto_11"/>
      <sheetName val="Mat_Summary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Pebble_FAE_reports1"/>
      <sheetName val="A-Note_Bug_list1"/>
      <sheetName val="AMD_MB_FBOM_0103031"/>
      <sheetName val="Mock_Up1"/>
      <sheetName val="Team_List1"/>
      <sheetName val="BF3_MB_cost__0708_from_MSL1"/>
      <sheetName val="WKS_P1_Personel_output_1"/>
      <sheetName val="Improve_plan_orientation1"/>
      <sheetName val="Data_Summary1"/>
      <sheetName val="L1_SP1"/>
      <sheetName val="L1_CA1"/>
      <sheetName val="L1_CD1"/>
      <sheetName val="L1_HD1"/>
      <sheetName val="project_data1"/>
      <sheetName val="exchange_rate1"/>
      <sheetName val="Comm_Matrix1"/>
      <sheetName val="RickelsRFQPWA#_21"/>
      <sheetName val="Management_Review1"/>
      <sheetName val="Carlin-G costbom"/>
      <sheetName val="Cost bridge SC9 Avg config"/>
      <sheetName val="Post IN Award NegCorvette Tower"/>
      <sheetName val="離職率"/>
      <sheetName val="Location"/>
      <sheetName val="dropdown-1"/>
      <sheetName val="Core_Courses_&amp;_ILP_Plan"/>
      <sheetName val="New_Workings1"/>
      <sheetName val="Mont_Rates1"/>
      <sheetName val="PL_&amp;_VS"/>
      <sheetName val="PN_&amp;_PL"/>
      <sheetName val="cost_table_201501"/>
      <sheetName val="4__Detailed_quote"/>
      <sheetName val="Total_transition_plan"/>
      <sheetName val="FLX_Consolflxidated"/>
      <sheetName val="MPS_Q3_FY05"/>
      <sheetName val="下拉選單_Type1"/>
      <sheetName val="Q_K810VU+939_CostBOM_Rev012004"/>
      <sheetName val="Material_Category_Summary"/>
      <sheetName val="4X3_5_Chassis"/>
      <sheetName val="General_info"/>
      <sheetName val="仪校仪器月报_(2)"/>
      <sheetName val="1_13"/>
      <sheetName val="Trend_chart"/>
      <sheetName val="Freemode_Item_TOPX_Yield"/>
      <sheetName val="CTO_PO"/>
      <sheetName val="Entry-Mid_FRU"/>
      <sheetName val="COMMMON_POOL拆分"/>
      <sheetName val="NJ_MM"/>
      <sheetName val="RSMI_2016_09_調整"/>
      <sheetName val="FATP_MLB_LOSS"/>
      <sheetName val="FCT_Test"/>
      <sheetName val="GL_Sales"/>
      <sheetName val="Starter_Export"/>
      <sheetName val="Master_List1"/>
      <sheetName val="JGP_Holidays"/>
      <sheetName val="TFB_RL_Aging_Day"/>
      <sheetName val="原因分析_"/>
      <sheetName val="Priority_Item_issue"/>
      <sheetName val="Change_History"/>
      <sheetName val="Test_coverage"/>
      <sheetName val="Line_Down_Report_Rule"/>
      <sheetName val="FA_FPY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Overall_Summary_"/>
      <sheetName val="Building_Blocks"/>
      <sheetName val="EC Charge"/>
      <sheetName val="Rework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Breakeven Analysis"/>
      <sheetName val="391.各"/>
      <sheetName val="??_x005"/>
      <sheetName val="___x005"/>
      <sheetName val="VIUS3 OSB"/>
      <sheetName val="VIUS4 OSB"/>
      <sheetName val="Spyder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DATABOX"/>
      <sheetName val="02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3-FPYR"/>
      <sheetName val="RAMP UP(SMT)"/>
      <sheetName val="MACRO"/>
      <sheetName val="選單類別"/>
      <sheetName val="RAMP_UP(SMT)"/>
      <sheetName val="FRU Cost"/>
      <sheetName val="OUTPUTS"/>
      <sheetName val="OUTPUTS-Override"/>
      <sheetName val="INPUTS-Specials"/>
      <sheetName val="FINAL"/>
      <sheetName val="BR$$$"/>
      <sheetName val="2006MPS"/>
      <sheetName val="CLM-MP"/>
      <sheetName val="GSM-PICS"/>
      <sheetName val="GSM-RUNLIST"/>
      <sheetName val="清單內容Update"/>
      <sheetName val="Formula"/>
      <sheetName val="0501HUB"/>
      <sheetName val="2250"/>
      <sheetName val="On Hand"/>
      <sheetName val="附件一---外箱破損處理流程圖1"/>
      <sheetName val="邏輯參數"/>
      <sheetName val="Claim Summary"/>
      <sheetName val="DB"/>
      <sheetName val="NVRam3 ICT"/>
      <sheetName val="Estimation Result"/>
      <sheetName val="Quotation Details"/>
      <sheetName val="飽和度评估表"/>
      <sheetName val="下拉菜单备用页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机种list"/>
      <sheetName val="科目Mapping_期間"/>
      <sheetName val="科目對照"/>
      <sheetName val="총조"/>
      <sheetName val="Year Graph"/>
      <sheetName val="ITEM"/>
      <sheetName val="실행계획1-7"/>
      <sheetName val="재공현황"/>
      <sheetName val="현우실적"/>
      <sheetName val="Process List"/>
      <sheetName val="VOC產能"/>
      <sheetName val="Materials_L"/>
      <sheetName val="Labor Assumptions"/>
      <sheetName val="_x0000__x0004_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3480總表"/>
      <sheetName val="VD Daily Report_New"/>
      <sheetName val="G 系列"/>
      <sheetName val="(附件五)預算明細表"/>
      <sheetName val="T2 Array defect density"/>
      <sheetName val="LAM BEF_MRP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DO NOT DELETE"/>
      <sheetName val="FTX Commit"/>
      <sheetName val="By Action"/>
      <sheetName val="By Owner"/>
      <sheetName val="RawData_all"/>
      <sheetName val="Taishen1"/>
      <sheetName val="Material Cost&amp;press rate"/>
      <sheetName val="Report"/>
      <sheetName val="TEXT"/>
      <sheetName val="DOE Config"/>
      <sheetName val="Matl usage"/>
      <sheetName val="Matl totals"/>
      <sheetName val="ShipTo Locations"/>
      <sheetName val="Displays"/>
      <sheetName val="Guide"/>
      <sheetName val="EquipmentList(附件二)"/>
      <sheetName val="Account Group"/>
      <sheetName val="EDI_Sep 13"/>
      <sheetName val="Project Definition Form Summary"/>
      <sheetName val="QFV2分線統計數據"/>
      <sheetName val="750ﾛｯﾄ"/>
      <sheetName val="TB"/>
      <sheetName val="職位一覧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Slim_Merlot_Block_Diagram1"/>
      <sheetName val="CKD_BE_HC_Table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36_Mexico"/>
      <sheetName val="VB_毛刺線批退率_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CCD銷售圖表"/>
      <sheetName val="2001年銷售圖表"/>
      <sheetName val="HSCD銷售圖表"/>
      <sheetName val="三月銷售圖表"/>
      <sheetName val="TORNADO"/>
      <sheetName val="Category"/>
      <sheetName val="欠料圖表"/>
      <sheetName val="圖表New"/>
      <sheetName val="设定"/>
      <sheetName val="统计"/>
      <sheetName val="設定"/>
      <sheetName val="56-5256"/>
      <sheetName val="129-5280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HC_DL"/>
      <sheetName val="科目说明"/>
      <sheetName val="工單差异分攤"/>
      <sheetName val="每月加班率"/>
      <sheetName val="PA-QWR18"/>
      <sheetName val="Material% -2009 Trend revised"/>
      <sheetName val="1492C"/>
      <sheetName val="Medion - Product mix"/>
      <sheetName val="加班小時"/>
      <sheetName val="RUB"/>
      <sheetName val="傳閱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Allocate"/>
      <sheetName val="VOL&amp;UPH"/>
      <sheetName val="數據分析對比"/>
      <sheetName val="3.26"/>
      <sheetName val="3.25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附表4"/>
      <sheetName val="Molding"/>
      <sheetName val="IN OPEX"/>
      <sheetName val="Customize Your Invoice"/>
      <sheetName val="BY機種利潤報表201402"/>
      <sheetName val="模治具匯總"/>
      <sheetName val="總表2"/>
      <sheetName val="IPQC NG"/>
      <sheetName val="勿动"/>
      <sheetName val="4.4 鶴壁園區吃住行"/>
      <sheetName val="總結倱告"/>
      <sheetName val="DELL FCST"/>
      <sheetName val="Unit Cost Trend Chart by Sect."/>
      <sheetName val="各線領用金額對比"/>
      <sheetName val="管理諸元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VESA Tests"/>
      <sheetName val="Gamma Data"/>
      <sheetName val="華南"/>
      <sheetName val="存貨庫存趨勢圖-CBT-OK"/>
      <sheetName val="存貨庫存趨勢圖"/>
      <sheetName val="超耗BY廠"/>
      <sheetName val="存貨庫存趨勢圖-NEW "/>
      <sheetName val="Raw"/>
      <sheetName val="Mech"/>
      <sheetName val="matrix_DO NOT DELETE"/>
      <sheetName val="MTP"/>
      <sheetName val="A"/>
      <sheetName val="2005_Business_Summary"/>
      <sheetName val="_3_(2)"/>
      <sheetName val="Q_BF3_FBOM-update011504_(2)"/>
      <sheetName val="Slim_Merlot_Block_Diagram2"/>
      <sheetName val="All_Parts2"/>
      <sheetName val="Part_Data2"/>
      <sheetName val="达丰ZL系列_1"/>
      <sheetName val="ADSL_MPS1"/>
      <sheetName val="TE_Plan1"/>
      <sheetName val="Master_List2"/>
      <sheetName val="intel_target2"/>
      <sheetName val="Cosmetic_MIL1"/>
      <sheetName val="External_Data1"/>
      <sheetName val="A_Shift1"/>
      <sheetName val="B_Shift1"/>
      <sheetName val="C_Shift1"/>
      <sheetName val="D_Shift1"/>
      <sheetName val="Bluford3_MB_BOM-Intel_LAN2"/>
      <sheetName val="32&quot;_Part_list1"/>
      <sheetName val="32&quot;_Summary1"/>
      <sheetName val="Drop_Down_List1"/>
      <sheetName val="Price_Summary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AIR_(Inbound_material)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Nimitz_Base_Cover1"/>
      <sheetName val="FA_Definitions1"/>
      <sheetName val="FCT_August1"/>
      <sheetName val="Antenna_Window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Line_Down_Report_Rule1"/>
      <sheetName val="FA_FPY1"/>
      <sheetName val="Pilot_Run1"/>
      <sheetName val="Overall_Summary_1"/>
      <sheetName val="VB_毛刺線批退率_1"/>
      <sheetName val="36_Mexico1"/>
      <sheetName val="Cost_calc_1"/>
      <sheetName val="Q_BF3_FBOM-update011504_(2)1"/>
      <sheetName val="S2895_cost_bom3"/>
      <sheetName val="Issues_List3"/>
      <sheetName val="Turing_DVT1_Yield6"/>
      <sheetName val="Sep_wk1_FATP_capa__plan4"/>
      <sheetName val="Sel_Ops_spending4"/>
      <sheetName val="Ops_cost4"/>
      <sheetName val="iPhone_RMA4"/>
      <sheetName val="JUN1_V9_0_POR_060520034"/>
      <sheetName val="Kod3_Table3"/>
      <sheetName val="DELL_CELKEM7"/>
      <sheetName val="fin__nákl_7"/>
      <sheetName val="rez__nakl7"/>
      <sheetName val="Data_lists4"/>
      <sheetName val="三_BY區域生產達成曲線及直通率4"/>
      <sheetName val="Slim_Merlot_Block_Diagram3"/>
      <sheetName val="Receiving_Inspection3"/>
      <sheetName val="Overhead_calculations3"/>
      <sheetName val="Hardtool_Costs4"/>
      <sheetName val="Softtool-Proto_Costs4"/>
      <sheetName val="Packaging_Sheet4"/>
      <sheetName val="Assembly_Costs4"/>
      <sheetName val="Min_Quoted_Qty4"/>
      <sheetName val="Monthly__Report4"/>
      <sheetName val="Lookup_Tables3"/>
      <sheetName val="A58_20122"/>
      <sheetName val="BB_Table3"/>
      <sheetName val="All_Parts3"/>
      <sheetName val="Part_Data3"/>
      <sheetName val="达丰ZL系列_2"/>
      <sheetName val="Jan_to_Aug3"/>
      <sheetName val="C_BF3_MSL__March3"/>
      <sheetName val="General_Instructions3"/>
      <sheetName val="Input_commodity_fallout3"/>
      <sheetName val="七_8S專案稽核報表3"/>
      <sheetName val="庫齡板_Daily3"/>
      <sheetName val="U21_RF_IFX4"/>
      <sheetName val="U1_Toshiba_16G(878)4"/>
      <sheetName val="Debug_check_list3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TNS_Input3"/>
      <sheetName val="Materials_Quarterly3"/>
      <sheetName val="Fab_Summary3"/>
      <sheetName val="MFG_MVA_Assumption3"/>
      <sheetName val="Basic_Assumption3"/>
      <sheetName val="Material_List3"/>
      <sheetName val="Master_Lists3"/>
      <sheetName val="Cost_Breakdown3"/>
      <sheetName val="SPM_Units3"/>
      <sheetName val="&quot;B&quot;_Quote_Model3"/>
      <sheetName val="Overhead_summary3"/>
      <sheetName val="AsiaPac_Natural_Class3"/>
      <sheetName val="Capacity_By_Modle3"/>
      <sheetName val="Menu_Items3"/>
      <sheetName val="Outsourcin_PPV_(Sep_FOL)3"/>
      <sheetName val="Blf2+LOM_cost_bom_0809023"/>
      <sheetName val="METAL_data3"/>
      <sheetName val="Internal_Hourly_Rate3"/>
      <sheetName val="Metal_Hard_Tooling_3"/>
      <sheetName val="June_wk32"/>
      <sheetName val="7-教育訓練實施狀況（2）-OK_2"/>
      <sheetName val="CKD_BE_HC_Table2"/>
      <sheetName val="2003_Target2"/>
      <sheetName val="2003_prod22"/>
      <sheetName val="Inventory_Trend2"/>
      <sheetName val="inspect_capa2"/>
      <sheetName val="General_Inputs2"/>
      <sheetName val="WAT_分析報表_2"/>
      <sheetName val="ADSL_MPS2"/>
      <sheetName val="TE_Plan2"/>
      <sheetName val="Master_List3"/>
      <sheetName val="Multibay_Optical2"/>
      <sheetName val="intel_target3"/>
      <sheetName val="EFFA_Error_Code2"/>
      <sheetName val="wsp_12-03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Cosmetic_MIL2"/>
      <sheetName val="External_Data2"/>
      <sheetName val="A_Shift2"/>
      <sheetName val="B_Shift2"/>
      <sheetName val="C_Shift2"/>
      <sheetName val="D_Shift2"/>
      <sheetName val="Bluford3_MB_BOM-Intel_LAN3"/>
      <sheetName val="32&quot;_Part_list2"/>
      <sheetName val="32&quot;_Summary2"/>
      <sheetName val="Drop_Down_List2"/>
      <sheetName val="Price_Summary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Nimitz_Base_Cover2"/>
      <sheetName val="FA_Definitions2"/>
      <sheetName val="FCT_August2"/>
      <sheetName val="Antenna_Window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Line_Down_Report_Rule2"/>
      <sheetName val="FA_FPY2"/>
      <sheetName val="Pilot_Run2"/>
      <sheetName val="Overall_Summary_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FRU_Cost"/>
      <sheetName val="EC_Charge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FA300600_xls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ropdown_I1"/>
      <sheetName val="Dropdwon_II1"/>
      <sheetName val="Detailed_Quote_(AIO)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edion_-_Product_mix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DELL_FCST"/>
      <sheetName val="Unit_Cost_Trend_Chart_by_Sect_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Budget_Skippy"/>
      <sheetName val="Constant"/>
      <sheetName val="Table"/>
      <sheetName val="$$ Document ID"/>
      <sheetName val="JOB Table"/>
      <sheetName val="Project Identification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各机种___料(5)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1492分攤"/>
      <sheetName val="差异分攤"/>
      <sheetName val="FRU_Cost2"/>
      <sheetName val="FRU_Cost1"/>
      <sheetName val="Detail_Schedule3"/>
      <sheetName val="OverTime_Rule3"/>
      <sheetName val="Master_Lists4"/>
      <sheetName val="GSO's_File3"/>
      <sheetName val="Dean's_File3"/>
      <sheetName val="FAE_reports3"/>
      <sheetName val="small_card_基本資料0216_043"/>
      <sheetName val="Dell_NSK_MDS_LRR3"/>
      <sheetName val="WI_MODEM及SCAN3"/>
      <sheetName val="Rosa_3"/>
      <sheetName val="Hardtool_Costs5"/>
      <sheetName val="Softtool-Proto_Costs5"/>
      <sheetName val="Packaging_Sheet5"/>
      <sheetName val="Assembly_Costs5"/>
      <sheetName val="Min_Quoted_Qty5"/>
      <sheetName val="Turing_DVT1_Yield7"/>
      <sheetName val="TNS_Input4"/>
      <sheetName val="iPhone_RMA5"/>
      <sheetName val="Data_lists5"/>
      <sheetName val="Kod3_Table4"/>
      <sheetName val="Issues_List4"/>
      <sheetName val="MFG_MVA_Assumption4"/>
      <sheetName val="Basic_Assumption4"/>
      <sheetName val="Material_List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3"/>
      <sheetName val="Improve_plan_orientation3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Materials_Quarterly4"/>
      <sheetName val="Fab_Summary4"/>
      <sheetName val="Jan_to_Aug4"/>
      <sheetName val="Data_Summary3"/>
      <sheetName val="Cost_Breakdown4"/>
      <sheetName val="Proto_13"/>
      <sheetName val="L1_SP3"/>
      <sheetName val="L1_CA3"/>
      <sheetName val="L1_CD3"/>
      <sheetName val="L1_HD3"/>
      <sheetName val="BB_Table4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Receiving_Inspection4"/>
      <sheetName val="&quot;B&quot;_Quote_Model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EC_Charge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EC_Charge3"/>
      <sheetName val="RAMP_UP(SMT)3"/>
      <sheetName val="_x005f_x0000_"/>
      <sheetName val="Mechanical_Assembly-Mission-MT"/>
      <sheetName val="Mechanical_Assembly-Mission-MT2"/>
      <sheetName val="Mechanical_Assembly-Mission-MT1"/>
      <sheetName val="CC507-4x3.5"/>
      <sheetName val="L02-1F 制十三課維修層ꀥ돛㴣_x0000_Ԁ̙_x0000_"/>
      <sheetName val="L02-1F 制十三課維修層ꀥ돛㴣"/>
      <sheetName val="AOP Summary-2"/>
      <sheetName val="Cntmrs-Recruit"/>
      <sheetName val="sal"/>
      <sheetName val="TP Standard-Don't modify"/>
      <sheetName val="Attributes"/>
      <sheetName val="LCM_Capa"/>
      <sheetName val="週除外名細"/>
      <sheetName val="FDX8 FPY"/>
      <sheetName val="Issue definition"/>
      <sheetName val="问题关闭类型"/>
      <sheetName val="Mark"/>
      <sheetName val="QM FA"/>
      <sheetName val="内QM FA一M2M001"/>
      <sheetName val="STD"/>
      <sheetName val="RC$"/>
      <sheetName val="Bond_location"/>
      <sheetName val="Field"/>
      <sheetName val="die data"/>
      <sheetName val="Team member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QM_FA"/>
      <sheetName val="内QM_FA一M2M001"/>
      <sheetName val="die_data"/>
      <sheetName val="Team_member"/>
      <sheetName val="Intel_Lan_+_AD1885_EBOM1"/>
      <sheetName val="InvoiceList"/>
      <sheetName val="Options"/>
      <sheetName val="BOM Material Type"/>
      <sheetName val="Additional Data"/>
      <sheetName val="SCM AV data"/>
      <sheetName val="_x005f_x005f_x005F"/>
      <sheetName val="Overlap Waterfall Barbados_LF"/>
      <sheetName val="参数表"/>
      <sheetName val="MAX8632仕様"/>
      <sheetName val="DDコン仕様"/>
      <sheetName val="Alpha AVL"/>
      <sheetName val="Dis"/>
      <sheetName val="資料"/>
      <sheetName val="JANｺｰﾄﾞ"/>
      <sheetName val="Proto Unit (Tang)"/>
      <sheetName val="Prog Summary"/>
      <sheetName val="Qtrly Labor Input"/>
      <sheetName val="TORNADO_RANGE"/>
      <sheetName val="掌控表"/>
      <sheetName val="fy'97 plan"/>
      <sheetName val="Front Page"/>
      <sheetName val="C5V01 PART LIST(REV02)"/>
      <sheetName val="比例"/>
      <sheetName val="diferencial"/>
      <sheetName val="sazby"/>
      <sheetName val="경영현황"/>
      <sheetName val="總表(約當前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/>
      <sheetData sheetId="893"/>
      <sheetData sheetId="894" refreshError="1"/>
      <sheetData sheetId="895"/>
      <sheetData sheetId="896"/>
      <sheetData sheetId="897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/>
      <sheetData sheetId="905"/>
      <sheetData sheetId="906" refreshError="1"/>
      <sheetData sheetId="907" refreshError="1"/>
      <sheetData sheetId="908"/>
      <sheetData sheetId="909" refreshError="1"/>
      <sheetData sheetId="910" refreshError="1"/>
      <sheetData sheetId="911" refreshError="1"/>
      <sheetData sheetId="912" refreshError="1"/>
      <sheetData sheetId="913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/>
      <sheetData sheetId="928" refreshError="1"/>
      <sheetData sheetId="929" refreshError="1"/>
      <sheetData sheetId="930" refreshError="1"/>
      <sheetData sheetId="931"/>
      <sheetData sheetId="932"/>
      <sheetData sheetId="933" refreshError="1"/>
      <sheetData sheetId="934"/>
      <sheetData sheetId="935"/>
      <sheetData sheetId="936" refreshError="1"/>
      <sheetData sheetId="937" refreshError="1"/>
      <sheetData sheetId="938" refreshError="1"/>
      <sheetData sheetId="939" refreshError="1"/>
      <sheetData sheetId="940"/>
      <sheetData sheetId="941"/>
      <sheetData sheetId="942"/>
      <sheetData sheetId="943"/>
      <sheetData sheetId="944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/>
      <sheetData sheetId="976"/>
      <sheetData sheetId="977" refreshError="1"/>
      <sheetData sheetId="978" refreshError="1"/>
      <sheetData sheetId="979" refreshError="1"/>
      <sheetData sheetId="980"/>
      <sheetData sheetId="98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 refreshError="1"/>
      <sheetData sheetId="994" refreshError="1"/>
      <sheetData sheetId="995"/>
      <sheetData sheetId="996"/>
      <sheetData sheetId="997" refreshError="1"/>
      <sheetData sheetId="998" refreshError="1"/>
      <sheetData sheetId="999" refreshError="1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/>
      <sheetData sheetId="1026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/>
      <sheetData sheetId="1034"/>
      <sheetData sheetId="1035" refreshError="1"/>
      <sheetData sheetId="1036" refreshError="1"/>
      <sheetData sheetId="1037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/>
      <sheetData sheetId="1080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 refreshError="1"/>
      <sheetData sheetId="1277" refreshError="1"/>
      <sheetData sheetId="1278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 refreshError="1"/>
      <sheetData sheetId="1301"/>
      <sheetData sheetId="1302"/>
      <sheetData sheetId="1303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 refreshError="1"/>
      <sheetData sheetId="1343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/>
      <sheetData sheetId="1608"/>
      <sheetData sheetId="1609"/>
      <sheetData sheetId="1610"/>
      <sheetData sheetId="1611"/>
      <sheetData sheetId="1612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/>
      <sheetData sheetId="2655"/>
      <sheetData sheetId="2656" refreshError="1"/>
      <sheetData sheetId="2657" refreshError="1"/>
      <sheetData sheetId="2658"/>
      <sheetData sheetId="2659"/>
      <sheetData sheetId="2660"/>
      <sheetData sheetId="2661"/>
      <sheetData sheetId="2662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/>
      <sheetData sheetId="2973"/>
      <sheetData sheetId="2974"/>
      <sheetData sheetId="2975" refreshError="1"/>
      <sheetData sheetId="2976"/>
      <sheetData sheetId="2977" refreshError="1"/>
      <sheetData sheetId="2978" refreshError="1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M Naming"/>
      <sheetName val="KOD3 POR"/>
      <sheetName val="Kod3 Table"/>
      <sheetName val="Model Table"/>
      <sheetName val="Config. Memo"/>
      <sheetName val="Change History"/>
      <sheetName val="BOM Loadsheet"/>
      <sheetName val="Country Matrix"/>
      <sheetName val="CFAAS"/>
      <sheetName val="Shell Matrix"/>
      <sheetName val="Building Blocks"/>
      <sheetName val="Specs"/>
      <sheetName val="Life Cycle"/>
      <sheetName val="MTM Count"/>
    </sheetNames>
    <sheetDataSet>
      <sheetData sheetId="0" refreshError="1"/>
      <sheetData sheetId="1" refreshError="1"/>
      <sheetData sheetId="2">
        <row r="6">
          <cell r="C6">
            <v>1834</v>
          </cell>
          <cell r="AD6">
            <v>1</v>
          </cell>
          <cell r="AE6" t="str">
            <v>14" XGA</v>
          </cell>
          <cell r="AF6" t="str">
            <v>Intg</v>
          </cell>
          <cell r="AG6" t="str">
            <v>10/100</v>
          </cell>
          <cell r="AH6" t="str">
            <v xml:space="preserve"> </v>
          </cell>
          <cell r="AI6" t="str">
            <v xml:space="preserve"> </v>
          </cell>
          <cell r="AJ6" t="str">
            <v>Y</v>
          </cell>
          <cell r="AL6" t="str">
            <v xml:space="preserve"> </v>
          </cell>
          <cell r="AM6" t="str">
            <v>Modem</v>
          </cell>
          <cell r="AN6" t="str">
            <v>Cel 1.2GHz</v>
          </cell>
          <cell r="AO6" t="str">
            <v>OPEN</v>
          </cell>
          <cell r="AP6" t="str">
            <v>OPEN</v>
          </cell>
          <cell r="AQ6" t="str">
            <v>OPEN</v>
          </cell>
          <cell r="AR6" t="str">
            <v>OPEN</v>
          </cell>
          <cell r="AS6" t="str">
            <v>OPEN</v>
          </cell>
          <cell r="AT6" t="str">
            <v>OPEN</v>
          </cell>
          <cell r="AU6" t="str">
            <v>OPEN</v>
          </cell>
          <cell r="AX6" t="str">
            <v>1 Yr Depot</v>
          </cell>
          <cell r="BE6">
            <v>1</v>
          </cell>
          <cell r="BF6" t="str">
            <v>2</v>
          </cell>
        </row>
        <row r="7">
          <cell r="C7">
            <v>1842</v>
          </cell>
          <cell r="AD7">
            <v>2</v>
          </cell>
          <cell r="AE7" t="str">
            <v>15" XGA</v>
          </cell>
          <cell r="AF7" t="str">
            <v>Intg</v>
          </cell>
          <cell r="AG7" t="str">
            <v>10/100</v>
          </cell>
          <cell r="AH7" t="str">
            <v xml:space="preserve"> </v>
          </cell>
          <cell r="AI7" t="str">
            <v xml:space="preserve"> </v>
          </cell>
          <cell r="AJ7" t="str">
            <v>Y</v>
          </cell>
          <cell r="AL7" t="str">
            <v xml:space="preserve"> </v>
          </cell>
          <cell r="AM7" t="str">
            <v>Modem</v>
          </cell>
          <cell r="AN7" t="str">
            <v>Cel 1.3GHz</v>
          </cell>
          <cell r="AO7" t="str">
            <v>30GB / 4200rpm</v>
          </cell>
          <cell r="AP7" t="str">
            <v>Blank Bezel</v>
          </cell>
          <cell r="AQ7" t="str">
            <v>128MB</v>
          </cell>
          <cell r="AR7" t="str">
            <v>Cal 802.11b</v>
          </cell>
          <cell r="AS7" t="str">
            <v>XP Pro</v>
          </cell>
          <cell r="AT7" t="str">
            <v>N/A</v>
          </cell>
          <cell r="AU7" t="str">
            <v>6 Cell</v>
          </cell>
          <cell r="AX7" t="str">
            <v>1 Yr Express</v>
          </cell>
          <cell r="BE7">
            <v>2</v>
          </cell>
          <cell r="BF7" t="str">
            <v>2</v>
          </cell>
        </row>
        <row r="8">
          <cell r="AD8">
            <v>3</v>
          </cell>
          <cell r="AF8" t="e">
            <v>#N/A</v>
          </cell>
          <cell r="AG8" t="e">
            <v>#N/A</v>
          </cell>
          <cell r="AH8" t="e">
            <v>#N/A</v>
          </cell>
          <cell r="AI8" t="e">
            <v>#N/A</v>
          </cell>
          <cell r="AJ8" t="e">
            <v>#N/A</v>
          </cell>
          <cell r="AN8" t="str">
            <v>Ban 1.6GHz</v>
          </cell>
          <cell r="AO8" t="str">
            <v>40GB / 4200rpm</v>
          </cell>
          <cell r="AP8" t="str">
            <v>CD (12.7mm)</v>
          </cell>
          <cell r="AQ8" t="str">
            <v>256MB</v>
          </cell>
          <cell r="AR8" t="str">
            <v>802.11a/g</v>
          </cell>
          <cell r="AS8" t="str">
            <v>XP Home</v>
          </cell>
          <cell r="AT8" t="str">
            <v>SBE</v>
          </cell>
          <cell r="AU8" t="str">
            <v>9 Cell</v>
          </cell>
          <cell r="BE8">
            <v>3</v>
          </cell>
          <cell r="BF8" t="str">
            <v>3</v>
          </cell>
        </row>
        <row r="9">
          <cell r="AD9">
            <v>4</v>
          </cell>
          <cell r="AF9" t="e">
            <v>#N/A</v>
          </cell>
          <cell r="AG9" t="e">
            <v>#N/A</v>
          </cell>
          <cell r="AH9" t="e">
            <v>#N/A</v>
          </cell>
          <cell r="AI9" t="e">
            <v>#N/A</v>
          </cell>
          <cell r="AJ9" t="e">
            <v>#N/A</v>
          </cell>
          <cell r="AN9" t="str">
            <v>Ban 1.7GHz</v>
          </cell>
          <cell r="AO9" t="str">
            <v>60GB / 4200rpm</v>
          </cell>
          <cell r="AP9" t="str">
            <v>DVD (12.7mm)</v>
          </cell>
          <cell r="AQ9" t="str">
            <v>512MB</v>
          </cell>
          <cell r="AR9" t="str">
            <v>802.11b/g</v>
          </cell>
          <cell r="AS9" t="str">
            <v xml:space="preserve"> </v>
          </cell>
          <cell r="AT9" t="str">
            <v>Pro</v>
          </cell>
          <cell r="BE9">
            <v>4</v>
          </cell>
          <cell r="BF9" t="str">
            <v>4</v>
          </cell>
        </row>
        <row r="10">
          <cell r="AD10">
            <v>5</v>
          </cell>
          <cell r="AF10" t="e">
            <v>#N/A</v>
          </cell>
          <cell r="AG10" t="e">
            <v>#N/A</v>
          </cell>
          <cell r="AH10" t="e">
            <v>#N/A</v>
          </cell>
          <cell r="AI10" t="e">
            <v>#N/A</v>
          </cell>
          <cell r="AJ10" t="e">
            <v>#N/A</v>
          </cell>
          <cell r="AN10" t="str">
            <v>Dot 1.8GHz</v>
          </cell>
          <cell r="AO10" t="str">
            <v>80GB / 4200rpm</v>
          </cell>
          <cell r="AP10" t="str">
            <v>Combo (12.7mm)</v>
          </cell>
          <cell r="AQ10" t="str">
            <v>1GB</v>
          </cell>
          <cell r="AR10" t="str">
            <v>Cal 802.11b/g</v>
          </cell>
          <cell r="AS10" t="str">
            <v xml:space="preserve"> </v>
          </cell>
          <cell r="BE10">
            <v>5</v>
          </cell>
          <cell r="BF10" t="str">
            <v>5</v>
          </cell>
        </row>
        <row r="11">
          <cell r="AD11">
            <v>6</v>
          </cell>
          <cell r="AF11" t="e">
            <v>#N/A</v>
          </cell>
          <cell r="AG11" t="e">
            <v>#N/A</v>
          </cell>
          <cell r="AH11" t="e">
            <v>#N/A</v>
          </cell>
          <cell r="AI11" t="e">
            <v>#N/A</v>
          </cell>
          <cell r="AJ11" t="e">
            <v>#N/A</v>
          </cell>
          <cell r="AN11" t="str">
            <v>Ban 1.5GHz</v>
          </cell>
          <cell r="AO11" t="str">
            <v>20GB / 4200rpm</v>
          </cell>
          <cell r="AP11" t="str">
            <v>Rambo (12.7mm)</v>
          </cell>
          <cell r="AS11" t="str">
            <v xml:space="preserve"> </v>
          </cell>
          <cell r="BE11">
            <v>6</v>
          </cell>
          <cell r="BF11" t="str">
            <v>5</v>
          </cell>
        </row>
        <row r="12">
          <cell r="AD12">
            <v>7</v>
          </cell>
          <cell r="AF12" t="e">
            <v>#N/A</v>
          </cell>
          <cell r="AG12" t="e">
            <v>#N/A</v>
          </cell>
          <cell r="AH12" t="e">
            <v>#N/A</v>
          </cell>
          <cell r="AI12" t="e">
            <v>#N/A</v>
          </cell>
          <cell r="AJ12" t="e">
            <v>#N/A</v>
          </cell>
          <cell r="AN12" t="str">
            <v>Dot 1.6GHz</v>
          </cell>
          <cell r="AS12" t="str">
            <v xml:space="preserve"> </v>
          </cell>
          <cell r="BE12">
            <v>7</v>
          </cell>
          <cell r="BF12" t="str">
            <v>6</v>
          </cell>
        </row>
        <row r="13">
          <cell r="AD13">
            <v>8</v>
          </cell>
          <cell r="AF13" t="e">
            <v>#N/A</v>
          </cell>
          <cell r="AG13" t="e">
            <v>#N/A</v>
          </cell>
          <cell r="AH13" t="e">
            <v>#N/A</v>
          </cell>
          <cell r="AI13" t="e">
            <v>#N/A</v>
          </cell>
          <cell r="AJ13" t="e">
            <v>#N/A</v>
          </cell>
          <cell r="AN13" t="str">
            <v>Dot 1.7GHz</v>
          </cell>
          <cell r="AS13" t="str">
            <v xml:space="preserve"> </v>
          </cell>
          <cell r="BE13">
            <v>8</v>
          </cell>
          <cell r="BF13" t="str">
            <v>6</v>
          </cell>
        </row>
        <row r="14">
          <cell r="AD14">
            <v>9</v>
          </cell>
          <cell r="AF14" t="e">
            <v>#N/A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N14" t="str">
            <v>Ban 1.4GHz</v>
          </cell>
          <cell r="BE14">
            <v>9</v>
          </cell>
          <cell r="BF14" t="str">
            <v>6</v>
          </cell>
        </row>
        <row r="15">
          <cell r="AD15">
            <v>10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BE15">
            <v>10</v>
          </cell>
          <cell r="BF15" t="str">
            <v>6</v>
          </cell>
        </row>
        <row r="16">
          <cell r="AD16">
            <v>11</v>
          </cell>
          <cell r="AF16" t="e">
            <v>#N/A</v>
          </cell>
          <cell r="AG16" t="e">
            <v>#N/A</v>
          </cell>
          <cell r="AH16" t="e">
            <v>#N/A</v>
          </cell>
          <cell r="AI16" t="e">
            <v>#N/A</v>
          </cell>
          <cell r="AJ16" t="e">
            <v>#N/A</v>
          </cell>
          <cell r="BE16">
            <v>11</v>
          </cell>
          <cell r="BF16" t="str">
            <v>6</v>
          </cell>
        </row>
        <row r="17">
          <cell r="AD17">
            <v>12</v>
          </cell>
          <cell r="AF17" t="e">
            <v>#N/A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BE17">
            <v>12</v>
          </cell>
          <cell r="BF17" t="str">
            <v>6</v>
          </cell>
        </row>
        <row r="18">
          <cell r="AD18">
            <v>13</v>
          </cell>
          <cell r="AF18" t="e">
            <v>#N/A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BE18">
            <v>13</v>
          </cell>
        </row>
        <row r="19">
          <cell r="AD19">
            <v>14</v>
          </cell>
          <cell r="AF19" t="e">
            <v>#N/A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BE19">
            <v>14</v>
          </cell>
        </row>
        <row r="20">
          <cell r="AD20">
            <v>15</v>
          </cell>
          <cell r="AF20" t="e">
            <v>#N/A</v>
          </cell>
          <cell r="AG20" t="e">
            <v>#N/A</v>
          </cell>
          <cell r="AH20" t="e">
            <v>#N/A</v>
          </cell>
          <cell r="AI20" t="e">
            <v>#N/A</v>
          </cell>
          <cell r="AJ20" t="e">
            <v>#N/A</v>
          </cell>
          <cell r="BE20">
            <v>15</v>
          </cell>
        </row>
        <row r="21">
          <cell r="AD21">
            <v>16</v>
          </cell>
          <cell r="AF21" t="e">
            <v>#N/A</v>
          </cell>
          <cell r="AG21" t="e">
            <v>#N/A</v>
          </cell>
          <cell r="AH21" t="e">
            <v>#N/A</v>
          </cell>
          <cell r="AI21" t="e">
            <v>#N/A</v>
          </cell>
          <cell r="AJ21" t="e">
            <v>#N/A</v>
          </cell>
          <cell r="BE21">
            <v>16</v>
          </cell>
        </row>
        <row r="22">
          <cell r="AD22">
            <v>17</v>
          </cell>
          <cell r="AF22" t="e">
            <v>#N/A</v>
          </cell>
          <cell r="AG22" t="e">
            <v>#N/A</v>
          </cell>
          <cell r="AH22" t="e">
            <v>#N/A</v>
          </cell>
          <cell r="AI22" t="e">
            <v>#N/A</v>
          </cell>
          <cell r="AJ22" t="e">
            <v>#N/A</v>
          </cell>
          <cell r="BE22">
            <v>17</v>
          </cell>
        </row>
        <row r="23">
          <cell r="AD23">
            <v>18</v>
          </cell>
          <cell r="AF23" t="e">
            <v>#N/A</v>
          </cell>
          <cell r="AG23" t="e">
            <v>#N/A</v>
          </cell>
          <cell r="AH23" t="e">
            <v>#N/A</v>
          </cell>
          <cell r="AI23" t="e">
            <v>#N/A</v>
          </cell>
          <cell r="AJ23" t="e">
            <v>#N/A</v>
          </cell>
          <cell r="AK23" t="str">
            <v xml:space="preserve"> </v>
          </cell>
          <cell r="AL23" t="str">
            <v xml:space="preserve"> </v>
          </cell>
          <cell r="BE23">
            <v>18</v>
          </cell>
        </row>
        <row r="24">
          <cell r="AD24">
            <v>19</v>
          </cell>
          <cell r="AF24" t="e">
            <v>#N/A</v>
          </cell>
          <cell r="AG24" t="e">
            <v>#N/A</v>
          </cell>
          <cell r="AH24" t="e">
            <v>#N/A</v>
          </cell>
          <cell r="AI24" t="e">
            <v>#N/A</v>
          </cell>
          <cell r="AJ24" t="e">
            <v>#N/A</v>
          </cell>
          <cell r="AK24" t="str">
            <v xml:space="preserve"> </v>
          </cell>
          <cell r="AL24" t="str">
            <v xml:space="preserve"> </v>
          </cell>
          <cell r="BE24">
            <v>19</v>
          </cell>
        </row>
        <row r="25">
          <cell r="BE25">
            <v>20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 Actuals"/>
      <sheetName val="Pivot"/>
      <sheetName val="MSP - WW021800"/>
      <sheetName val="Revisions"/>
      <sheetName val="Mix"/>
      <sheetName val="Projections - 2004 3YP"/>
      <sheetName val="2004 3YP"/>
      <sheetName val="Chassis Vol"/>
      <sheetName val="Smith Ramp"/>
      <sheetName val="Chassis Mix"/>
      <sheetName val="chassis assump"/>
      <sheetName val="prod road"/>
      <sheetName val="TOT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 Actuals"/>
      <sheetName val="Pivot"/>
      <sheetName val="MSP - WW021800"/>
      <sheetName val="Revisions"/>
      <sheetName val="Mix"/>
      <sheetName val="Projections - 2004 3YP"/>
      <sheetName val="2004 3YP"/>
      <sheetName val="Chassis Vol"/>
      <sheetName val="Smith Ramp"/>
      <sheetName val="Chassis Mix"/>
      <sheetName val="chassis assump"/>
      <sheetName val="prod road"/>
      <sheetName val="TOTAL"/>
      <sheetName val="FA-LISTING"/>
      <sheetName val="6"/>
      <sheetName val="MPS by Spec"/>
      <sheetName val="Sheet1"/>
      <sheetName val="Sheet2"/>
      <sheetName val="wsts1292"/>
      <sheetName val="89"/>
      <sheetName val="TOOL"/>
      <sheetName val="Q4_Actuals"/>
      <sheetName val="MSP_-_WW021800"/>
      <sheetName val="Projections_-_2004_3YP"/>
      <sheetName val="2004_3YP"/>
      <sheetName val="Chassis_Vol"/>
      <sheetName val="Smith_Ramp"/>
      <sheetName val="Chassis_Mix"/>
      <sheetName val="chassis_assump"/>
      <sheetName val="prod_road"/>
      <sheetName val="MPS_by_Spec"/>
      <sheetName val="FA_LISTING"/>
      <sheetName val="foodbase"/>
      <sheetName val="Information"/>
      <sheetName val="达丰ZL系列 "/>
      <sheetName val="OBU"/>
      <sheetName val="temp"/>
      <sheetName val="84IS"/>
      <sheetName val="MAX8632仕様"/>
      <sheetName val="Hourly Rate"/>
      <sheetName val="HyperionSite"/>
      <sheetName val="Demand&amp;Supply"/>
      <sheetName val="Optra M"/>
      <sheetName val="Data lists"/>
      <sheetName val="FRU demand"/>
      <sheetName val="Compal open order "/>
      <sheetName val="R CTO demand"/>
      <sheetName val="Compal stock 4.6"/>
      <sheetName val="配置"/>
      <sheetName val="JUN1 V9.0 POR 06052003"/>
      <sheetName val="参数表"/>
      <sheetName val="資本支出預算彙總"/>
      <sheetName val="Workings"/>
      <sheetName val="ESSM Syst"/>
      <sheetName val="CTO PO"/>
      <sheetName val="Q4_Actuals5"/>
      <sheetName val="MSP_-_WW0218005"/>
      <sheetName val="Projections_-_2004_3YP5"/>
      <sheetName val="2004_3YP5"/>
      <sheetName val="Chassis_Vol5"/>
      <sheetName val="Smith_Ramp5"/>
      <sheetName val="Chassis_Mix5"/>
      <sheetName val="chassis_assump5"/>
      <sheetName val="prod_road5"/>
      <sheetName val="MPS_by_Spec5"/>
      <sheetName val="达丰ZL系列_4"/>
      <sheetName val="Hourly_Rate4"/>
      <sheetName val="Optra_M4"/>
      <sheetName val="Data_lists4"/>
      <sheetName val="FRU_demand4"/>
      <sheetName val="Compal_open_order_4"/>
      <sheetName val="R_CTO_demand4"/>
      <sheetName val="Compal_stock_4_64"/>
      <sheetName val="Q4_Actuals1"/>
      <sheetName val="MSP_-_WW0218001"/>
      <sheetName val="Projections_-_2004_3YP1"/>
      <sheetName val="2004_3YP1"/>
      <sheetName val="Chassis_Vol1"/>
      <sheetName val="Smith_Ramp1"/>
      <sheetName val="Chassis_Mix1"/>
      <sheetName val="chassis_assump1"/>
      <sheetName val="prod_road1"/>
      <sheetName val="MPS_by_Spec1"/>
      <sheetName val="达丰ZL系列_"/>
      <sheetName val="Hourly_Rate"/>
      <sheetName val="Optra_M"/>
      <sheetName val="Data_lists"/>
      <sheetName val="FRU_demand"/>
      <sheetName val="Compal_open_order_"/>
      <sheetName val="R_CTO_demand"/>
      <sheetName val="Compal_stock_4_6"/>
      <sheetName val="Q4_Actuals2"/>
      <sheetName val="MSP_-_WW0218002"/>
      <sheetName val="Projections_-_2004_3YP2"/>
      <sheetName val="2004_3YP2"/>
      <sheetName val="Chassis_Vol2"/>
      <sheetName val="Smith_Ramp2"/>
      <sheetName val="Chassis_Mix2"/>
      <sheetName val="chassis_assump2"/>
      <sheetName val="prod_road2"/>
      <sheetName val="MPS_by_Spec2"/>
      <sheetName val="达丰ZL系列_1"/>
      <sheetName val="Hourly_Rate1"/>
      <sheetName val="Optra_M1"/>
      <sheetName val="Data_lists1"/>
      <sheetName val="FRU_demand1"/>
      <sheetName val="Compal_open_order_1"/>
      <sheetName val="R_CTO_demand1"/>
      <sheetName val="Compal_stock_4_61"/>
      <sheetName val="Q4_Actuals3"/>
      <sheetName val="MSP_-_WW0218003"/>
      <sheetName val="Projections_-_2004_3YP3"/>
      <sheetName val="2004_3YP3"/>
      <sheetName val="Chassis_Vol3"/>
      <sheetName val="Smith_Ramp3"/>
      <sheetName val="Chassis_Mix3"/>
      <sheetName val="chassis_assump3"/>
      <sheetName val="prod_road3"/>
      <sheetName val="MPS_by_Spec3"/>
      <sheetName val="达丰ZL系列_2"/>
      <sheetName val="Hourly_Rate2"/>
      <sheetName val="Optra_M2"/>
      <sheetName val="Data_lists2"/>
      <sheetName val="FRU_demand2"/>
      <sheetName val="Compal_open_order_2"/>
      <sheetName val="R_CTO_demand2"/>
      <sheetName val="Compal_stock_4_62"/>
      <sheetName val="Q4_Actuals4"/>
      <sheetName val="MSP_-_WW0218004"/>
      <sheetName val="Projections_-_2004_3YP4"/>
      <sheetName val="2004_3YP4"/>
      <sheetName val="Chassis_Vol4"/>
      <sheetName val="Smith_Ramp4"/>
      <sheetName val="Chassis_Mix4"/>
      <sheetName val="chassis_assump4"/>
      <sheetName val="prod_road4"/>
      <sheetName val="MPS_by_Spec4"/>
      <sheetName val="达丰ZL系列_3"/>
      <sheetName val="Hourly_Rate3"/>
      <sheetName val="Optra_M3"/>
      <sheetName val="Data_lists3"/>
      <sheetName val="FRU_demand3"/>
      <sheetName val="Compal_open_order_3"/>
      <sheetName val="R_CTO_demand3"/>
      <sheetName val="Compal_stock_4_63"/>
      <sheetName val="Dim Volume Projections 100404"/>
      <sheetName val="72HX"/>
      <sheetName val="75EX"/>
      <sheetName val="72HY"/>
      <sheetName val="75EY"/>
      <sheetName val="Working"/>
      <sheetName val="HD10"/>
      <sheetName val="Tact Time-Test"/>
      <sheetName val="inspect capa"/>
      <sheetName val="Inspection Tact Time"/>
      <sheetName val="Tact Time-Photo"/>
      <sheetName val="Tact Time Etch"/>
      <sheetName val="Tact Time-TF"/>
      <sheetName val="capacity"/>
      <sheetName val="法規課84上半年經營實績"/>
      <sheetName val="RawData_all"/>
      <sheetName val="RULES"/>
      <sheetName val="ADSL MPS"/>
      <sheetName val="0501HUB"/>
      <sheetName val="CD_kit"/>
      <sheetName val="UPC+EAN"/>
      <sheetName val="plan"/>
      <sheetName val="9906"/>
      <sheetName val="ms60 pvt-me-bom"/>
      <sheetName val="CORAM"/>
      <sheetName val="Mat Summary"/>
      <sheetName val="RAMReceive"/>
      <sheetName val="Cover"/>
      <sheetName val="Team List"/>
      <sheetName val="wsp 01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_LISTING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A58"/>
      <sheetName val="A58 2012"/>
      <sheetName val="ﾀｰｹﾞｯﾄコスト"/>
      <sheetName val="TOOL"/>
      <sheetName val="Demand&amp;Supply"/>
      <sheetName val="wsp 12-03"/>
      <sheetName val="reference"/>
      <sheetName val="Data lists"/>
      <sheetName val="JUN1 V9.0 POR 06052003"/>
      <sheetName val="TOTAL"/>
      <sheetName val="Mix"/>
      <sheetName val="BB Table"/>
      <sheetName val="Sheet2"/>
      <sheetName val="6"/>
      <sheetName val="零件清單"/>
      <sheetName val="Simple Cost Form"/>
      <sheetName val="Kod3 Table"/>
      <sheetName val="ISRDATA"/>
      <sheetName val="Nimitz Base Cover"/>
      <sheetName val="_x0000__x0000__x0000__x0000__x0000__x0000__x0000__x0000_"/>
      <sheetName val="_3 (2)"/>
      <sheetName val="DELL_CELKEM"/>
      <sheetName val="fin__nákl_"/>
      <sheetName val="rez__nakl"/>
      <sheetName val="Workings"/>
      <sheetName val="Building Blocks"/>
      <sheetName val="Configurations"/>
      <sheetName val="PLcost"/>
      <sheetName val="pu-Part"/>
      <sheetName val="sm_Pcost"/>
      <sheetName val="C_BF3 MSL _March"/>
      <sheetName val="General Instructions"/>
      <sheetName val="ME-Partlist"/>
      <sheetName val="Sheet1"/>
      <sheetName val="Pebble FAE reports"/>
      <sheetName val="DELL_Schedule"/>
      <sheetName val="2E998"/>
      <sheetName val="Issues List"/>
      <sheetName val="All"/>
      <sheetName val="Bom(P1)"/>
      <sheetName val="SheetMetal"/>
      <sheetName val="清冊"/>
      <sheetName val="Overhead calculations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FG MVA Assumption"/>
      <sheetName val="Basic Assumption"/>
      <sheetName val="Material List"/>
      <sheetName val="Pre-BOM"/>
      <sheetName val="Master Lists"/>
      <sheetName val="Information"/>
      <sheetName val="3"/>
      <sheetName val="Cost Breakdown"/>
      <sheetName val="SPM Units"/>
      <sheetName val="期初B"/>
      <sheetName val="Receiving Inspection"/>
      <sheetName val="&quot;B&quot; Quote Model"/>
      <sheetName val="Overhead summary"/>
      <sheetName val="eBOM"/>
      <sheetName val="204BOM"/>
      <sheetName val="Turing DVT1 Yield"/>
      <sheetName val="Sep wk1 FATP capa. plan"/>
      <sheetName val="giathanh1"/>
      <sheetName val="3-May"/>
      <sheetName val="10-May"/>
      <sheetName val="12-May"/>
      <sheetName val="Sel Ops spending"/>
      <sheetName val="Ops cost"/>
      <sheetName val="2-Jun"/>
      <sheetName val="工程"/>
      <sheetName val="人資&amp;總務"/>
      <sheetName val="Turing_DVT1_Yield1"/>
      <sheetName val="Turing_DVT1_Yield"/>
      <sheetName val="SI-1"/>
      <sheetName val="曲線圖"/>
      <sheetName val="iPhone RMA"/>
      <sheetName val="三.BY區域生產達成曲線及直通率"/>
      <sheetName val="RIQER"/>
      <sheetName val="Burnin"/>
      <sheetName val="Mrp"/>
      <sheetName val="Array2"/>
      <sheetName val="Monthly  Report"/>
      <sheetName val="MDR"/>
      <sheetName val="A4_-_Issue_Log"/>
      <sheetName val="A1_-_SOX_Project_Objectives"/>
      <sheetName val="董"/>
      <sheetName val="MTL1"/>
      <sheetName val="XL6Poppy"/>
      <sheetName val="#REF"/>
      <sheetName val="Rates"/>
      <sheetName val="U6_RF"/>
      <sheetName val="2010產能預估"/>
      <sheetName val="livebox"/>
      <sheetName val="預算明細-分項"/>
      <sheetName val="72HY"/>
      <sheetName val="75EX"/>
      <sheetName val="72HX"/>
      <sheetName val="75EY"/>
      <sheetName val="表紙"/>
      <sheetName val="U21_RF IFX"/>
      <sheetName val="U1 Toshiba 16G(878)"/>
      <sheetName val="S2895 cost bom"/>
      <sheetName val="MetricsData"/>
      <sheetName val="內容"/>
      <sheetName val="工作表函數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客戶別"/>
      <sheetName val="外售營收趨勢圖-NEW-OK"/>
      <sheetName val="Input"/>
      <sheetName val="成品current"/>
      <sheetName val="08"/>
      <sheetName val="SCR"/>
      <sheetName val="TNS Input"/>
      <sheetName val="Tables_x"/>
      <sheetName val="PA"/>
      <sheetName val="Jan to Aug"/>
      <sheetName val="_x005f_x0000__x005f_x0000__x005f_x0000__x005f_x0000__x0"/>
      <sheetName val="pal"/>
      <sheetName val="Materials Quarterly"/>
      <sheetName val="Time_Scale"/>
      <sheetName val="Consumables"/>
      <sheetName val="Fab Summary"/>
      <sheetName val="TACT"/>
      <sheetName val="AsiaPac Natural Class"/>
      <sheetName val="Input commodity fallout"/>
      <sheetName val="Reporting"/>
      <sheetName val="WiFi"/>
      <sheetName val="Laser"/>
      <sheetName val="Data Summary"/>
      <sheetName val="V&amp;I"/>
      <sheetName val="database"/>
      <sheetName val="9906"/>
      <sheetName val="Lookup Tables"/>
      <sheetName val="Menu Items"/>
      <sheetName val="Outsourcin PPV (Sep FOL)"/>
      <sheetName val="Blf2+LOM cost bom_080902"/>
      <sheetName val="Cover"/>
      <sheetName val="METAL data"/>
      <sheetName val="Internal Hourly Rate"/>
      <sheetName val="Metal Hard Tooling "/>
      <sheetName val="自定義"/>
      <sheetName val="Capacity By Modle"/>
      <sheetName val="614-BOM"/>
      <sheetName val="销售记录"/>
      <sheetName val="KKKKKKKK"/>
      <sheetName val="稅後淨利趨勢圖-$"/>
      <sheetName val="稅後淨利趨勢圖-%"/>
      <sheetName val="費用趨勢圖-NEW"/>
      <sheetName val="AMR"/>
      <sheetName val="AJ&amp;AP"/>
      <sheetName val="emea"/>
      <sheetName val="iPhone_RMA"/>
      <sheetName val="Turing_DVT1_Yield2"/>
      <sheetName val="Sep_wk1_FATP_capa__plan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U21_RF_IFX"/>
      <sheetName val="U1_Toshiba_16G(878)"/>
      <sheetName val="問題點"/>
      <sheetName val="法規課84上半年經營實績"/>
      <sheetName val="Debug check list"/>
      <sheetName val="WIP_STATION_REPAIR_Q"/>
      <sheetName val="Data"/>
      <sheetName val="Inventory Trend"/>
      <sheetName val="Inputs"/>
      <sheetName val="Working"/>
      <sheetName val="????????"/>
      <sheetName val="F&amp;E"/>
      <sheetName val="All Parts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主副工單結案"/>
      <sheetName val="未達標項目改善對策跟進表"/>
      <sheetName val="June wk3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Slim Merlot Block Diagram"/>
      <sheetName val="________"/>
      <sheetName val="廠內存貨"/>
      <sheetName val="Cork"/>
      <sheetName val="Sheet1 (2)"/>
      <sheetName val="非機種"/>
      <sheetName val="0414data"/>
      <sheetName val="AIR (Inbound material)"/>
      <sheetName val="Labour"/>
      <sheetName val="²M¥U"/>
      <sheetName val="Actuals"/>
      <sheetName val="actual_PL"/>
      <sheetName val="forecast_sales"/>
      <sheetName val="forecast_PL"/>
      <sheetName val="Comps"/>
      <sheetName val="銀行存款"/>
      <sheetName val="ABO"/>
      <sheetName val="Forwarder_Plan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Definition"/>
      <sheetName val="LIST"/>
      <sheetName val="External Data"/>
      <sheetName val="A Shift"/>
      <sheetName val="B Shift"/>
      <sheetName val="C Shift"/>
      <sheetName val="D Shift"/>
      <sheetName val="Agilent"/>
      <sheetName val="Sheet3"/>
      <sheetName val="K8M800_MBOM"/>
      <sheetName val="Bluford3 MB BOM-Intel LAN"/>
      <sheetName val="BLUFORD_R12"/>
      <sheetName val="0518"/>
      <sheetName val="Mat Summary"/>
      <sheetName val="Metal_list"/>
      <sheetName val="A-Note Bug list"/>
      <sheetName val="32&quot; Part list"/>
      <sheetName val="32&quot; Summary"/>
      <sheetName val="AMD MB FBOM_010303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Team List"/>
      <sheetName val="Proto 1"/>
      <sheetName val="Price Summary"/>
      <sheetName val="Mechanical Assembly"/>
      <sheetName val="RULES"/>
      <sheetName val="G8WZA5 PKG部品表"/>
      <sheetName val="codes"/>
      <sheetName val="2005MPS"/>
      <sheetName val="F&amp;P"/>
      <sheetName val="Saturn MVB bom_Aug.18'08"/>
      <sheetName val="Product Map"/>
      <sheetName val="626BOM"/>
      <sheetName val="Source"/>
      <sheetName val="Settings"/>
      <sheetName val="Assumptions"/>
      <sheetName val="Part Data"/>
      <sheetName val="达丰ZL系列 "/>
      <sheetName val="Detail Schedule"/>
      <sheetName val="OverTime Rule"/>
      <sheetName val="ArchII"/>
      <sheetName val="Detail"/>
      <sheetName val="Vise"/>
      <sheetName val="Xbox"/>
      <sheetName val="Rank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KS P1 Personel output "/>
      <sheetName val="Improve plan orientation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總結報告"/>
      <sheetName val="趨勢分析"/>
      <sheetName val="比對分析"/>
      <sheetName val="WAT 分析報表 "/>
      <sheetName val="Sheet5"/>
      <sheetName val="查詢補發扣檔"/>
      <sheetName val="MAP"/>
      <sheetName val="Size"/>
      <sheetName val="ESTG"/>
      <sheetName val="ADSL MPS"/>
      <sheetName val="TE Plan"/>
      <sheetName val="統計_理(H)"/>
      <sheetName val="物料規格"/>
      <sheetName val="Internal rate"/>
      <sheetName val="Master List Without MU%  "/>
      <sheetName val="RFQ Info"/>
      <sheetName val="Financial Dashboard"/>
      <sheetName val="NRE - pay by customer"/>
      <sheetName val="Plastic"/>
      <sheetName val="Assy"/>
      <sheetName val="Printing"/>
      <sheetName val="PU &amp; RM"/>
      <sheetName val="Cover Page"/>
      <sheetName val="商业街广场"/>
      <sheetName val="주E95711"/>
      <sheetName val="Valid Values"/>
      <sheetName val="liste"/>
      <sheetName val="Baseline &amp; Summary"/>
      <sheetName val="Bearlake 4 SKUs conbimed_"/>
      <sheetName val="CCD master file"/>
      <sheetName val="Asus_BOM"/>
      <sheetName val="ALLOCATION"/>
      <sheetName val="Start"/>
      <sheetName val="FO"/>
      <sheetName val="SelectValue"/>
      <sheetName val="L1 SP"/>
      <sheetName val="L1 CA"/>
      <sheetName val="L1 CD"/>
      <sheetName val="L1 HD"/>
      <sheetName val="Multibay Optical"/>
      <sheetName val="Not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Parameter"/>
      <sheetName val="Sales"/>
      <sheetName val="Master List MU%  "/>
      <sheetName val="New Workings"/>
      <sheetName val="AI"/>
      <sheetName val="TopandBtmsideSMT"/>
      <sheetName val="Schedule"/>
      <sheetName val="Inventory_Turns"/>
      <sheetName val="On-line_FCT"/>
      <sheetName val="Part_Name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Intel_Lan_+_AD1885_EBOM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Glossary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SUMMARY"/>
      <sheetName val="Intel"/>
      <sheetName val="统计报表(美金)"/>
      <sheetName val="QIP_SMT"/>
      <sheetName val="UD1_QIT_report"/>
      <sheetName val="Line_balance"/>
      <sheetName val="_x005f_x005f_x005f_x0000__x005f_x005f_x005f_x0000__x005"/>
      <sheetName val="model"/>
      <sheetName val="資料庫"/>
      <sheetName val="ENG_1_Workmanship_Defect"/>
      <sheetName val="BANFF"/>
      <sheetName val="EFFA Error Code"/>
      <sheetName val="GSO's File"/>
      <sheetName val="Dean's File"/>
      <sheetName val="ExportData"/>
      <sheetName val="IA1"/>
      <sheetName val="21R4167"/>
      <sheetName val="small card 基本資料0216_04"/>
      <sheetName val="09"/>
      <sheetName val="_x005f_x005f_x005f_x005f_x005f_x005f_x005f_x0000__x005f"/>
      <sheetName val="intel target"/>
      <sheetName val="原因分析"/>
      <sheetName val="Cosmetic MIL"/>
      <sheetName val="L02-1F 制十三課維修層別CG報廢狀況 "/>
      <sheetName val="L02-1F 制十三課維修層別HSG報廢狀況 "/>
      <sheetName val="詳細資料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ME Overall Summary"/>
      <sheetName val="Day1精實人力"/>
      <sheetName val="_x0000__x0000__x0000__x0000__x0"/>
      <sheetName val="_x005f_x0000__x005f_x0000__x005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SBB Table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Q#3839 Indented Bom d"/>
      <sheetName val="A58 2011"/>
      <sheetName val="全製程出貨資料"/>
      <sheetName val="Pivot"/>
      <sheetName val="zsdr82 Tab."/>
      <sheetName val="Raw BOMS"/>
      <sheetName val="_x005f_x005f_x005f_x005f_x005f_x005f_x005f_x005f_x005f_x005f_"/>
      <sheetName val="CORAM"/>
      <sheetName val="RAMReceive"/>
      <sheetName val="FA Definitions"/>
      <sheetName val="FCT August"/>
      <sheetName val="截止單據"/>
      <sheetName val="Sum Sheet"/>
      <sheetName val="Entity table"/>
      <sheetName val="3-In-1 Chart OTD"/>
      <sheetName val="#REF!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_x005f_x005f_x005f_x0000__x005f"/>
      <sheetName val="_x005f_x005f_x005f_x005f_"/>
      <sheetName val="数据暂存"/>
      <sheetName val="????_x0"/>
      <sheetName val="_x005f_x005f_x005f_x005f_x005f_x005f_x005f_x005f_"/>
      <sheetName val="_____x0"/>
      <sheetName val="MPS Q3 FY04"/>
      <sheetName val="MPS Q4 FY04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Summary definition"/>
      <sheetName val="Sample cost"/>
      <sheetName val="C3111"/>
      <sheetName val="Ramp"/>
      <sheetName val="Gantt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G18出勤工時及UPPH (2)"/>
      <sheetName val="人力對比"/>
      <sheetName val="周邊預算明細"/>
      <sheetName val="Capacity_By_Modle"/>
      <sheetName val="intel_target"/>
      <sheetName val="Raggie-T3工時(13.5K)V.1"/>
      <sheetName val="project data"/>
      <sheetName val="Cashflow"/>
      <sheetName val="exchange rate"/>
      <sheetName val="Ex"/>
      <sheetName val="Comm Matrix"/>
      <sheetName val="表三甲"/>
      <sheetName val="master"/>
      <sheetName val="2月收入成本明?表"/>
      <sheetName val="?人欠款??分析表"/>
      <sheetName val="MonthMapping"/>
      <sheetName val="foundry "/>
      <sheetName val="DELL_CELKEM2"/>
      <sheetName val="fin__nákl_2"/>
      <sheetName val="rez__nakl2"/>
      <sheetName val="A58_2012"/>
      <sheetName val="wsp_12-03"/>
      <sheetName val="Data_lists2"/>
      <sheetName val="JUN1_V9_0_POR_060520032"/>
      <sheetName val="BB_Table1"/>
      <sheetName val="Simple_Cost_Form"/>
      <sheetName val="foundry_"/>
      <sheetName val="QIP_SMT1"/>
      <sheetName val="UD1_QIT_report1"/>
      <sheetName val="Line_balance1"/>
      <sheetName val="Hardtool_Costs2"/>
      <sheetName val="Softtool-Proto_Costs2"/>
      <sheetName val="Packaging_Sheet2"/>
      <sheetName val="Assembly_Costs2"/>
      <sheetName val="Min_Quoted_Qty2"/>
      <sheetName val="iPhone_RMA2"/>
      <sheetName val="Turing_DVT1_Yield4"/>
      <sheetName val="Sep_wk1_FATP_capa__plan2"/>
      <sheetName val="Sel_Ops_spending2"/>
      <sheetName val="Ops_cost2"/>
      <sheetName val="U21_RF_IFX2"/>
      <sheetName val="Monthly__Report2"/>
      <sheetName val="三_BY區域生產達成曲線及直通率2"/>
      <sheetName val="Debug_check_list1"/>
      <sheetName val="Input_commodity_fallout1"/>
      <sheetName val="七_8S專案稽核報表1"/>
      <sheetName val="庫齡板_Daily1"/>
      <sheetName val="Data_Summary"/>
      <sheetName val="WKS_P1_Personel_output_"/>
      <sheetName val="Improve_plan_orientation"/>
      <sheetName val="Dell_NSK_MDS_LRR"/>
      <sheetName val="WI_MODEM及SCAN"/>
      <sheetName val="Rosa_"/>
      <sheetName val="AsiaPac_Natural_Class1"/>
      <sheetName val="U1_Toshiba_16G(878)2"/>
      <sheetName val="FAE_reports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TNS_Input1"/>
      <sheetName val="Materials_Quarterly1"/>
      <sheetName val="Fab_Summary1"/>
      <sheetName val="C_BF3_MSL__March1"/>
      <sheetName val="General_Instructions1"/>
      <sheetName val="Issues_List1"/>
      <sheetName val="Overhead_calculations1"/>
      <sheetName val="MFG_MVA_Assumption1"/>
      <sheetName val="Basic_Assumption1"/>
      <sheetName val="Material_List1"/>
      <sheetName val="Master_Lists1"/>
      <sheetName val="Cost_Breakdown1"/>
      <sheetName val="SPM_Units1"/>
      <sheetName val="Receiving_Inspection1"/>
      <sheetName val="&quot;B&quot;_Quote_Model1"/>
      <sheetName val="Overhead_summary1"/>
      <sheetName val="S2895_cost_bom1"/>
      <sheetName val="Kod3_Table1"/>
      <sheetName val="Jan_to_Aug1"/>
      <sheetName val="Lookup_Tables1"/>
      <sheetName val="June_wk3"/>
      <sheetName val="Menu_Items1"/>
      <sheetName val="Outsourcin_PPV_(Sep_FOL)1"/>
      <sheetName val="Blf2+LOM_cost_bom_0809021"/>
      <sheetName val="METAL_data1"/>
      <sheetName val="Internal_Hourly_Rate1"/>
      <sheetName val="Metal_Hard_Tooling_1"/>
      <sheetName val="inspect_capa"/>
      <sheetName val="General_Inputs"/>
      <sheetName val="Inventory_Trend"/>
      <sheetName val="All_Parts1"/>
      <sheetName val="Slim_Merlot_Block_Diagram"/>
      <sheetName val="7-教育訓練實施狀況（2）-OK_"/>
      <sheetName val="WAT_分析報表_"/>
      <sheetName val="ADSL_MPS"/>
      <sheetName val="CKD_BE_HC_Table"/>
      <sheetName val="2003_Target"/>
      <sheetName val="2003_prod2"/>
      <sheetName val="TE_Plan"/>
      <sheetName val="Multibay_Optical"/>
      <sheetName val="EFFA_Error_Code"/>
      <sheetName val="Proto_1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Cosmetic_MIL"/>
      <sheetName val="L02-1F_制十三課維修層別CG報廢狀況_"/>
      <sheetName val="L02-1F_制十三課維修層別HSG報廢狀況_"/>
      <sheetName val="管理中心_KPI達成情況總覽及趨勢分析"/>
      <sheetName val="ME_Overall_Summary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SBB_Table"/>
      <sheetName val="Product_Map"/>
      <sheetName val="Valid_Values"/>
      <sheetName val="Mat_Summary"/>
      <sheetName val="Baseline_&amp;_Summary"/>
      <sheetName val="Team_List"/>
      <sheetName val="Q#3839_Indented_Bom_d"/>
      <sheetName val="达丰ZL系列_"/>
      <sheetName val="A58_2011"/>
      <sheetName val="Pebble_FAE_reports"/>
      <sheetName val="zsdr82_Tab_"/>
      <sheetName val="Raw_BOMS"/>
      <sheetName val="Nimitz_Base_Cover"/>
      <sheetName val="FA_Definitions"/>
      <sheetName val="FCT_August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MAX8632仕様"/>
      <sheetName val="NCVM"/>
      <sheetName val="Mont Rates"/>
      <sheetName val="PL &amp; VS"/>
      <sheetName val="PN &amp; PL"/>
      <sheetName val="Tables"/>
      <sheetName val="LaborDetail"/>
      <sheetName val="DEFAULTS-Override"/>
      <sheetName val="MaterialDetail"/>
      <sheetName val="P &amp; L"/>
      <sheetName val="P&amp;LDetail"/>
      <sheetName val="2005 Business Summary"/>
      <sheetName val="Drop_Down_Menu"/>
      <sheetName val="下拉選單Type2"/>
      <sheetName val="下拉選單 Type1"/>
      <sheetName val="Master List"/>
      <sheetName val="Inforun"/>
      <sheetName val="比例"/>
      <sheetName val="ODM OWN cost by month"/>
      <sheetName val="Dropdown I"/>
      <sheetName val="Dropdwon II"/>
      <sheetName val="Detailed Quote (AIO)"/>
      <sheetName val="Freight"/>
      <sheetName val="FA300600.xls"/>
      <sheetName val="2FDAY"/>
      <sheetName val="Commodity"/>
      <sheetName val="Freemode Item TOPX Yield"/>
      <sheetName val="Index"/>
      <sheetName val="Shot"/>
      <sheetName val="CTO PO"/>
      <sheetName val="ZNC67"/>
      <sheetName val="Entry-Mid FRU"/>
      <sheetName val="部門階層"/>
      <sheetName val="核算项目明细表"/>
      <sheetName val="Raw Data"/>
      <sheetName val="Project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Material Category Summary"/>
      <sheetName val="貿Meitu7"/>
      <sheetName val="線體名稱&amp;配置&amp;機種料號對照表"/>
      <sheetName val="追加預算2"/>
      <sheetName val="General info"/>
      <sheetName val="PO-K類"/>
      <sheetName val="加班时数"/>
      <sheetName val="仪校仪器月报 (2)"/>
      <sheetName val="1.13"/>
      <sheetName val="FCT Test"/>
      <sheetName val="Bondi Display Back"/>
      <sheetName val="BC"/>
      <sheetName val="CBT"/>
      <sheetName val="36 Mexico"/>
      <sheetName val="TFB RL Aging Day"/>
      <sheetName val="0501HUB"/>
      <sheetName val="2250"/>
      <sheetName val="On Hand"/>
      <sheetName val="周生產"/>
      <sheetName val="一厂"/>
      <sheetName val="Sheet2_(2)"/>
      <sheetName val="UP_DB1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VB 毛刺線批退率 "/>
      <sheetName val="GL Sales"/>
      <sheetName val="Starter Export"/>
      <sheetName val="HDa16"/>
      <sheetName val="Logistic"/>
      <sheetName val="Prepaid"/>
      <sheetName val="MTBF_check"/>
      <sheetName val="Line Down Report Rule"/>
      <sheetName val="active"/>
      <sheetName val="FA FPY"/>
      <sheetName val="选取栏"/>
      <sheetName val="Pilot Run"/>
      <sheetName val="Fixed sg&amp;A "/>
      <sheetName val="Vol 2"/>
      <sheetName val="Vol 1"/>
      <sheetName val="D.Lab"/>
      <sheetName val="Fixed Factory Overheads"/>
      <sheetName val="Matl Burden"/>
      <sheetName val="pcbo 工時"/>
      <sheetName val="Macros"/>
      <sheetName val="Overall Summary "/>
      <sheetName val="原因分析 "/>
      <sheetName val="Priority Item issue"/>
      <sheetName val="Change History"/>
      <sheetName val="Test coverage"/>
      <sheetName val="직원신상"/>
      <sheetName val="下拉選單管理"/>
      <sheetName val="PNref"/>
      <sheetName val="Index(匯率)"/>
      <sheetName val="各制程品質明細"/>
      <sheetName val="CNC三夾毛刺線"/>
      <sheetName val="Trend chart"/>
      <sheetName val="Schedule Gantt Chart"/>
      <sheetName val="報價"/>
      <sheetName val="WKXWKB"/>
      <sheetName val="9K3"/>
      <sheetName val="多層板M"/>
      <sheetName val="Notes"/>
      <sheetName val="Lists"/>
      <sheetName val="Year Graph"/>
      <sheetName val="5C Sum"/>
      <sheetName val="By Action"/>
      <sheetName val="By Owner"/>
      <sheetName val="RIRER"/>
      <sheetName val="Taishen1"/>
      <sheetName val="NDA Pareto"/>
      <sheetName val="Naming"/>
      <sheetName val="Naming 2"/>
      <sheetName val="70X CNC3夾趨勢圖"/>
      <sheetName val="標準工時資料庫"/>
      <sheetName val="各厂每日出勤"/>
      <sheetName val="Setup"/>
      <sheetName val="FATP MLB LOSS"/>
      <sheetName val="BF3_Jan_Cost"/>
      <sheetName val="Q_K810VU+939 CostBOM_Rev012004"/>
      <sheetName val="Liteon"/>
      <sheetName val="4X3.5 Chassis"/>
      <sheetName val="1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1量試(樣品)檢驗報告"/>
      <sheetName val="3.9產出工時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Data-MS"/>
      <sheetName val="Total transition plan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Estimation Result"/>
      <sheetName val="Quotation Details"/>
      <sheetName val="飽和度评估表"/>
      <sheetName val="Claim Summary"/>
      <sheetName val="NVRam3 ICT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机种list"/>
      <sheetName val="Cost calc."/>
      <sheetName val="１１月２９日費用見込み"/>
      <sheetName val="科目Mapping_期間"/>
      <sheetName val="科目對照"/>
      <sheetName val="工作表2"/>
      <sheetName val="下拉菜单备用页"/>
      <sheetName val="Mock Up"/>
      <sheetName val="BF3 MB cost _0708 from MSL"/>
      <sheetName val="RickelsRFQPWA# 2"/>
      <sheetName val="Management Review"/>
      <sheetName val="FRU Cost"/>
      <sheetName val="EC Charge"/>
      <sheetName val="Rework"/>
      <sheetName val="총조"/>
      <sheetName val="Materials_L"/>
      <sheetName val="ITEM"/>
      <sheetName val="실행계획1-7"/>
      <sheetName val="재공현황"/>
      <sheetName val="현우실적"/>
      <sheetName val="Process List"/>
      <sheetName val="VOC產能"/>
      <sheetName val="Labor Assumptions"/>
      <sheetName val="_x005f_x0000__x005f"/>
      <sheetName val="_x005f_x005f_"/>
      <sheetName val="DB"/>
      <sheetName val="Validation"/>
      <sheetName val="_x0000__x0000__x005"/>
      <sheetName val="_x0000__x0004_"/>
      <sheetName val="Exh Branch(8K)(依前購)"/>
      <sheetName val="進貨驗收明細"/>
      <sheetName val="Tact_Time-Test"/>
      <sheetName val="Inspection_Tact_Time"/>
      <sheetName val="T1_Tact_Time"/>
      <sheetName val="Tact_Time-Photo"/>
      <sheetName val="CURR"/>
      <sheetName val="Cell-17&quot;(CF自製)"/>
      <sheetName val="T1-PVD_&amp;_CVD_release_chamber調查表"/>
      <sheetName val="非保稅"/>
      <sheetName val="Dry_etch_release_chamber"/>
      <sheetName val="Tact_Time_Etch"/>
      <sheetName val="Tact_Time-TF"/>
      <sheetName val="inspection_capa_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3-FPYR"/>
      <sheetName val="RAMP UP(SMT)"/>
      <sheetName val="MACRO"/>
      <sheetName val="選單類別"/>
      <sheetName val="Mock_Up"/>
      <sheetName val="A-Note_Bug_list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RAMP_UP(SMT)"/>
      <sheetName val="FA_FPY"/>
      <sheetName val="Pilot_Run"/>
      <sheetName val="OUTPUTS"/>
      <sheetName val="OUTPUTS-Override"/>
      <sheetName val="INPUTS-Specials"/>
      <sheetName val="FINAL"/>
      <sheetName val="BR$$$"/>
      <sheetName val="LCM(Optrex DPPM report)"/>
      <sheetName val="空白"/>
      <sheetName val="數據分析對比"/>
      <sheetName val="3.26"/>
      <sheetName val="3.25"/>
      <sheetName val="附表4"/>
      <sheetName val="MS60 PVT-ME-BOM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Customize Your Invoice"/>
      <sheetName val="设定"/>
      <sheetName val="统计"/>
      <sheetName val="設定"/>
      <sheetName val="56-5256"/>
      <sheetName val="129-5280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IPQC NG"/>
      <sheetName val="勿动"/>
      <sheetName val="EquipmentList(附件二)"/>
      <sheetName val="Account Group"/>
      <sheetName val="DO NOT DELETE"/>
      <sheetName val="FTX Commit"/>
      <sheetName val="Material Cost&amp;press rate"/>
      <sheetName val="Location"/>
      <sheetName val="Post IN Award NegCorvette Tower"/>
      <sheetName val="by supplier(value)"/>
      <sheetName val="Import Freight"/>
      <sheetName val="Material Group"/>
      <sheetName val="Q#3839"/>
      <sheetName val="PNscost"/>
      <sheetName val="Item Class"/>
      <sheetName val="Lucy_Cayenne RoHS Material Cost"/>
      <sheetName val="Cayenne RoHS-0726"/>
      <sheetName val="Chris_HP"/>
      <sheetName val="Chris_Tyan"/>
      <sheetName val="QuoteFormat"/>
      <sheetName val="Report"/>
      <sheetName val="TEXT"/>
      <sheetName val="Main"/>
      <sheetName val="系统参数设置"/>
      <sheetName val="固定资产卡片"/>
      <sheetName val="固定资产清单"/>
      <sheetName val="dropdown-1"/>
      <sheetName val="Core Courses &amp; ILP Plan"/>
      <sheetName val="组装LB2"/>
      <sheetName val="daily quality summary"/>
      <sheetName val="Sheet1_(2)2"/>
      <sheetName val="Sheet1_(2)1"/>
      <sheetName val="Sheet1_(2)"/>
      <sheetName val="【產品標示單-綠】_"/>
      <sheetName val="CPH_Level_of_Machine"/>
      <sheetName val="SupplierBaseInput"/>
      <sheetName val="數據來源"/>
      <sheetName val="MPM"/>
      <sheetName val="蘆竹"/>
      <sheetName val="TY9007本勞"/>
      <sheetName val="SFIS_Data_WW31"/>
      <sheetName val="ESSM_Syst"/>
      <sheetName val="蘆竹5月薪"/>
      <sheetName val="PCSM"/>
      <sheetName val="PRVF"/>
      <sheetName val="Quantity_WW31"/>
      <sheetName val="BSF"/>
      <sheetName val="DELL_CELKEM3"/>
      <sheetName val="fin__nákl_3"/>
      <sheetName val="rez__nakl3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DELL_CELKEM5"/>
      <sheetName val="fin__nákl_5"/>
      <sheetName val="rez__nakl5"/>
      <sheetName val="Sheet1_(2)5"/>
      <sheetName val="Error Groups"/>
      <sheetName val="RCSPlan"/>
      <sheetName val="Reason Codes"/>
      <sheetName val="OP"/>
      <sheetName val="Calculation"/>
      <sheetName val="allitems"/>
      <sheetName val="MRB"/>
      <sheetName val="INSP"/>
      <sheetName val="current quote"/>
      <sheetName val="cost table 201501"/>
      <sheetName val="4. Detailed quote"/>
      <sheetName val="sm Pcost"/>
      <sheetName val="hibak"/>
      <sheetName val="NPI"/>
      <sheetName val="ROIC"/>
      <sheetName val="Inventory Turns"/>
      <sheetName val="Indirect Labour"/>
      <sheetName val="Call Down Data OLD"/>
      <sheetName val="IP-1 INSP-CAV #2"/>
      <sheetName val="HGA ENG"/>
      <sheetName val="產能分析"/>
      <sheetName val="FLX Consolflxidated"/>
      <sheetName val="Lsc"/>
      <sheetName val="MPS Q3 FY05"/>
      <sheetName val="DELL_CELKEM6"/>
      <sheetName val="fin__nákl_6"/>
      <sheetName val="rez__nakl6"/>
      <sheetName val="Core_Courses_&amp;_ILP_Plan"/>
      <sheetName val="External_Data"/>
      <sheetName val="A_Shift"/>
      <sheetName val="B_Shift"/>
      <sheetName val="C_Shift"/>
      <sheetName val="D_Shift"/>
      <sheetName val="Bluford3_MB_BOM-Intel_LAN1"/>
      <sheetName val="32&quot;_Part_list"/>
      <sheetName val="32&quot;_Summary"/>
      <sheetName val="AMD_MB_FBOM_010303"/>
      <sheetName val="Drop_Down_List"/>
      <sheetName val="Int'l_Summary"/>
      <sheetName val="Port_Summary"/>
      <sheetName val="Price_Summary1"/>
      <sheetName val="Mechanical_Assembly"/>
      <sheetName val="G8WZA5_PKG部品表"/>
      <sheetName val="Bearlake_4_SKUs_conbimed_"/>
      <sheetName val="CCD_master_file"/>
      <sheetName val="AIR_(Inbound_material)"/>
      <sheetName val="Part_Data1"/>
      <sheetName val="Master_List_MU%__"/>
      <sheetName val="New_Workings1"/>
      <sheetName val="Sum_Sheet1"/>
      <sheetName val="Mont_Rates1"/>
      <sheetName val="PL_&amp;_VS"/>
      <sheetName val="PN_&amp;_PL"/>
      <sheetName val="P_&amp;_L"/>
      <sheetName val="2003_Target1"/>
      <sheetName val="2003_prod21"/>
      <sheetName val="Saturn_MVB_bom_Aug_18'08"/>
      <sheetName val="daily_quality_summary"/>
      <sheetName val="Sheet1_(2)6"/>
      <sheetName val="Error_Groups"/>
      <sheetName val="Dropdown_I"/>
      <sheetName val="Dropdwon_II"/>
      <sheetName val="Reason_Codes"/>
      <sheetName val="Detailed_Quote_(AIO)"/>
      <sheetName val="project_data"/>
      <sheetName val="exchange_rate"/>
      <sheetName val="ODM_OWN_cost_by_month"/>
      <sheetName val="Raw_Data"/>
      <sheetName val="by_supplier(value)"/>
      <sheetName val="current_quote"/>
      <sheetName val="Raw_BOMS1"/>
      <sheetName val="cost_table_201501"/>
      <sheetName val="4__Detailed_quote"/>
      <sheetName val="sm_Pcost1"/>
      <sheetName val="Inventory_Turns1"/>
      <sheetName val="Indirect_Labour1"/>
      <sheetName val="Call_Down_Data_OLD"/>
      <sheetName val="Total_transition_plan"/>
      <sheetName val="IP-1_INSP-CAV_#2"/>
      <sheetName val="HGA_ENG"/>
      <sheetName val="FLX_Consolflxidated"/>
      <sheetName val="MPS_Q3_FY05"/>
      <sheetName val="BF3_MB_cost__0708_from_MSL"/>
      <sheetName val="下拉選單_Type1"/>
      <sheetName val="Royalty Summary"/>
      <sheetName val="CoverSheet"/>
      <sheetName val="LCD"/>
      <sheetName val="Parameters"/>
      <sheetName val="Data Validation"/>
      <sheetName val="BY機種利潤報表201402"/>
      <sheetName val="模治具匯總"/>
      <sheetName val=" Top issue"/>
      <sheetName val="總結倱告"/>
      <sheetName val="DELL FCST"/>
      <sheetName val="工單差异分攤"/>
      <sheetName val="Medion - Product mix"/>
      <sheetName val="1492C"/>
      <sheetName val="Unit Cost Trend Chart by Sect."/>
      <sheetName val="各線領用金額對比"/>
      <sheetName val="管理諸元"/>
      <sheetName val="總表2"/>
      <sheetName val="2006MPS"/>
      <sheetName val="MacroEngine"/>
      <sheetName val="Marathon"/>
      <sheetName val="Marathon BOM CM-MFG Lead-Time"/>
      <sheetName val="VESA Tests"/>
      <sheetName val="Gamma Data"/>
      <sheetName val="4.4 鶴壁園區吃住行"/>
      <sheetName val="華南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CD銷售圖表"/>
      <sheetName val="2001年銷售圖表"/>
      <sheetName val="HSCD銷售圖表"/>
      <sheetName val="三月銷售圖表"/>
      <sheetName val="QFV2分線統計數據"/>
      <sheetName val="存貨庫存趨勢圖-CBT-OK"/>
      <sheetName val="存貨庫存趨勢圖"/>
      <sheetName val="超耗BY廠"/>
      <sheetName val="存貨庫存趨勢圖-NEW "/>
      <sheetName val="zasset"/>
      <sheetName val="Q_BF3 FBOM-update011504 (2)"/>
      <sheetName val="RawData_all"/>
      <sheetName val="DOE Config"/>
      <sheetName val="Matl usage"/>
      <sheetName val="Matl totals"/>
      <sheetName val="ShipTo Locations"/>
      <sheetName val="Displays"/>
      <sheetName val="Guide"/>
      <sheetName val="diferencial"/>
      <sheetName val="sazby"/>
      <sheetName val="경영현황"/>
      <sheetName val="Antenna Window"/>
      <sheetName val="910Nassau"/>
      <sheetName val="summary, MTH"/>
      <sheetName val="附件一---外箱破損處理流程圖1"/>
      <sheetName val="邏輯參數"/>
      <sheetName val="Capacity_By_Modle1"/>
      <sheetName val="Q_K810VU+939_CostBOM_Rev012004"/>
      <sheetName val="Material_Category_Summary"/>
      <sheetName val="4X3_5_Chassis"/>
      <sheetName val="intel_target1"/>
      <sheetName val="Apollo_NDF_TOP5"/>
      <sheetName val="Scrap_Total"/>
      <sheetName val="Cost_comparison_sheet"/>
      <sheetName val="Unit_price_breakdown"/>
      <sheetName val="choose_list"/>
      <sheetName val="WO_list"/>
      <sheetName val="MPS_Q3_FY04"/>
      <sheetName val="MPS_Q4_FY04"/>
      <sheetName val="Summary_definition"/>
      <sheetName val="General_info"/>
      <sheetName val="仪校仪器月报_(2)"/>
      <sheetName val="1_13"/>
      <sheetName val="G18出勤工時及UPPH_(2)"/>
      <sheetName val="Raggie-T3工時(13_5K)V_1"/>
      <sheetName val="Comm_Matrix"/>
      <sheetName val="Data_sheet"/>
      <sheetName val="Data_Verify"/>
      <sheetName val="Trend_chart"/>
      <sheetName val="Data_Index"/>
      <sheetName val="1_4"/>
      <sheetName val="1_25"/>
      <sheetName val="Freemode_Item_TOPX_Yield"/>
      <sheetName val="CTO_PO"/>
      <sheetName val="Entry-Mid_FRU"/>
      <sheetName val="COMMMON_POOL拆分"/>
      <sheetName val="NJ_MM"/>
      <sheetName val="RSMI_2016_09_調整"/>
      <sheetName val="FATP_MLB_LOSS"/>
      <sheetName val="FCT_Test"/>
      <sheetName val="GL_Sales"/>
      <sheetName val="Starter_Export"/>
      <sheetName val="Master_List1"/>
      <sheetName val="JGP_Holidays"/>
      <sheetName val="TFB_RL_Aging_Day"/>
      <sheetName val="原因分析_"/>
      <sheetName val="Priority_Item_issue"/>
      <sheetName val="Change_History"/>
      <sheetName val="Test_coverage"/>
      <sheetName val="Line_Down_Report_Rule"/>
      <sheetName val="Overall_Summary_"/>
      <sheetName val="Building_Blocks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C_K810VU"/>
      <sheetName val="EDI_Sep 13"/>
      <sheetName val="Project Definition Form Summary"/>
      <sheetName val="750ﾛｯﾄ"/>
      <sheetName val="TB"/>
      <sheetName val="職位一覧"/>
      <sheetName val="Turing_DVT1_Yield5"/>
      <sheetName val="Sep_wk1_FATP_capa__plan3"/>
      <sheetName val="Sel_Ops_spending3"/>
      <sheetName val="Ops_cost3"/>
      <sheetName val="iPhone_RMA3"/>
      <sheetName val="Monthly__Report3"/>
      <sheetName val="Data_lists3"/>
      <sheetName val="JUN1_V9_0_POR_060520033"/>
      <sheetName val="三_BY區域生產達成曲線及直通率3"/>
      <sheetName val="U21_RF_IFX3"/>
      <sheetName val="U1_Toshiba_16G(878)3"/>
      <sheetName val="Input_commodity_fallout2"/>
      <sheetName val="Hardtool_Costs3"/>
      <sheetName val="Softtool-Proto_Costs3"/>
      <sheetName val="Packaging_Sheet3"/>
      <sheetName val="Assembly_Costs3"/>
      <sheetName val="Min_Quoted_Qty3"/>
      <sheetName val="C_BF3_MSL__March2"/>
      <sheetName val="General_Instructions2"/>
      <sheetName val="S2895_cost_bom2"/>
      <sheetName val="Issues_List2"/>
      <sheetName val="AsiaPac_Natural_Class2"/>
      <sheetName val="七_8S專案稽核報表2"/>
      <sheetName val="庫齡板_Daily2"/>
      <sheetName val="Debug_check_list2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MFG_MVA_Assumption2"/>
      <sheetName val="Basic_Assumption2"/>
      <sheetName val="Material_List2"/>
      <sheetName val="Master_Lists2"/>
      <sheetName val="Cost_Breakdown2"/>
      <sheetName val="SPM_Units2"/>
      <sheetName val="Receiving_Inspection2"/>
      <sheetName val="&quot;B&quot;_Quote_Model2"/>
      <sheetName val="Overhead_summary2"/>
      <sheetName val="BB_Table2"/>
      <sheetName val="Kod3_Table2"/>
      <sheetName val="Jan_to_Aug2"/>
      <sheetName val="Lookup_Tables2"/>
      <sheetName val="7-教育訓練實施狀況（2）-OK_1"/>
      <sheetName val="Data_Summary1"/>
      <sheetName val="Materials_Quarterly2"/>
      <sheetName val="Fab_Summary2"/>
      <sheetName val="TNS_Input2"/>
      <sheetName val="June_wk31"/>
      <sheetName val="Slim_Merlot_Block_Diagram1"/>
      <sheetName val="WKS_P1_Personel_output_1"/>
      <sheetName val="Improve_plan_orientation1"/>
      <sheetName val="Dell_NSK_MDS_LRR1"/>
      <sheetName val="WI_MODEM及SCAN1"/>
      <sheetName val="Rosa_1"/>
      <sheetName val="FAE_reports1"/>
      <sheetName val="CKD_BE_HC_Table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Proto_11"/>
      <sheetName val="L1_SP1"/>
      <sheetName val="L1_CA1"/>
      <sheetName val="L1_CD1"/>
      <sheetName val="L1_HD1"/>
      <sheetName val="Detail_Schedule1"/>
      <sheetName val="OverTime_Rule1"/>
      <sheetName val="GSO's_File1"/>
      <sheetName val="Dean's_File1"/>
      <sheetName val="small_card_基本資料0216_041"/>
      <sheetName val="36_Mexico"/>
      <sheetName val="VB_毛刺線批退率_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TORNADO"/>
      <sheetName val="Category"/>
      <sheetName val="TE"/>
      <sheetName val="欠料圖表"/>
      <sheetName val="圖表New"/>
      <sheetName val="HC_DL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Molding"/>
      <sheetName val="IN OPEX"/>
      <sheetName val="Raw"/>
      <sheetName val="Mech"/>
      <sheetName val="matrix_DO NOT 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分类名称"/>
      <sheetName val="CellData"/>
      <sheetName val="下拉選項_勿刪"/>
      <sheetName val="人力試算 11月"/>
      <sheetName val="各机种___料(5)"/>
      <sheetName val="D"/>
      <sheetName val="PBU"/>
      <sheetName val="2005_Business_Summary"/>
      <sheetName val="On_Hand"/>
      <sheetName val="Data_lists4"/>
      <sheetName val="C_BF3_MSL__March3"/>
      <sheetName val="General_Instructions3"/>
      <sheetName val="JUN1_V9_0_POR_060520034"/>
      <sheetName val="BB_Table3"/>
      <sheetName val="Issues_List3"/>
      <sheetName val="Overhead_calculations3"/>
      <sheetName val="Hardtool_Costs4"/>
      <sheetName val="Softtool-Proto_Costs4"/>
      <sheetName val="Packaging_Sheet4"/>
      <sheetName val="Assembly_Costs4"/>
      <sheetName val="Min_Quoted_Qty4"/>
      <sheetName val="MFG_MVA_Assumption3"/>
      <sheetName val="Basic_Assumption3"/>
      <sheetName val="Material_List3"/>
      <sheetName val="Master_Lists3"/>
      <sheetName val="Cost_Breakdown3"/>
      <sheetName val="SPM_Units3"/>
      <sheetName val="Receiving_Inspection3"/>
      <sheetName val="&quot;B&quot;_Quote_Model3"/>
      <sheetName val="Overhead_summary3"/>
      <sheetName val="Turing_DVT1_Yield6"/>
      <sheetName val="Sep_wk1_FATP_capa__plan4"/>
      <sheetName val="Monthly__Report4"/>
      <sheetName val="S2895_cost_bom3"/>
      <sheetName val="Sel_Ops_spending4"/>
      <sheetName val="Ops_cost4"/>
      <sheetName val="iPhone_RMA4"/>
      <sheetName val="Kod3_Table3"/>
      <sheetName val="三_BY區域生產達成曲線及直通率4"/>
      <sheetName val="Lookup_Tables3"/>
      <sheetName val="Slim_Merlot_Block_Diagram2"/>
      <sheetName val="AIR_(Inbound_material)1"/>
      <sheetName val="U21_RF_IFX4"/>
      <sheetName val="U1_Toshiba_16G(878)4"/>
      <sheetName val="TNS_Input3"/>
      <sheetName val="Jan_to_Aug3"/>
      <sheetName val="Materials_Quarterly3"/>
      <sheetName val="Fab_Summary3"/>
      <sheetName val="AsiaPac_Natural_Class3"/>
      <sheetName val="Input_commodity_fallout3"/>
      <sheetName val="Data_Summary2"/>
      <sheetName val="Menu_Items2"/>
      <sheetName val="Outsourcin_PPV_(Sep_FOL)2"/>
      <sheetName val="Blf2+LOM_cost_bom_0809022"/>
      <sheetName val="METAL_data2"/>
      <sheetName val="Internal_Hourly_Rate2"/>
      <sheetName val="Metal_Hard_Tooling_2"/>
      <sheetName val="Capacity_By_Modle2"/>
      <sheetName val="七_8S專案稽核報表3"/>
      <sheetName val="庫齡板_Daily3"/>
      <sheetName val="Debug_check_list3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June_wk32"/>
      <sheetName val="All_Parts2"/>
      <sheetName val="A58_20122"/>
      <sheetName val="wsp_12-032"/>
      <sheetName val="Inventory_Trend2"/>
      <sheetName val="inspect_capa2"/>
      <sheetName val="General_Inputs2"/>
      <sheetName val="Building_Blocks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QIP_SMT2"/>
      <sheetName val="UD1_QIT_report2"/>
      <sheetName val="Line_balance2"/>
      <sheetName val="External_Data1"/>
      <sheetName val="A_Shift1"/>
      <sheetName val="B_Shift1"/>
      <sheetName val="C_Shift1"/>
      <sheetName val="D_Shift1"/>
      <sheetName val="Bluford3_MB_BOM-Intel_LAN2"/>
      <sheetName val="Mat_Summary1"/>
      <sheetName val="A-Note_Bug_list1"/>
      <sheetName val="32&quot;_Part_list1"/>
      <sheetName val="32&quot;_Summary1"/>
      <sheetName val="AMD_MB_FBOM_0103031"/>
      <sheetName val="Drop_Down_List1"/>
      <sheetName val="Int'l_Summary1"/>
      <sheetName val="Port_Summary1"/>
      <sheetName val="Team_List1"/>
      <sheetName val="Proto_12"/>
      <sheetName val="Price_Summary2"/>
      <sheetName val="Mechanical_Assembly1"/>
      <sheetName val="G8WZA5_PKG部品表1"/>
      <sheetName val="Saturn_MVB_bom_Aug_18'081"/>
      <sheetName val="Product_Map1"/>
      <sheetName val="Part_Data2"/>
      <sheetName val="达丰ZL系列_1"/>
      <sheetName val="Detail_Schedule2"/>
      <sheetName val="OverTime_Rule2"/>
      <sheetName val="7-教育訓練實施狀況（2）-OK_2"/>
      <sheetName val="WKS_P1_Personel_output_2"/>
      <sheetName val="Improve_plan_orientation2"/>
      <sheetName val="Dell_NSK_MDS_LRR2"/>
      <sheetName val="WI_MODEM及SCAN2"/>
      <sheetName val="Rosa_2"/>
      <sheetName val="FAE_reports2"/>
      <sheetName val="CKD_BE_HC_Table2"/>
      <sheetName val="2003_Target2"/>
      <sheetName val="2003_prod22"/>
      <sheetName val="WAT_分析報表_2"/>
      <sheetName val="ADSL_MPS1"/>
      <sheetName val="TE_Plan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L1_SP2"/>
      <sheetName val="L1_CA2"/>
      <sheetName val="L1_CD2"/>
      <sheetName val="L1_HD2"/>
      <sheetName val="Multibay_Optical2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Master_List2"/>
      <sheetName val="intel_target2"/>
      <sheetName val="EFFA_Error_Code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GSO's_File2"/>
      <sheetName val="Dean's_File2"/>
      <sheetName val="small_card_基本資料0216_042"/>
      <sheetName val="Cosmetic_MIL1"/>
      <sheetName val="T1_Tact_Time1"/>
      <sheetName val="T1-PVD_&amp;_CVD_release_chamber調查1"/>
      <sheetName val="Dry_etch_release_chamber1"/>
      <sheetName val="inspection_tact_time1"/>
      <sheetName val="inspection_capa_1"/>
      <sheetName val="SBB_Table1"/>
      <sheetName val="Simple_Cost_Form1"/>
      <sheetName val="Q#3839_Indented_Bom_d1"/>
      <sheetName val="A58_20111"/>
      <sheetName val="Pebble_FAE_reports1"/>
      <sheetName val="zsdr82_Tab_1"/>
      <sheetName val="Nimitz_Base_Cover1"/>
      <sheetName val="FA_Definitions1"/>
      <sheetName val="FCT_August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Material_Category_Summary1"/>
      <sheetName val="General_info1"/>
      <sheetName val="仪校仪器月报_(2)1"/>
      <sheetName val="1_131"/>
      <sheetName val="Apollo_NDF_TOP51"/>
      <sheetName val="Scrap_Total1"/>
      <sheetName val="Cost_comparison_sheet1"/>
      <sheetName val="Unit_price_breakdown1"/>
      <sheetName val="choose_list1"/>
      <sheetName val="WO_list1"/>
      <sheetName val="Texas-M_SJC1"/>
      <sheetName val="Country_List1"/>
      <sheetName val="MPS_Q3_FY041"/>
      <sheetName val="MPS_Q4_FY041"/>
      <sheetName val="Summary_definition1"/>
      <sheetName val="FCT_Test1"/>
      <sheetName val="Bondi_Display_Back1"/>
      <sheetName val="36_Mexico1"/>
      <sheetName val="TFB_RL_Aging_Day1"/>
      <sheetName val="On_Hand1"/>
      <sheetName val="G18出勤工時及UPPH_(2)1"/>
      <sheetName val="JGP_Holidays1"/>
      <sheetName val="VB_毛刺線批退率_1"/>
      <sheetName val="GL_Sales1"/>
      <sheetName val="Starter_Export1"/>
      <sheetName val="project_data1"/>
      <sheetName val="exchange_rate1"/>
      <sheetName val="Comm_Matrix1"/>
      <sheetName val="Line_Down_Report_Rule1"/>
      <sheetName val="FA_FPY1"/>
      <sheetName val="Pilot_Run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Overall_Summary_1"/>
      <sheetName val="原因分析_1"/>
      <sheetName val="Priority_Item_issue1"/>
      <sheetName val="Change_History1"/>
      <sheetName val="Test_coverage1"/>
      <sheetName val="Trend_chart1"/>
      <sheetName val="Schedule_Gantt_Chart1"/>
      <sheetName val="DELL_CELKEM7"/>
      <sheetName val="fin__nákl_7"/>
      <sheetName val="rez__nakl7"/>
      <sheetName val="Data_lists5"/>
      <sheetName val="C_BF3_MSL__March4"/>
      <sheetName val="General_Instructions4"/>
      <sheetName val="JUN1_V9_0_POR_060520035"/>
      <sheetName val="BB_Table4"/>
      <sheetName val="Issues_List4"/>
      <sheetName val="Overhead_calculations4"/>
      <sheetName val="Hardtool_Costs5"/>
      <sheetName val="Softtool-Proto_Costs5"/>
      <sheetName val="Packaging_Sheet5"/>
      <sheetName val="Assembly_Costs5"/>
      <sheetName val="Min_Quoted_Qty5"/>
      <sheetName val="MFG_MVA_Assumption4"/>
      <sheetName val="Basic_Assumption4"/>
      <sheetName val="Material_List4"/>
      <sheetName val="Master_Lists4"/>
      <sheetName val="Cost_Breakdown4"/>
      <sheetName val="SPM_Units4"/>
      <sheetName val="Receiving_Inspection4"/>
      <sheetName val="&quot;B&quot;_Quote_Model4"/>
      <sheetName val="Overhead_summary4"/>
      <sheetName val="Turing_DVT1_Yield7"/>
      <sheetName val="Sep_wk1_FATP_capa__plan5"/>
      <sheetName val="Monthly__Report5"/>
      <sheetName val="S2895_cost_bom4"/>
      <sheetName val="Sel_Ops_spending5"/>
      <sheetName val="Ops_cost5"/>
      <sheetName val="iPhone_RMA5"/>
      <sheetName val="Kod3_Table4"/>
      <sheetName val="三_BY區域生產達成曲線及直通率5"/>
      <sheetName val="Lookup_Tables4"/>
      <sheetName val="Slim_Merlot_Block_Diagram3"/>
      <sheetName val="Sheet1_(2)7"/>
      <sheetName val="AIR_(Inbound_material)2"/>
      <sheetName val="U21_RF_IFX5"/>
      <sheetName val="U1_Toshiba_16G(878)5"/>
      <sheetName val="TNS_Input4"/>
      <sheetName val="Jan_to_Aug4"/>
      <sheetName val="Materials_Quarterly4"/>
      <sheetName val="Fab_Summary4"/>
      <sheetName val="AsiaPac_Natural_Class4"/>
      <sheetName val="Input_commodity_fallout4"/>
      <sheetName val="Data_Summary3"/>
      <sheetName val="Menu_Items3"/>
      <sheetName val="Outsourcin_PPV_(Sep_FOL)3"/>
      <sheetName val="Blf2+LOM_cost_bom_0809023"/>
      <sheetName val="METAL_data3"/>
      <sheetName val="Internal_Hourly_Rate3"/>
      <sheetName val="Metal_Hard_Tooling_3"/>
      <sheetName val="Capacity_By_Modle3"/>
      <sheetName val="七_8S專案稽核報表4"/>
      <sheetName val="庫齡板_Daily4"/>
      <sheetName val="Debug_check_list4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June_wk33"/>
      <sheetName val="All_Parts3"/>
      <sheetName val="A58_20123"/>
      <sheetName val="wsp_12-033"/>
      <sheetName val="Inventory_Trend3"/>
      <sheetName val="inspect_capa3"/>
      <sheetName val="General_Inputs3"/>
      <sheetName val="Building_Blocks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QIP_SMT3"/>
      <sheetName val="UD1_QIT_report3"/>
      <sheetName val="Line_balance3"/>
      <sheetName val="External_Data2"/>
      <sheetName val="A_Shift2"/>
      <sheetName val="B_Shift2"/>
      <sheetName val="C_Shift2"/>
      <sheetName val="D_Shift2"/>
      <sheetName val="Bluford3_MB_BOM-Intel_LAN3"/>
      <sheetName val="Mat_Summary2"/>
      <sheetName val="A-Note_Bug_list2"/>
      <sheetName val="32&quot;_Part_list2"/>
      <sheetName val="32&quot;_Summary2"/>
      <sheetName val="AMD_MB_FBOM_0103032"/>
      <sheetName val="Drop_Down_List2"/>
      <sheetName val="Int'l_Summary2"/>
      <sheetName val="Port_Summary2"/>
      <sheetName val="Team_List2"/>
      <sheetName val="Proto_13"/>
      <sheetName val="Price_Summary3"/>
      <sheetName val="Mechanical_Assembly2"/>
      <sheetName val="G8WZA5_PKG部品表2"/>
      <sheetName val="Saturn_MVB_bom_Aug_18'082"/>
      <sheetName val="Product_Map2"/>
      <sheetName val="Part_Data3"/>
      <sheetName val="达丰ZL系列_2"/>
      <sheetName val="Detail_Schedule3"/>
      <sheetName val="OverTime_Rule3"/>
      <sheetName val="7-教育訓練實施狀況（2）-OK_3"/>
      <sheetName val="WKS_P1_Personel_output_3"/>
      <sheetName val="Improve_plan_orientation3"/>
      <sheetName val="Dell_NSK_MDS_LRR3"/>
      <sheetName val="WI_MODEM及SCAN3"/>
      <sheetName val="Rosa_3"/>
      <sheetName val="FAE_reports3"/>
      <sheetName val="CKD_BE_HC_Table3"/>
      <sheetName val="2003_Target3"/>
      <sheetName val="2003_prod23"/>
      <sheetName val="WAT_分析報表_3"/>
      <sheetName val="ADSL_MPS2"/>
      <sheetName val="TE_Plan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L1_SP3"/>
      <sheetName val="L1_CA3"/>
      <sheetName val="L1_CD3"/>
      <sheetName val="L1_HD3"/>
      <sheetName val="Multibay_Optical3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下拉選單_Type12"/>
      <sheetName val="Master_List3"/>
      <sheetName val="intel_target3"/>
      <sheetName val="EFFA_Error_Code3"/>
      <sheetName val="管理中心_KPI達成情況總覽及趨勢分析3"/>
      <sheetName val="L02-1F_制十三課維修層別CG報廢狀況_3"/>
      <sheetName val="L02-1F_制十三課維修層別HSG報廢狀況_3"/>
      <sheetName val="ME_Overall_Summary3"/>
      <sheetName val="GSO's_File3"/>
      <sheetName val="Dean's_File3"/>
      <sheetName val="small_card_基本資料0216_043"/>
      <sheetName val="Cosmetic_MIL2"/>
      <sheetName val="T1_Tact_Time2"/>
      <sheetName val="T1-PVD_&amp;_CVD_release_chamber調查2"/>
      <sheetName val="Dry_etch_release_chamber2"/>
      <sheetName val="inspection_tact_time2"/>
      <sheetName val="inspection_capa_2"/>
      <sheetName val="SBB_Table2"/>
      <sheetName val="Simple_Cost_Form2"/>
      <sheetName val="Q#3839_Indented_Bom_d2"/>
      <sheetName val="A58_20112"/>
      <sheetName val="Pebble_FAE_reports2"/>
      <sheetName val="zsdr82_Tab_2"/>
      <sheetName val="Raw_BOMS2"/>
      <sheetName val="Nimitz_Base_Cover2"/>
      <sheetName val="FA_Definitions2"/>
      <sheetName val="FCT_August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Material_Category_Summary2"/>
      <sheetName val="General_info2"/>
      <sheetName val="仪校仪器月报_(2)2"/>
      <sheetName val="1_132"/>
      <sheetName val="Apollo_NDF_TOP52"/>
      <sheetName val="Scrap_Total2"/>
      <sheetName val="Cost_comparison_sheet2"/>
      <sheetName val="Unit_price_breakdown2"/>
      <sheetName val="choose_list2"/>
      <sheetName val="WO_list2"/>
      <sheetName val="Texas-M_SJC2"/>
      <sheetName val="Country_List2"/>
      <sheetName val="MPS_Q3_FY042"/>
      <sheetName val="MPS_Q4_FY042"/>
      <sheetName val="Summary_definition2"/>
      <sheetName val="FCT_Test2"/>
      <sheetName val="Bondi_Display_Back2"/>
      <sheetName val="36_Mexico2"/>
      <sheetName val="TFB_RL_Aging_Day2"/>
      <sheetName val="On_Hand2"/>
      <sheetName val="G18出勤工時及UPPH_(2)2"/>
      <sheetName val="JGP_Holidays2"/>
      <sheetName val="VB_毛刺線批退率_2"/>
      <sheetName val="GL_Sales2"/>
      <sheetName val="Starter_Export2"/>
      <sheetName val="project_data2"/>
      <sheetName val="exchange_rate2"/>
      <sheetName val="Comm_Matrix2"/>
      <sheetName val="Line_Down_Report_Rule2"/>
      <sheetName val="FA_FPY2"/>
      <sheetName val="Pilot_Run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Overall_Summary_2"/>
      <sheetName val="原因分析_2"/>
      <sheetName val="Priority_Item_issue2"/>
      <sheetName val="Change_History2"/>
      <sheetName val="Test_coverage2"/>
      <sheetName val="Trend_chart2"/>
      <sheetName val="Schedule_Gantt_Chart2"/>
      <sheetName val="ODM_OWN_cost_by_month1"/>
      <sheetName val="Dropdown_I1"/>
      <sheetName val="Dropdwon_II1"/>
      <sheetName val="Detailed_Quote_(AIO)1"/>
      <sheetName val="FA300600_xls"/>
      <sheetName val="Year_Graph1"/>
      <sheetName val="5C_Sum"/>
      <sheetName val="By_Action"/>
      <sheetName val="By_Owner"/>
      <sheetName val="NDA_Pareto1"/>
      <sheetName val="Naming_21"/>
      <sheetName val="70X_CNC3夾趨勢圖1"/>
      <sheetName val="Raggie-T3工時(13_5K)V_11"/>
      <sheetName val="FATP_MLB_LOSS1"/>
      <sheetName val="Q_K810VU+939_CostBOM_Rev0120041"/>
      <sheetName val="4X3_5_Chassis1"/>
      <sheetName val="FA_0509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1_營收獲利推移圖1"/>
      <sheetName val="3_9產出工時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Estimation_Result1"/>
      <sheetName val="Quotation_Details1"/>
      <sheetName val="Claim_Summary1"/>
      <sheetName val="NVRam3_ICT1"/>
      <sheetName val="Cost_calc_1"/>
      <sheetName val="Mock_Up1"/>
      <sheetName val="BF3_MB_cost__0708_from_MSL1"/>
      <sheetName val="RickelsRFQPWA#_2"/>
      <sheetName val="Management_Review"/>
      <sheetName val="FRU_Cost"/>
      <sheetName val="EC_Charge"/>
      <sheetName val="Process_List"/>
      <sheetName val="Labor_Assumptions"/>
      <sheetName val="Sample_cost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LCM(Optrex_DPPM_report)"/>
      <sheetName val="3_26"/>
      <sheetName val="3_25"/>
      <sheetName val="MS60_PVT-ME-BOM"/>
      <sheetName val="Diff_Other_re&amp;ex"/>
      <sheetName val="other_revenue"/>
      <sheetName val="底稿_|_出貨量_營收_毛利_稅前_稅後(MNTD)"/>
      <sheetName val="中央作業_|_匯總表(MNTD)"/>
      <sheetName val="Customize_Your_Invoice"/>
      <sheetName val="VN_LV-FP沖銷"/>
      <sheetName val="VN_LX-FP沖銷"/>
      <sheetName val="UPPER_BLOCK"/>
      <sheetName val="IPQC_NG"/>
      <sheetName val="Account_Group"/>
      <sheetName val="DO_NOT_DELETE"/>
      <sheetName val="FTX_Commit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Core_Courses_&amp;_ILP_Plan1"/>
      <sheetName val="daily_quality_summary1"/>
      <sheetName val="Error_Groups1"/>
      <sheetName val="Reason_Codes1"/>
      <sheetName val="current_quote1"/>
      <sheetName val="cost_table_2015011"/>
      <sheetName val="4__Detailed_quote1"/>
      <sheetName val="sm_Pcost2"/>
      <sheetName val="Inventory_Turns2"/>
      <sheetName val="Indirect_Labour2"/>
      <sheetName val="Call_Down_Data_OLD1"/>
      <sheetName val="IP-1_INSP-CAV_#21"/>
      <sheetName val="HGA_ENG1"/>
      <sheetName val="FLX_Consolflxidated1"/>
      <sheetName val="MPS_Q3_FY051"/>
      <sheetName val="Royalty_Summary"/>
      <sheetName val="Data_Validation"/>
      <sheetName val="_Top_issue"/>
      <sheetName val="DELL_FCST"/>
      <sheetName val="Medion_-_Product_mix"/>
      <sheetName val="Unit_Cost_Trend_Chart_by_Sect_"/>
      <sheetName val="Marathon_BOM_CM-MFG_Lead-Time"/>
      <sheetName val="VESA_Tests"/>
      <sheetName val="Gamma_Data"/>
      <sheetName val="4_4_鶴壁園區吃住行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存貨庫存趨勢圖-NEW_"/>
      <sheetName val="Q_BF3_FBOM-update011504_(2)"/>
      <sheetName val="DOE_Config"/>
      <sheetName val="Matl_usage"/>
      <sheetName val="Matl_totals"/>
      <sheetName val="ShipTo_Locations"/>
      <sheetName val="_3_(2)"/>
      <sheetName val="Antenna_Window"/>
      <sheetName val="summary,_MTH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EDI_Sep_13"/>
      <sheetName val="Project_Definition_Form_Summary"/>
      <sheetName val="Material%_-2009_Trend_revised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Version_Control1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matrix_DO_NOT_DELETE"/>
      <sheetName val="Shipping Data"/>
      <sheetName val="foundry_1"/>
      <sheetName val="参数表"/>
      <sheetName val="p2-1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離職率"/>
      <sheetName val="Cost bridge SC9 Avg config"/>
      <sheetName val="Expedite Cost"/>
      <sheetName val="3FPKW Commodities"/>
      <sheetName val="INSTRUCTIONS (do not remove)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部級--TFT Center &amp; 其他"/>
      <sheetName val="Select"/>
      <sheetName val="W"/>
      <sheetName val="HYDRA Glossary"/>
      <sheetName val="Raggie-T3工時(13,5K)V.1"/>
      <sheetName val="Initial Input"/>
      <sheetName val="Template Inputs"/>
      <sheetName val="03  營運預算(by客戶by產品)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Mock_Up2"/>
      <sheetName val="BF3_MB_cost__0708_from_MSL2"/>
      <sheetName val="RickelsRFQPWA#_22"/>
      <sheetName val="Management_Review2"/>
      <sheetName val="RickelsRFQPWA#_21"/>
      <sheetName val="Management_Review1"/>
      <sheetName val="1492分攤"/>
      <sheetName val="差异分攤"/>
      <sheetName val="Mechanical Assembly-Mission-MT"/>
      <sheetName val="FRU_Cost2"/>
      <sheetName val="FRU_Cost1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1_43"/>
      <sheetName val="1_25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EC_Charge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Int'l_Summary3"/>
      <sheetName val="Port_Summary3"/>
      <sheetName val="EC_Charge3"/>
      <sheetName val="RAMP_UP(SMT)3"/>
      <sheetName val="_x005f_x0000_"/>
      <sheetName val="selection lists"/>
      <sheetName val="SDL"/>
      <sheetName val="Mechanical_Assembly-Mission-MT"/>
      <sheetName val="Mechanical_Assembly-Mission-MT2"/>
      <sheetName val="Mechanical_Assembly-Mission-MT1"/>
      <sheetName val="CC507-4x3.5"/>
      <sheetName val="Intel Lan + AD1885 EBOM"/>
      <sheetName val="IE"/>
      <sheetName val="Breakeven Analysis"/>
      <sheetName val="Glass 투입수 입력"/>
      <sheetName val="資產負債表(第三季)"/>
      <sheetName val="L02-1F 制十三課維修層ꀥ돛㴣Ԁ̙"/>
      <sheetName val="MTP"/>
      <sheetName val="A"/>
      <sheetName val="标准原因归类说明"/>
      <sheetName val="_x005f_x0000__x005f_x0000__x005f_x0000__x005f_x0000___2"/>
      <sheetName val="清單"/>
      <sheetName val="APH20"/>
      <sheetName val="PRB Sub list"/>
      <sheetName val="Station Name"/>
      <sheetName val="LAR%"/>
      <sheetName val="SA"/>
      <sheetName val="ZDR1"/>
      <sheetName val="CM code (internal) "/>
      <sheetName val="Ano4.0 KO list"/>
      <sheetName val="下拉表单"/>
      <sheetName val="進料週報"/>
      <sheetName val="Report_Temp"/>
      <sheetName val="Admin"/>
      <sheetName val="AOP Summary-2"/>
      <sheetName val="diemaster"/>
      <sheetName val="9.LRR （客訴）"/>
      <sheetName val="M++ FLOWCHART "/>
      <sheetName val="DCF"/>
      <sheetName val="wsts1292"/>
      <sheetName val="12月"/>
      <sheetName val="Cntmrs-Recruit"/>
      <sheetName val="sal"/>
      <sheetName val="L02-1F 制十三課維修層ꀥ돛㴣"/>
      <sheetName val="Page9"/>
      <sheetName val="損益表"/>
      <sheetName val="客戶清單customer list"/>
      <sheetName val="Ã«ÀûÂÊ·ÖÎö±í"/>
      <sheetName val="2013年12月"/>
      <sheetName val="組織"/>
      <sheetName val="projection 2008-07"/>
      <sheetName val="L02-1F 制十三課維修層ꀥ돛㴣Ԁ̙_x0"/>
      <sheetName val="DELL_CELKEM8"/>
      <sheetName val="fin__nákl_8"/>
      <sheetName val="rez__nakl8"/>
      <sheetName val="Data_lists8"/>
      <sheetName val="C_BF3_MSL__March7"/>
      <sheetName val="General_Instructions7"/>
      <sheetName val="JUN1_V9_0_POR_060520038"/>
      <sheetName val="BB_Table7"/>
      <sheetName val="Issues_List7"/>
      <sheetName val="Overhead_calculations7"/>
      <sheetName val="Hardtool_Costs8"/>
      <sheetName val="Softtool-Proto_Costs8"/>
      <sheetName val="Packaging_Sheet8"/>
      <sheetName val="Assembly_Costs8"/>
      <sheetName val="Min_Quoted_Qty8"/>
      <sheetName val="MFG_MVA_Assumption7"/>
      <sheetName val="Basic_Assumption7"/>
      <sheetName val="Material_List7"/>
      <sheetName val="Master_Lists7"/>
      <sheetName val="Cost_Breakdown7"/>
      <sheetName val="SPM_Units7"/>
      <sheetName val="Receiving_Inspection7"/>
      <sheetName val="&quot;B&quot;_Quote_Model7"/>
      <sheetName val="Overhead_summary7"/>
      <sheetName val="Turing_DVT1_Yield10"/>
      <sheetName val="Sep_wk1_FATP_capa__plan8"/>
      <sheetName val="Monthly__Report8"/>
      <sheetName val="S2895_cost_bom7"/>
      <sheetName val="Sel_Ops_spending8"/>
      <sheetName val="Ops_cost8"/>
      <sheetName val="iPhone_RMA8"/>
      <sheetName val="Kod3_Table7"/>
      <sheetName val="三_BY區域生產達成曲線及直通率8"/>
      <sheetName val="Lookup_Tables7"/>
      <sheetName val="Slim_Merlot_Block_Diagram6"/>
      <sheetName val="Sheet1_(2)8"/>
      <sheetName val="AIR_(Inbound_material)3"/>
      <sheetName val="U21_RF_IFX8"/>
      <sheetName val="U1_Toshiba_16G(878)8"/>
      <sheetName val="TNS_Input7"/>
      <sheetName val="Jan_to_Aug7"/>
      <sheetName val="Materials_Quarterly7"/>
      <sheetName val="Fab_Summary7"/>
      <sheetName val="AsiaPac_Natural_Class7"/>
      <sheetName val="Input_commodity_fallout7"/>
      <sheetName val="Data_Summary6"/>
      <sheetName val="Menu_Items6"/>
      <sheetName val="Outsourcin_PPV_(Sep_FOL)6"/>
      <sheetName val="Blf2+LOM_cost_bom_0809026"/>
      <sheetName val="METAL_data6"/>
      <sheetName val="Internal_Hourly_Rate6"/>
      <sheetName val="Metal_Hard_Tooling_6"/>
      <sheetName val="Capacity_By_Modle6"/>
      <sheetName val="七_8S專案稽核報表7"/>
      <sheetName val="庫齡板_Daily7"/>
      <sheetName val="Debug_check_list7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June_wk36"/>
      <sheetName val="All_Parts6"/>
      <sheetName val="A58_20126"/>
      <sheetName val="wsp_12-036"/>
      <sheetName val="Inventory_Trend6"/>
      <sheetName val="inspect_capa6"/>
      <sheetName val="General_Inputs6"/>
      <sheetName val="Building_Blocks3"/>
      <sheetName val="VI1_Test_Result4"/>
      <sheetName val="Viewing_angles4"/>
      <sheetName val="KT1_Qual6"/>
      <sheetName val="ant__B4"/>
      <sheetName val="Elec_&amp;SW4"/>
      <sheetName val="Test_Summary4"/>
      <sheetName val="NR3L_IRT_parts4"/>
      <sheetName val="ver3_0_(LTM170EU)4"/>
      <sheetName val="QIP_SMT4"/>
      <sheetName val="UD1_QIT_report4"/>
      <sheetName val="Line_balance4"/>
      <sheetName val="External_Data3"/>
      <sheetName val="A_Shift3"/>
      <sheetName val="B_Shift3"/>
      <sheetName val="C_Shift3"/>
      <sheetName val="D_Shift3"/>
      <sheetName val="Bluford3_MB_BOM-Intel_LAN4"/>
      <sheetName val="Mat_Summary6"/>
      <sheetName val="A-Note_Bug_list6"/>
      <sheetName val="32&quot;_Part_list3"/>
      <sheetName val="32&quot;_Summary3"/>
      <sheetName val="AMD_MB_FBOM_0103036"/>
      <sheetName val="Drop_Down_List4"/>
      <sheetName val="Int'l_Summary4"/>
      <sheetName val="Port_Summary4"/>
      <sheetName val="Team_List6"/>
      <sheetName val="Proto_16"/>
      <sheetName val="Price_Summary4"/>
      <sheetName val="Mechanical_Assembly3"/>
      <sheetName val="G8WZA5_PKG部品表3"/>
      <sheetName val="Saturn_MVB_bom_Aug_18'083"/>
      <sheetName val="Product_Map3"/>
      <sheetName val="Part_Data4"/>
      <sheetName val="达丰ZL系列_3"/>
      <sheetName val="Detail_Schedule6"/>
      <sheetName val="OverTime_Rule6"/>
      <sheetName val="7-教育訓練實施狀況（2）-OK_6"/>
      <sheetName val="WKS_P1_Personel_output_6"/>
      <sheetName val="Improve_plan_orientation6"/>
      <sheetName val="Dell_NSK_MDS_LRR6"/>
      <sheetName val="WI_MODEM及SCAN6"/>
      <sheetName val="Rosa_6"/>
      <sheetName val="FAE_reports6"/>
      <sheetName val="CKD_BE_HC_Table6"/>
      <sheetName val="2003_Target6"/>
      <sheetName val="2003_prod26"/>
      <sheetName val="WAT_分析報表_6"/>
      <sheetName val="ADSL_MPS6"/>
      <sheetName val="TE_Plan6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Valid_Values6"/>
      <sheetName val="Baseline_&amp;_Summary6"/>
      <sheetName val="Bearlake_4_SKUs_conbimed_3"/>
      <sheetName val="CCD_master_file3"/>
      <sheetName val="L1_SP6"/>
      <sheetName val="L1_CA6"/>
      <sheetName val="L1_CD6"/>
      <sheetName val="L1_HD6"/>
      <sheetName val="Multibay_Optical6"/>
      <sheetName val="Freight_Breakdown3"/>
      <sheetName val="Master_List_MU%__3"/>
      <sheetName val="New_Workings4"/>
      <sheetName val="Sum_Sheet4"/>
      <sheetName val="Entity_table3"/>
      <sheetName val="3-In-1_Chart_OTD3"/>
      <sheetName val="Mont_Rates4"/>
      <sheetName val="PL_&amp;_VS3"/>
      <sheetName val="PN_&amp;_PL3"/>
      <sheetName val="P_&amp;_L3"/>
      <sheetName val="2005_Business_Summary3"/>
      <sheetName val="下拉選單_Type13"/>
      <sheetName val="Master_List4"/>
      <sheetName val="intel_target6"/>
      <sheetName val="EFFA_Error_Code6"/>
      <sheetName val="管理中心_KPI達成情況總覽及趨勢分析6"/>
      <sheetName val="L02-1F_制十三課維修層別CG報廢狀況_6"/>
      <sheetName val="L02-1F_制十三課維修層別HSG報廢狀況_6"/>
      <sheetName val="ME_Overall_Summary6"/>
      <sheetName val="GSO's_File6"/>
      <sheetName val="Dean's_File6"/>
      <sheetName val="small_card_基本資料0216_046"/>
      <sheetName val="Cosmetic_MIL6"/>
      <sheetName val="T1_Tact_Time4"/>
      <sheetName val="T1-PVD_&amp;_CVD_release_chamber調查4"/>
      <sheetName val="Dry_etch_release_chamber4"/>
      <sheetName val="inspection_capa_4"/>
      <sheetName val="SBB_Table3"/>
      <sheetName val="Simple_Cost_Form3"/>
      <sheetName val="Q#3839_Indented_Bom_d3"/>
      <sheetName val="A58_20113"/>
      <sheetName val="Pebble_FAE_reports6"/>
      <sheetName val="zsdr82_Tab_3"/>
      <sheetName val="Raw_BOMS3"/>
      <sheetName val="Nimitz_Base_Cover3"/>
      <sheetName val="FA_Definitions3"/>
      <sheetName val="FCT_August3"/>
      <sheetName val="Data_Index6"/>
      <sheetName val="Data_Verify6"/>
      <sheetName val="Data_sheet6"/>
      <sheetName val="1_46"/>
      <sheetName val="1_256"/>
      <sheetName val="Freemode_Item_TOPX_Yield4"/>
      <sheetName val="CTO_PO4"/>
      <sheetName val="Entry-Mid_FRU4"/>
      <sheetName val="Raw_Data4"/>
      <sheetName val="COMMMON_POOL拆分4"/>
      <sheetName val="NJ_MM4"/>
      <sheetName val="RSMI_2016_09_調整4"/>
      <sheetName val="Material_Category_Summary4"/>
      <sheetName val="General_info3"/>
      <sheetName val="仪校仪器月报_(2)3"/>
      <sheetName val="1_133"/>
      <sheetName val="Apollo_NDF_TOP53"/>
      <sheetName val="Scrap_Total3"/>
      <sheetName val="Cost_comparison_sheet3"/>
      <sheetName val="Unit_price_breakdown3"/>
      <sheetName val="choose_list3"/>
      <sheetName val="WO_list3"/>
      <sheetName val="Texas-M_SJC3"/>
      <sheetName val="Country_List3"/>
      <sheetName val="MPS_Q3_FY043"/>
      <sheetName val="MPS_Q4_FY043"/>
      <sheetName val="Summary_definition3"/>
      <sheetName val="FCT_Test3"/>
      <sheetName val="Bondi_Display_Back3"/>
      <sheetName val="36_Mexico3"/>
      <sheetName val="TFB_RL_Aging_Day3"/>
      <sheetName val="On_Hand3"/>
      <sheetName val="G18出勤工時及UPPH_(2)3"/>
      <sheetName val="JGP_Holidays3"/>
      <sheetName val="VB_毛刺線批退率_3"/>
      <sheetName val="GL_Sales3"/>
      <sheetName val="Starter_Export3"/>
      <sheetName val="project_data6"/>
      <sheetName val="exchange_rate6"/>
      <sheetName val="Comm_Matrix6"/>
      <sheetName val="Line_Down_Report_Rule4"/>
      <sheetName val="FA_FPY6"/>
      <sheetName val="Pilot_Run6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Overall_Summary_4"/>
      <sheetName val="原因分析_3"/>
      <sheetName val="Priority_Item_issue3"/>
      <sheetName val="Change_History3"/>
      <sheetName val="Test_coverage3"/>
      <sheetName val="Trend_chart3"/>
      <sheetName val="Schedule_Gantt_Chart3"/>
      <sheetName val="ODM_OWN_cost_by_month2"/>
      <sheetName val="Dropdown_I2"/>
      <sheetName val="Dropdwon_II2"/>
      <sheetName val="Detailed_Quote_(AIO)2"/>
      <sheetName val="FA300600_xls1"/>
      <sheetName val="Year_Graph2"/>
      <sheetName val="5C_Sum1"/>
      <sheetName val="By_Action1"/>
      <sheetName val="By_Owner1"/>
      <sheetName val="NDA_Pareto2"/>
      <sheetName val="Naming_22"/>
      <sheetName val="70X_CNC3夾趨勢圖2"/>
      <sheetName val="Raggie-T3工時(13_5K)V_12"/>
      <sheetName val="FATP_MLB_LOSS2"/>
      <sheetName val="Q_K810VU+939_CostBOM_Rev0120042"/>
      <sheetName val="4X3_5_Chassis2"/>
      <sheetName val="FA_05092"/>
      <sheetName val="Issue_break_down2"/>
      <sheetName val="Dimension_FA_Tracking2"/>
      <sheetName val="Tactility_FA_Tracking2"/>
      <sheetName val="Cosmetic_FA_Tracking_2"/>
      <sheetName val="Function_FA_Tracking2"/>
      <sheetName val="IT_FA_Tracking2"/>
      <sheetName val="1_營收獲利推移圖2"/>
      <sheetName val="3_9產出工時1"/>
      <sheetName val="daily_data_Orchid2"/>
      <sheetName val="Door_Access_(2)2"/>
      <sheetName val="Days_Payable_OS2"/>
      <sheetName val="SMI_Aging_Analysis_Data2"/>
      <sheetName val="Part_Names3"/>
      <sheetName val="Total_transition_plan2"/>
      <sheetName val="CSHARK_L42"/>
      <sheetName val="IC_Compare2"/>
      <sheetName val="MRP__22"/>
      <sheetName val="Estimation_Result2"/>
      <sheetName val="Quotation_Details2"/>
      <sheetName val="Claim_Summary2"/>
      <sheetName val="NVRam3_ICT2"/>
      <sheetName val="Cost_calc_2"/>
      <sheetName val="Mock_Up6"/>
      <sheetName val="BF3_MB_cost__0708_from_MSL6"/>
      <sheetName val="RickelsRFQPWA#_26"/>
      <sheetName val="Management_Review6"/>
      <sheetName val="FRU_Cost6"/>
      <sheetName val="EC_Charge4"/>
      <sheetName val="Process_List1"/>
      <sheetName val="Labor_Assumptions1"/>
      <sheetName val="Sample_cost1"/>
      <sheetName val="Exh_Branch(8K)(依前購)1"/>
      <sheetName val="VD_Daily_Report_New1"/>
      <sheetName val="G_系列1"/>
      <sheetName val="T2_Array_defect_density1"/>
      <sheetName val="LAM_BEF_MRP1"/>
      <sheetName val="RAMP_UP(SMT)4"/>
      <sheetName val="LCM(Optrex_DPPM_report)1"/>
      <sheetName val="3_261"/>
      <sheetName val="3_251"/>
      <sheetName val="MS60_PVT-ME-BOM1"/>
      <sheetName val="Diff_Other_re&amp;ex1"/>
      <sheetName val="other_revenue1"/>
      <sheetName val="底稿_|_出貨量_營收_毛利_稅前_稅後(MNTD)1"/>
      <sheetName val="中央作業_|_匯總表(MNTD)1"/>
      <sheetName val="Customize_Your_Invoice1"/>
      <sheetName val="VN_LV-FP沖銷1"/>
      <sheetName val="VN_LX-FP沖銷1"/>
      <sheetName val="UPPER_BLOCK1"/>
      <sheetName val="IPQC_NG1"/>
      <sheetName val="Account_Group1"/>
      <sheetName val="DO_NOT_DELETE1"/>
      <sheetName val="FTX_Commit1"/>
      <sheetName val="Material_Cost&amp;press_rate1"/>
      <sheetName val="Post_IN_Award_NegCorvette_Towe1"/>
      <sheetName val="by_supplier(value)2"/>
      <sheetName val="Import_Freight1"/>
      <sheetName val="Material_Group1"/>
      <sheetName val="Item_Class1"/>
      <sheetName val="Lucy_Cayenne_RoHS_Material_Cos1"/>
      <sheetName val="Cayenne_RoHS-07261"/>
      <sheetName val="Core_Courses_&amp;_ILP_Plan2"/>
      <sheetName val="daily_quality_summary2"/>
      <sheetName val="Error_Groups2"/>
      <sheetName val="Reason_Codes2"/>
      <sheetName val="current_quote2"/>
      <sheetName val="cost_table_2015012"/>
      <sheetName val="4__Detailed_quote2"/>
      <sheetName val="sm_Pcost3"/>
      <sheetName val="Inventory_Turns3"/>
      <sheetName val="Indirect_Labour3"/>
      <sheetName val="Call_Down_Data_OLD2"/>
      <sheetName val="IP-1_INSP-CAV_#22"/>
      <sheetName val="HGA_ENG2"/>
      <sheetName val="FLX_Consolflxidated2"/>
      <sheetName val="MPS_Q3_FY052"/>
      <sheetName val="Royalty_Summary1"/>
      <sheetName val="Data_Validation1"/>
      <sheetName val="_Top_issue1"/>
      <sheetName val="DELL_FCST1"/>
      <sheetName val="Medion_-_Product_mix1"/>
      <sheetName val="Unit_Cost_Trend_Chart_by_Sect_1"/>
      <sheetName val="Marathon_BOM_CM-MFG_Lead-Time1"/>
      <sheetName val="VESA_Tests1"/>
      <sheetName val="Gamma_Data1"/>
      <sheetName val="4_4_鶴壁園區吃住行1"/>
      <sheetName val="CSHARK_L5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存貨庫存趨勢圖-NEW_1"/>
      <sheetName val="Q_BF3_FBOM-update011504_(2)1"/>
      <sheetName val="DOE_Config1"/>
      <sheetName val="Matl_usage1"/>
      <sheetName val="Matl_totals1"/>
      <sheetName val="ShipTo_Locations1"/>
      <sheetName val="_3_(2)1"/>
      <sheetName val="Antenna_Window1"/>
      <sheetName val="summary,_MTH1"/>
      <sheetName val="Master_GW_v3_Sorted1"/>
      <sheetName val="Labor_Input_Data1"/>
      <sheetName val="Material_Input_Data1"/>
      <sheetName val="Quantity_Input_Data1"/>
      <sheetName val="VAM_Report_Input1"/>
      <sheetName val="Summary_Revenue1"/>
      <sheetName val="Molding_Data1"/>
      <sheetName val="Input_Table1"/>
      <sheetName val="Molding_Outputs1"/>
      <sheetName val="_CP1"/>
      <sheetName val="STD_HRS1"/>
      <sheetName val="Calypso_PCA1"/>
      <sheetName val="Clark_PCA1"/>
      <sheetName val="CMT_Z21"/>
      <sheetName val="Mercury_PCA1"/>
      <sheetName val="MT_62051"/>
      <sheetName val="Saturn_PCA1"/>
      <sheetName val="EDI_Sep_131"/>
      <sheetName val="Project_Definition_Form_Summar1"/>
      <sheetName val="Material%_-2009_Trend_revised1"/>
      <sheetName val="BD1_Cost_M1"/>
      <sheetName val="BD2_Cost_M1"/>
      <sheetName val="BD3_Cost_M1"/>
      <sheetName val="Pure_Cap_IO1"/>
      <sheetName val="I2ONMB_Deployment_Tracker1"/>
      <sheetName val="DG_1"/>
      <sheetName val="FOL_Database1"/>
      <sheetName val="BOL_Database1"/>
      <sheetName val="Weekly_Cases_Opened1"/>
      <sheetName val="Version_Control2"/>
      <sheetName val="Category_Definition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IN_OPEX1"/>
      <sheetName val="matrix_DO_NOT_DELETE1"/>
      <sheetName val="班长趋势图（制品）_"/>
      <sheetName val="4M进行分析（制品)_"/>
      <sheetName val="G1直通产出率_"/>
      <sheetName val="原材责Reason_Code"/>
      <sheetName val="Tact_Time-Photo1"/>
      <sheetName val="Tact_Time-TF1"/>
      <sheetName val="Tact_Time_Etch1"/>
      <sheetName val="15_分像素"/>
      <sheetName val="$$_Document_ID1"/>
      <sheetName val="JOB_Table1"/>
      <sheetName val="Project_Identification1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人力試算_11月"/>
      <sheetName val="Shipping_Data"/>
      <sheetName val="Summary_By_Site"/>
      <sheetName val="CR_requirements"/>
      <sheetName val="Summary_by_Account"/>
      <sheetName val="Luong_Co_ban"/>
      <sheetName val="Cost_bridge_SC9_Avg_config"/>
      <sheetName val="Expedite_Cost"/>
      <sheetName val="3FPKW_Commodities"/>
      <sheetName val="INSTRUCTIONS_(do_not_remove)"/>
      <sheetName val="_Matrix"/>
      <sheetName val="Thunder__LOGOTOPISSUES-银"/>
      <sheetName val="Defect_Code_6_1"/>
      <sheetName val="CN14_NCT_SZ_PLANT"/>
      <sheetName val="2009_Unit_Price"/>
      <sheetName val="2009Forecast_QTY_"/>
      <sheetName val="Metal-LF_Act&amp;Rolling_P&amp;L"/>
      <sheetName val="Balance_SPS"/>
      <sheetName val="04_廠區別營收分佈"/>
      <sheetName val="部級--TFT_Center_&amp;_其他1"/>
      <sheetName val="HYDRA_Glossary"/>
      <sheetName val="Raggie-T3工時(13,5K)V_1"/>
      <sheetName val="Initial_Input1"/>
      <sheetName val="Template_Inputs"/>
      <sheetName val="03__營運預算(by客戶by產品)"/>
      <sheetName val="HVT2_SMT"/>
      <sheetName val="Ship_to_addresses"/>
      <sheetName val="Yield_%s"/>
      <sheetName val="standard_input"/>
      <sheetName val="Waterfall_"/>
      <sheetName val="Mechanical_Assembly-Mission-MT3"/>
      <sheetName val="selection_lists"/>
      <sheetName val="CC507-4x3_5"/>
      <sheetName val="Intel_Lan_+_AD1885_EBOM1"/>
      <sheetName val="Breakeven_Analysis"/>
      <sheetName val="Glass_투입수_입력"/>
      <sheetName val="L02-1F_制十三課維修層ꀥ돛㴣Ԁ̙"/>
      <sheetName val="PRB_Sub_list"/>
      <sheetName val="Station_Name"/>
      <sheetName val="CM_code_(internal)_"/>
      <sheetName val="Ano4_0_KO_list"/>
      <sheetName val="AOP_Summary-2"/>
      <sheetName val="9_LRR_（客訴）"/>
      <sheetName val="M++_FLOWCHART_"/>
      <sheetName val="L02-1F_制十三課維修層ꀥ돛㴣"/>
      <sheetName val="客戶清單customer_list"/>
      <sheetName val="projection_2008-07"/>
      <sheetName val="0843-002660-00"/>
      <sheetName val="0843-002970-00"/>
      <sheetName val="base de datos"/>
      <sheetName val="nuevo"/>
      <sheetName val="Attributes"/>
      <sheetName val="TW"/>
      <sheetName val="MAN"/>
      <sheetName val="Front Page"/>
      <sheetName val="工作表4"/>
      <sheetName val="Hidden"/>
      <sheetName val="scrap51"/>
      <sheetName val="1672-9510"/>
      <sheetName val="Month"/>
      <sheetName val="BU_Act"/>
      <sheetName val="Act"/>
      <sheetName val="BU_Bdgt"/>
      <sheetName val="FY11"/>
      <sheetName val="FY12"/>
      <sheetName val="DimensionLists"/>
      <sheetName val="BU_FY11"/>
      <sheetName val="Executive Summary"/>
      <sheetName val="8月ABL出貨明細"/>
      <sheetName val="2004"/>
      <sheetName val="annex - references prices"/>
      <sheetName val="MPS Q2 FY05"/>
      <sheetName val="CDM Component Adjustment Q1"/>
      <sheetName val="GIA DATA"/>
      <sheetName val="[FA300600.xls]___Nsg02_c_wind_2"/>
      <sheetName val="[FA300600.xls]___Nsg02_c_wind_3"/>
      <sheetName val="[FA300600.xls]___Nsg02_c_wind_4"/>
      <sheetName val="貼Panel Label"/>
      <sheetName val="UVC-G4-PR0"/>
      <sheetName val="[FA300600.xls]___Nsg02_c_wind_5"/>
      <sheetName val="[FA300600.xls]___Nsg02_c_win_11"/>
      <sheetName val="[FA300600.xls]___Nsg02_c_wind_6"/>
      <sheetName val="[FA300600.xls]___Nsg02_c_wind_7"/>
      <sheetName val="[FA300600.xls]___Nsg02_c_wind_8"/>
      <sheetName val="[FA300600.xls]___Nsg02_c_wind_9"/>
      <sheetName val="[FA300600.xls]___Nsg02_c_win_10"/>
      <sheetName val="[FA300600.xls]___Nsg02_c_win_12"/>
      <sheetName val="[FA300600.xls]___Nsg02_c_win_19"/>
      <sheetName val="[FA300600.xls]___Nsg02_c_win_13"/>
      <sheetName val="[FA300600.xls]___Nsg02_c_win_14"/>
      <sheetName val="[FA300600.xls]___Nsg02_c_win_15"/>
      <sheetName val="[FA300600.xls]___Nsg02_c_win_16"/>
      <sheetName val="[FA300600.xls]___Nsg02_c_win_17"/>
      <sheetName val="[FA300600.xls]___Nsg02_c_win_18"/>
      <sheetName val="[FA300600.xls]___Nsg02_c_win_20"/>
      <sheetName val="[FA300600.xls]___Nsg02_c_win_21"/>
      <sheetName val="[FA300600.xls]___Nsg02_c_win_25"/>
      <sheetName val="[FA300600.xls]___Nsg02_c_win_22"/>
      <sheetName val="[FA300600.xls]___Nsg02_c_win_23"/>
      <sheetName val="[FA300600.xls]___Nsg02_c_win_24"/>
      <sheetName val="[FA300600.xls]___Nsg02_c_win_30"/>
      <sheetName val="[FA300600.xls]___Nsg02_c_win_26"/>
      <sheetName val="[FA300600.xls]___Nsg02_c_win_27"/>
      <sheetName val="[FA300600.xls]___Nsg02_c_win_28"/>
      <sheetName val="[FA300600.xls]___Nsg02_c_win_29"/>
      <sheetName val="[FA300600.xls]___Nsg02_c_win_31"/>
      <sheetName val="MPS Q1 FY05"/>
      <sheetName val="Across Project Spend"/>
      <sheetName val="Back up總明細表 師1-師7"/>
      <sheetName val="RGDP"/>
      <sheetName val="BSL"/>
      <sheetName val="BSA"/>
      <sheetName val="IS"/>
      <sheetName val="生計"/>
      <sheetName val="Sheet157"/>
      <sheetName val="DELL_CELKEM9"/>
      <sheetName val="fin__nákl_9"/>
      <sheetName val="rez__nakl9"/>
      <sheetName val="A58_20127"/>
      <sheetName val="wsp_12-037"/>
      <sheetName val="Data_lists9"/>
      <sheetName val="JUN1_V9_0_POR_060520039"/>
      <sheetName val="BB_Table8"/>
      <sheetName val="Simple_Cost_Form4"/>
      <sheetName val="QIP_SMT5"/>
      <sheetName val="UD1_QIT_report5"/>
      <sheetName val="Line_balance5"/>
      <sheetName val="Hardtool_Costs9"/>
      <sheetName val="Softtool-Proto_Costs9"/>
      <sheetName val="Packaging_Sheet9"/>
      <sheetName val="Assembly_Costs9"/>
      <sheetName val="Min_Quoted_Qty9"/>
      <sheetName val="iPhone_RMA9"/>
      <sheetName val="Turing_DVT1_Yield11"/>
      <sheetName val="Sep_wk1_FATP_capa__plan9"/>
      <sheetName val="Sel_Ops_spending9"/>
      <sheetName val="Ops_cost9"/>
      <sheetName val="U21_RF_IFX9"/>
      <sheetName val="Monthly__Report9"/>
      <sheetName val="三_BY區域生產達成曲線及直通率9"/>
      <sheetName val="Debug_check_list8"/>
      <sheetName val="Input_commodity_fallout8"/>
      <sheetName val="七_8S專案稽核報表8"/>
      <sheetName val="庫齡板_Daily8"/>
      <sheetName val="Data_Summary7"/>
      <sheetName val="WKS_P1_Personel_output_7"/>
      <sheetName val="Improve_plan_orientation7"/>
      <sheetName val="Dell_NSK_MDS_LRR7"/>
      <sheetName val="WI_MODEM及SCAN7"/>
      <sheetName val="Rosa_7"/>
      <sheetName val="AsiaPac_Natural_Class8"/>
      <sheetName val="U1_Toshiba_16G(878)9"/>
      <sheetName val="FAE_reports7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TNS_Input8"/>
      <sheetName val="Materials_Quarterly8"/>
      <sheetName val="Fab_Summary8"/>
      <sheetName val="C_BF3_MSL__March8"/>
      <sheetName val="General_Instructions8"/>
      <sheetName val="Issues_List8"/>
      <sheetName val="Overhead_calculations8"/>
      <sheetName val="MFG_MVA_Assumption8"/>
      <sheetName val="Basic_Assumption8"/>
      <sheetName val="Material_List8"/>
      <sheetName val="Master_Lists8"/>
      <sheetName val="Cost_Breakdown8"/>
      <sheetName val="SPM_Units8"/>
      <sheetName val="Receiving_Inspection8"/>
      <sheetName val="&quot;B&quot;_Quote_Model8"/>
      <sheetName val="Overhead_summary8"/>
      <sheetName val="S2895_cost_bom8"/>
      <sheetName val="Kod3_Table8"/>
      <sheetName val="Jan_to_Aug8"/>
      <sheetName val="Lookup_Tables8"/>
      <sheetName val="June_wk37"/>
      <sheetName val="Menu_Items7"/>
      <sheetName val="Outsourcin_PPV_(Sep_FOL)7"/>
      <sheetName val="Blf2+LOM_cost_bom_0809027"/>
      <sheetName val="METAL_data7"/>
      <sheetName val="Internal_Hourly_Rate7"/>
      <sheetName val="Metal_Hard_Tooling_7"/>
      <sheetName val="Capacity_By_Modle7"/>
      <sheetName val="inspect_capa7"/>
      <sheetName val="General_Inputs7"/>
      <sheetName val="Inventory_Trend7"/>
      <sheetName val="All_Parts7"/>
      <sheetName val="Slim_Merlot_Block_Diagram7"/>
      <sheetName val="7-教育訓練實施狀況（2）-OK_7"/>
      <sheetName val="WAT_分析報表_7"/>
      <sheetName val="ADSL_MPS7"/>
      <sheetName val="CKD_BE_HC_Table7"/>
      <sheetName val="2003_Target7"/>
      <sheetName val="2003_prod27"/>
      <sheetName val="TE_Plan7"/>
      <sheetName val="Multibay_Optical7"/>
      <sheetName val="EFFA_Error_Code7"/>
      <sheetName val="Proto_17"/>
      <sheetName val="L1_SP7"/>
      <sheetName val="L1_CA7"/>
      <sheetName val="L1_CD7"/>
      <sheetName val="L1_HD7"/>
      <sheetName val="Detail_Schedule7"/>
      <sheetName val="OverTime_Rule7"/>
      <sheetName val="GSO's_File7"/>
      <sheetName val="Dean's_File7"/>
      <sheetName val="small_card_基本資料0216_047"/>
      <sheetName val="intel_target7"/>
      <sheetName val="Cosmetic_MIL7"/>
      <sheetName val="L02-1F_制十三課維修層別CG報廢狀況_7"/>
      <sheetName val="L02-1F_制十三課維修層別HSG報廢狀況_7"/>
      <sheetName val="管理中心_KPI達成情況總覽及趨勢分析7"/>
      <sheetName val="ME_Overall_Summary7"/>
      <sheetName val="VI1_Test_Result5"/>
      <sheetName val="Viewing_angles5"/>
      <sheetName val="KT1_Qual7"/>
      <sheetName val="ant__B5"/>
      <sheetName val="Elec_&amp;SW5"/>
      <sheetName val="Test_Summary5"/>
      <sheetName val="NR3L_IRT_parts5"/>
      <sheetName val="ver3_0_(LTM170EU)5"/>
      <sheetName val="Texas-M_SJC4"/>
      <sheetName val="Country_List4"/>
      <sheetName val="SBB_Table4"/>
      <sheetName val="Product_Map4"/>
      <sheetName val="Valid_Values7"/>
      <sheetName val="Mat_Summary7"/>
      <sheetName val="Baseline_&amp;_Summary7"/>
      <sheetName val="Team_List7"/>
      <sheetName val="Q#3839_Indented_Bom_d4"/>
      <sheetName val="达丰ZL系列_4"/>
      <sheetName val="A58_20114"/>
      <sheetName val="Pebble_FAE_reports7"/>
      <sheetName val="zsdr82_Tab_4"/>
      <sheetName val="Raw_BOMS4"/>
      <sheetName val="Nimitz_Base_Cover4"/>
      <sheetName val="FA_Definitions4"/>
      <sheetName val="FCT_August4"/>
      <sheetName val="Part_Data5"/>
      <sheetName val="Sum_Sheet5"/>
      <sheetName val="Entity_table4"/>
      <sheetName val="3-In-1_Chart_OTD4"/>
      <sheetName val="Internal_rate5"/>
      <sheetName val="Master_List_Without_MU%__5"/>
      <sheetName val="RFQ_Info5"/>
      <sheetName val="Financial_Dashboard5"/>
      <sheetName val="NRE_-_pay_by_customer5"/>
      <sheetName val="PU_&amp;_RM5"/>
      <sheetName val="Cover_Page5"/>
      <sheetName val="Freight_Breakdown4"/>
      <sheetName val="Apollo_NDF_TOP54"/>
      <sheetName val="Scrap_Total4"/>
      <sheetName val="Cost_comparison_sheet4"/>
      <sheetName val="Unit_price_breakdown4"/>
      <sheetName val="choose_list4"/>
      <sheetName val="WO_list4"/>
      <sheetName val="MPS_Q3_FY044"/>
      <sheetName val="MPS_Q4_FY044"/>
      <sheetName val="Data_Index7"/>
      <sheetName val="Data_Verify7"/>
      <sheetName val="Data_sheet7"/>
      <sheetName val="1_47"/>
      <sheetName val="1_257"/>
      <sheetName val="Summary_definition4"/>
      <sheetName val="Sample_cost2"/>
      <sheetName val="T1_Tact_Time5"/>
      <sheetName val="T1-PVD_&amp;_CVD_release_chamber調查5"/>
      <sheetName val="Dry_etch_release_chamber5"/>
      <sheetName val="inspection_capa_5"/>
      <sheetName val="G18出勤工時及UPPH_(2)4"/>
      <sheetName val="Raggie-T3工時(13_5K)V_13"/>
      <sheetName val="project_data7"/>
      <sheetName val="exchange_rate7"/>
      <sheetName val="Comm_Matrix7"/>
      <sheetName val="Sheet1_(2)9"/>
      <sheetName val="AIR_(Inbound_material)4"/>
      <sheetName val="foundry_2"/>
      <sheetName val="_3_(2)2"/>
      <sheetName val="Building_Blocks4"/>
      <sheetName val="External_Data4"/>
      <sheetName val="A_Shift4"/>
      <sheetName val="B_Shift4"/>
      <sheetName val="C_Shift4"/>
      <sheetName val="D_Shift4"/>
      <sheetName val="Bluford3_MB_BOM-Intel_LAN5"/>
      <sheetName val="A-Note_Bug_list7"/>
      <sheetName val="32&quot;_Part_list4"/>
      <sheetName val="32&quot;_Summary4"/>
      <sheetName val="AMD_MB_FBOM_0103037"/>
      <sheetName val="Drop_Down_List5"/>
      <sheetName val="Int'l_Summary5"/>
      <sheetName val="Port_Summary5"/>
      <sheetName val="Price_Summary5"/>
      <sheetName val="Mechanical_Assembly4"/>
      <sheetName val="G8WZA5_PKG部品表4"/>
      <sheetName val="Saturn_MVB_bom_Aug_18'084"/>
      <sheetName val="Bearlake_4_SKUs_conbimed_4"/>
      <sheetName val="CCD_master_file4"/>
      <sheetName val="Master_List_MU%__4"/>
      <sheetName val="New_Workings5"/>
      <sheetName val="Mont_Rates5"/>
      <sheetName val="PL_&amp;_VS4"/>
      <sheetName val="PN_&amp;_PL4"/>
      <sheetName val="P_&amp;_L4"/>
      <sheetName val="2005_Business_Summary4"/>
      <sheetName val="下拉選單_Type14"/>
      <sheetName val="Master_List5"/>
      <sheetName val="ODM_OWN_cost_by_month3"/>
      <sheetName val="Dropdown_I3"/>
      <sheetName val="Dropdwon_II3"/>
      <sheetName val="Detailed_Quote_(AIO)3"/>
      <sheetName val="FA300600_xls2"/>
      <sheetName val="Freemode_Item_TOPX_Yield5"/>
      <sheetName val="CTO_PO5"/>
      <sheetName val="Entry-Mid_FRU5"/>
      <sheetName val="Raw_Data5"/>
      <sheetName val="COMMMON_POOL拆分5"/>
      <sheetName val="NJ_MM5"/>
      <sheetName val="RSMI_2016_09_調整5"/>
      <sheetName val="Material_Category_Summary5"/>
      <sheetName val="General_info4"/>
      <sheetName val="仪校仪器月报_(2)4"/>
      <sheetName val="1_134"/>
      <sheetName val="FCT_Test4"/>
      <sheetName val="Bondi_Display_Back4"/>
      <sheetName val="36_Mexico4"/>
      <sheetName val="TFB_RL_Aging_Day4"/>
      <sheetName val="On_Hand4"/>
      <sheetName val="JGP_Holidays4"/>
      <sheetName val="VB_毛刺線批退率_4"/>
      <sheetName val="GL_Sales4"/>
      <sheetName val="Starter_Export4"/>
      <sheetName val="Line_Down_Report_Rule5"/>
      <sheetName val="FA_FPY7"/>
      <sheetName val="Pilot_Run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Overall_Summary_5"/>
      <sheetName val="原因分析_4"/>
      <sheetName val="Priority_Item_issue4"/>
      <sheetName val="Change_History4"/>
      <sheetName val="Test_coverage4"/>
      <sheetName val="Trend_chart4"/>
      <sheetName val="Schedule_Gantt_Chart4"/>
      <sheetName val="Year_Graph3"/>
      <sheetName val="5C_Sum2"/>
      <sheetName val="By_Action2"/>
      <sheetName val="By_Owner2"/>
      <sheetName val="NDA_Pareto3"/>
      <sheetName val="Naming_23"/>
      <sheetName val="70X_CNC3夾趨勢圖3"/>
      <sheetName val="FATP_MLB_LOSS3"/>
      <sheetName val="Q_K810VU+939_CostBOM_Rev0120043"/>
      <sheetName val="4X3_5_Chassis3"/>
      <sheetName val="FA_05093"/>
      <sheetName val="Issue_break_down3"/>
      <sheetName val="Dimension_FA_Tracking3"/>
      <sheetName val="Tactility_FA_Tracking3"/>
      <sheetName val="Cosmetic_FA_Tracking_3"/>
      <sheetName val="Function_FA_Tracking3"/>
      <sheetName val="IT_FA_Tracking3"/>
      <sheetName val="1_營收獲利推移圖3"/>
      <sheetName val="3_9產出工時2"/>
      <sheetName val="daily_data_Orchid3"/>
      <sheetName val="Door_Access_(2)3"/>
      <sheetName val="Days_Payable_OS3"/>
      <sheetName val="SMI_Aging_Analysis_Data3"/>
      <sheetName val="Part_Names4"/>
      <sheetName val="Total_transition_plan3"/>
      <sheetName val="CSHARK_L43"/>
      <sheetName val="IC_Compare3"/>
      <sheetName val="MRP__23"/>
      <sheetName val="Estimation_Result3"/>
      <sheetName val="Quotation_Details3"/>
      <sheetName val="Claim_Summary3"/>
      <sheetName val="NVRam3_ICT3"/>
      <sheetName val="Cost_calc_3"/>
      <sheetName val="Mock_Up7"/>
      <sheetName val="BF3_MB_cost__0708_from_MSL7"/>
      <sheetName val="RickelsRFQPWA#_27"/>
      <sheetName val="Management_Review7"/>
      <sheetName val="FRU_Cost7"/>
      <sheetName val="EC_Charge5"/>
      <sheetName val="Process_List2"/>
      <sheetName val="Labor_Assumptions2"/>
      <sheetName val="Exh_Branch(8K)(依前購)2"/>
      <sheetName val="VD_Daily_Report_New2"/>
      <sheetName val="G_系列2"/>
      <sheetName val="T2_Array_defect_density2"/>
      <sheetName val="LAM_BEF_MRP2"/>
      <sheetName val="RAMP_UP(SMT)5"/>
      <sheetName val="LCM(Optrex_DPPM_report)2"/>
      <sheetName val="3_262"/>
      <sheetName val="3_252"/>
      <sheetName val="MS60_PVT-ME-BOM2"/>
      <sheetName val="Diff_Other_re&amp;ex2"/>
      <sheetName val="other_revenue2"/>
      <sheetName val="底稿_|_出貨量_營收_毛利_稅前_稅後(MNTD)2"/>
      <sheetName val="中央作業_|_匯總表(MNTD)2"/>
      <sheetName val="Customize_Your_Invoice2"/>
      <sheetName val="VN_LV-FP沖銷2"/>
      <sheetName val="VN_LX-FP沖銷2"/>
      <sheetName val="UPPER_BLOCK2"/>
      <sheetName val="IPQC_NG2"/>
      <sheetName val="Account_Group2"/>
      <sheetName val="DO_NOT_DELETE2"/>
      <sheetName val="FTX_Commit2"/>
      <sheetName val="Material_Cost&amp;press_rate2"/>
      <sheetName val="Post_IN_Award_NegCorvette_Towe2"/>
      <sheetName val="by_supplier(value)3"/>
      <sheetName val="Import_Freight2"/>
      <sheetName val="Material_Group2"/>
      <sheetName val="Item_Class2"/>
      <sheetName val="Lucy_Cayenne_RoHS_Material_Cos2"/>
      <sheetName val="Cayenne_RoHS-07262"/>
      <sheetName val="Core_Courses_&amp;_ILP_Plan3"/>
      <sheetName val="daily_quality_summary3"/>
      <sheetName val="Error_Groups3"/>
      <sheetName val="Reason_Codes3"/>
      <sheetName val="current_quote3"/>
      <sheetName val="cost_table_2015013"/>
      <sheetName val="4__Detailed_quote3"/>
      <sheetName val="sm_Pcost4"/>
      <sheetName val="Inventory_Turns4"/>
      <sheetName val="Indirect_Labour4"/>
      <sheetName val="Call_Down_Data_OLD3"/>
      <sheetName val="IP-1_INSP-CAV_#23"/>
      <sheetName val="HGA_ENG3"/>
      <sheetName val="FLX_Consolflxidated3"/>
      <sheetName val="MPS_Q3_FY053"/>
      <sheetName val="Royalty_Summary2"/>
      <sheetName val="Data_Validation2"/>
      <sheetName val="_Top_issue2"/>
      <sheetName val="DELL_FCST2"/>
      <sheetName val="Medion_-_Product_mix2"/>
      <sheetName val="Unit_Cost_Trend_Chart_by_Sect_2"/>
      <sheetName val="Marathon_BOM_CM-MFG_Lead-Time2"/>
      <sheetName val="VESA_Tests2"/>
      <sheetName val="Gamma_Data2"/>
      <sheetName val="4_4_鶴壁園區吃住行2"/>
      <sheetName val="CSHARK_L5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存貨庫存趨勢圖-NEW_2"/>
      <sheetName val="Q_BF3_FBOM-update011504_(2)2"/>
      <sheetName val="DOE_Config2"/>
      <sheetName val="Matl_usage2"/>
      <sheetName val="Matl_totals2"/>
      <sheetName val="ShipTo_Locations2"/>
      <sheetName val="Antenna_Window2"/>
      <sheetName val="summary,_MTH2"/>
      <sheetName val="Master_GW_v3_Sorted2"/>
      <sheetName val="Labor_Input_Data2"/>
      <sheetName val="Material_Input_Data2"/>
      <sheetName val="Quantity_Input_Data2"/>
      <sheetName val="VAM_Report_Input2"/>
      <sheetName val="Summary_Revenue2"/>
      <sheetName val="Molding_Data2"/>
      <sheetName val="Input_Table2"/>
      <sheetName val="Molding_Outputs2"/>
      <sheetName val="_CP2"/>
      <sheetName val="STD_HRS2"/>
      <sheetName val="Calypso_PCA2"/>
      <sheetName val="Clark_PCA2"/>
      <sheetName val="CMT_Z22"/>
      <sheetName val="Mercury_PCA2"/>
      <sheetName val="MT_62052"/>
      <sheetName val="Saturn_PCA2"/>
      <sheetName val="EDI_Sep_132"/>
      <sheetName val="Project_Definition_Form_Summar2"/>
      <sheetName val="Material%_-2009_Trend_revised2"/>
      <sheetName val="BD1_Cost_M2"/>
      <sheetName val="BD2_Cost_M2"/>
      <sheetName val="BD3_Cost_M2"/>
      <sheetName val="Pure_Cap_IO2"/>
      <sheetName val="I2ONMB_Deployment_Tracker2"/>
      <sheetName val="DG_2"/>
      <sheetName val="FOL_Database2"/>
      <sheetName val="BOL_Database2"/>
      <sheetName val="Weekly_Cases_Opened2"/>
      <sheetName val="Version_Control3"/>
      <sheetName val="Category_Definition2"/>
      <sheetName val="BS_CIG2"/>
      <sheetName val="BS_IDEN2"/>
      <sheetName val="BS_PCS2"/>
      <sheetName val="P&amp;L_CIG2"/>
      <sheetName val="P&amp;L_FWT2"/>
      <sheetName val="P&amp;L_IDEN2"/>
      <sheetName val="P&amp;L_PCS2"/>
      <sheetName val="IN_OPEX2"/>
      <sheetName val="matrix_DO_NOT_DELETE2"/>
      <sheetName val="班长趋势图（制品）_1"/>
      <sheetName val="4M进行分析（制品)_1"/>
      <sheetName val="G1直通产出率_1"/>
      <sheetName val="原材责Reason_Code1"/>
      <sheetName val="Tact_Time-Photo2"/>
      <sheetName val="Tact_Time-TF2"/>
      <sheetName val="Tact_Time_Etch2"/>
      <sheetName val="15_分像素1"/>
      <sheetName val="$$_Document_ID2"/>
      <sheetName val="JOB_Table2"/>
      <sheetName val="Project_Identification2"/>
      <sheetName val="al_cover1"/>
      <sheetName val="RD_TABLE1"/>
      <sheetName val="产品描述_1"/>
      <sheetName val="Control_Schedule1"/>
      <sheetName val="Job_Description1"/>
      <sheetName val="G99_For_T1&amp;Drop1_出货生产数据1"/>
      <sheetName val="Capacility_Review1"/>
      <sheetName val="Check_list_1"/>
      <sheetName val="CAPA분석_360K1"/>
      <sheetName val="값목록(Do_not_touch)1"/>
      <sheetName val="生产进度月TOTAL表_61"/>
      <sheetName val="MNT_개발계획_최종1"/>
      <sheetName val="人力試算_11月1"/>
      <sheetName val="Shipping_Data1"/>
      <sheetName val="Summary_By_Site1"/>
      <sheetName val="CR_requirements1"/>
      <sheetName val="Summary_by_Account1"/>
      <sheetName val="Luong_Co_ban1"/>
      <sheetName val="Cost_bridge_SC9_Avg_config1"/>
      <sheetName val="Expedite_Cost1"/>
      <sheetName val="3FPKW_Commodities1"/>
      <sheetName val="INSTRUCTIONS_(do_not_remove)1"/>
      <sheetName val="_Matrix1"/>
      <sheetName val="Thunder__LOGOTOPISSUES-银1"/>
      <sheetName val="Defect_Code_6_11"/>
      <sheetName val="CN14_NCT_SZ_PLANT1"/>
      <sheetName val="2009_Unit_Price1"/>
      <sheetName val="2009Forecast_QTY_1"/>
      <sheetName val="Metal-LF_Act&amp;Rolling_P&amp;L1"/>
      <sheetName val="Balance_SPS1"/>
      <sheetName val="04_廠區別營收分佈1"/>
      <sheetName val="部級--TFT_Center_&amp;_其他2"/>
      <sheetName val="HYDRA_Glossary1"/>
      <sheetName val="Raggie-T3工時(13,5K)V_11"/>
      <sheetName val="Initial_Input2"/>
      <sheetName val="Template_Inputs1"/>
      <sheetName val="03__營運預算(by客戶by產品)1"/>
      <sheetName val="HVT2_SMT1"/>
      <sheetName val="Ship_to_addresses1"/>
      <sheetName val="Yield_%s1"/>
      <sheetName val="standard_input1"/>
      <sheetName val="Waterfall_1"/>
      <sheetName val="Mechanical_Assembly-Mission-MT4"/>
      <sheetName val="selection_lists1"/>
      <sheetName val="CC507-4x3_51"/>
      <sheetName val="Intel_Lan_+_AD1885_EBOM2"/>
      <sheetName val="Breakeven_Analysis1"/>
      <sheetName val="Glass_투입수_입력1"/>
      <sheetName val="L02-1F_制十三課維修層ꀥ돛㴣Ԁ̙1"/>
      <sheetName val="PRB_Sub_list1"/>
      <sheetName val="Station_Name1"/>
      <sheetName val="CM_code_(internal)_1"/>
      <sheetName val="Ano4_0_KO_list1"/>
      <sheetName val="AOP_Summary-21"/>
      <sheetName val="9_LRR_（客訴）1"/>
      <sheetName val="M++_FLOWCHART_1"/>
      <sheetName val="L02-1F_制十三課維修層ꀥ돛㴣1"/>
      <sheetName val="客戶清單customer_list1"/>
      <sheetName val="projection_2008-071"/>
      <sheetName val="L02-1F_制十三課維修層ꀥ돛㴣Ԁ̙_x0"/>
      <sheetName val="base_de_datos"/>
      <sheetName val="Front_Page"/>
      <sheetName val="Executive_Summary"/>
      <sheetName val="annex_-_references_prices"/>
      <sheetName val="MPS_Q2_FY05"/>
      <sheetName val="CDM_Component_Adjustment_Q1"/>
      <sheetName val="GIA_DATA"/>
      <sheetName val="[FA300600_xls]___Nsg02_c_wind_2"/>
      <sheetName val="[FA300600_xls]___Nsg02_c_wind_3"/>
      <sheetName val="[FA300600_xls]___Nsg02_c_wind_4"/>
      <sheetName val="貼Panel_Label"/>
      <sheetName val="[FA300600_xls]___Nsg02_c_wind_5"/>
      <sheetName val="[FA300600_xls]___Nsg02_c_win_11"/>
      <sheetName val="[FA300600_xls]___Nsg02_c_wind_6"/>
      <sheetName val="[FA300600_xls]___Nsg02_c_wind_7"/>
      <sheetName val="[FA300600_xls]___Nsg02_c_wind_8"/>
      <sheetName val="[FA300600_xls]___Nsg02_c_wind_9"/>
      <sheetName val="[FA300600_xls]___Nsg02_c_win_10"/>
      <sheetName val="[FA300600_xls]___Nsg02_c_win_12"/>
      <sheetName val="[FA300600_xls]___Nsg02_c_win_19"/>
      <sheetName val="[FA300600_xls]___Nsg02_c_win_13"/>
      <sheetName val="[FA300600_xls]___Nsg02_c_win_14"/>
      <sheetName val="[FA300600_xls]___Nsg02_c_win_15"/>
      <sheetName val="[FA300600_xls]___Nsg02_c_win_16"/>
      <sheetName val="[FA300600_xls]___Nsg02_c_win_17"/>
      <sheetName val="[FA300600_xls]___Nsg02_c_win_18"/>
      <sheetName val="[FA300600_xls]___Nsg02_c_win_20"/>
      <sheetName val="[FA300600_xls]___Nsg02_c_win_21"/>
      <sheetName val="[FA300600_xls]___Nsg02_c_win_25"/>
      <sheetName val="[FA300600_xls]___Nsg02_c_win_22"/>
      <sheetName val="[FA300600_xls]___Nsg02_c_win_23"/>
      <sheetName val="[FA300600_xls]___Nsg02_c_win_24"/>
      <sheetName val="[FA300600_xls]___Nsg02_c_win_30"/>
      <sheetName val="[FA300600_xls]___Nsg02_c_win_26"/>
      <sheetName val="[FA300600_xls]___Nsg02_c_win_27"/>
      <sheetName val="[FA300600_xls]___Nsg02_c_win_28"/>
      <sheetName val="[FA300600_xls]___Nsg02_c_win_29"/>
      <sheetName val="[FA300600_xls]___Nsg02_c_win_31"/>
      <sheetName val="MPS_Q1_FY05"/>
      <sheetName val="Across_Project_Spend"/>
      <sheetName val="Back_up總明細表_師1-師7"/>
    </sheetNames>
    <sheetDataSet>
      <sheetData sheetId="0">
        <row r="2">
          <cell r="A2" t="str">
            <v>各法會管報</v>
          </cell>
        </row>
      </sheetData>
      <sheetData sheetId="1">
        <row r="2">
          <cell r="A2" t="str">
            <v>各法會管報</v>
          </cell>
        </row>
      </sheetData>
      <sheetData sheetId="2">
        <row r="2">
          <cell r="A2" t="str">
            <v>各法會管報</v>
          </cell>
        </row>
      </sheetData>
      <sheetData sheetId="3">
        <row r="2">
          <cell r="A2" t="str">
            <v>各法會管報</v>
          </cell>
        </row>
      </sheetData>
      <sheetData sheetId="4">
        <row r="2">
          <cell r="A2" t="str">
            <v>各法會管報</v>
          </cell>
        </row>
      </sheetData>
      <sheetData sheetId="5">
        <row r="2">
          <cell r="A2" t="str">
            <v>各法會管報</v>
          </cell>
        </row>
      </sheetData>
      <sheetData sheetId="6">
        <row r="2">
          <cell r="A2" t="str">
            <v>各法會管報</v>
          </cell>
        </row>
      </sheetData>
      <sheetData sheetId="7">
        <row r="2">
          <cell r="A2" t="str">
            <v>各法會管報</v>
          </cell>
        </row>
      </sheetData>
      <sheetData sheetId="8">
        <row r="2">
          <cell r="A2" t="str">
            <v>各法會管報</v>
          </cell>
        </row>
      </sheetData>
      <sheetData sheetId="9">
        <row r="2">
          <cell r="A2" t="str">
            <v>各法會管報</v>
          </cell>
        </row>
      </sheetData>
      <sheetData sheetId="10">
        <row r="2">
          <cell r="A2" t="str">
            <v>各法會管報</v>
          </cell>
        </row>
      </sheetData>
      <sheetData sheetId="11">
        <row r="2">
          <cell r="A2" t="str">
            <v>各法會管報</v>
          </cell>
        </row>
      </sheetData>
      <sheetData sheetId="12">
        <row r="2">
          <cell r="A2" t="str">
            <v>各法會管報</v>
          </cell>
        </row>
      </sheetData>
      <sheetData sheetId="13">
        <row r="2">
          <cell r="A2" t="str">
            <v>各法會管報</v>
          </cell>
        </row>
      </sheetData>
      <sheetData sheetId="14">
        <row r="2">
          <cell r="A2" t="str">
            <v>各法會管報</v>
          </cell>
        </row>
      </sheetData>
      <sheetData sheetId="15">
        <row r="2">
          <cell r="A2" t="str">
            <v>各法會管報</v>
          </cell>
        </row>
      </sheetData>
      <sheetData sheetId="16">
        <row r="2">
          <cell r="A2" t="str">
            <v>各法會管報</v>
          </cell>
        </row>
      </sheetData>
      <sheetData sheetId="17">
        <row r="2">
          <cell r="A2" t="str">
            <v>各法會管報</v>
          </cell>
        </row>
      </sheetData>
      <sheetData sheetId="18">
        <row r="2">
          <cell r="A2" t="str">
            <v>各法會管報</v>
          </cell>
        </row>
      </sheetData>
      <sheetData sheetId="19">
        <row r="2">
          <cell r="A2" t="str">
            <v>各法會管報</v>
          </cell>
        </row>
      </sheetData>
      <sheetData sheetId="20">
        <row r="2">
          <cell r="A2" t="str">
            <v>各法會管報</v>
          </cell>
        </row>
      </sheetData>
      <sheetData sheetId="21">
        <row r="2">
          <cell r="A2" t="str">
            <v>各法會管報</v>
          </cell>
        </row>
      </sheetData>
      <sheetData sheetId="22">
        <row r="2">
          <cell r="A2" t="str">
            <v>各法會管報</v>
          </cell>
        </row>
      </sheetData>
      <sheetData sheetId="23">
        <row r="2">
          <cell r="A2" t="str">
            <v>各法會管報</v>
          </cell>
        </row>
      </sheetData>
      <sheetData sheetId="24">
        <row r="2">
          <cell r="A2" t="str">
            <v>各法會管報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/>
      <sheetData sheetId="542"/>
      <sheetData sheetId="543"/>
      <sheetData sheetId="544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 refreshError="1"/>
      <sheetData sheetId="2376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>
        <row r="2">
          <cell r="A2" t="str">
            <v>各法會管報</v>
          </cell>
        </row>
      </sheetData>
      <sheetData sheetId="2834">
        <row r="2">
          <cell r="A2" t="str">
            <v>各法會管報</v>
          </cell>
        </row>
      </sheetData>
      <sheetData sheetId="2835">
        <row r="2">
          <cell r="A2" t="str">
            <v>各法會管報</v>
          </cell>
        </row>
      </sheetData>
      <sheetData sheetId="2836">
        <row r="2">
          <cell r="A2" t="str">
            <v>各法會管報</v>
          </cell>
        </row>
      </sheetData>
      <sheetData sheetId="2837">
        <row r="2">
          <cell r="A2" t="str">
            <v>各法會管報</v>
          </cell>
        </row>
      </sheetData>
      <sheetData sheetId="2838">
        <row r="2">
          <cell r="A2" t="str">
            <v>各法會管報</v>
          </cell>
        </row>
      </sheetData>
      <sheetData sheetId="2839">
        <row r="2">
          <cell r="A2" t="str">
            <v>各法會管報</v>
          </cell>
        </row>
      </sheetData>
      <sheetData sheetId="2840">
        <row r="2">
          <cell r="A2" t="str">
            <v>各法會管報</v>
          </cell>
        </row>
      </sheetData>
      <sheetData sheetId="2841">
        <row r="2">
          <cell r="A2" t="str">
            <v>各法會管報</v>
          </cell>
        </row>
      </sheetData>
      <sheetData sheetId="2842">
        <row r="2">
          <cell r="A2" t="str">
            <v>各法會管報</v>
          </cell>
        </row>
      </sheetData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_LISTING"/>
      <sheetName val="TOTAL"/>
      <sheetName val="A58 2012"/>
      <sheetName val="ABO"/>
      <sheetName val="Information"/>
      <sheetName val="Forwarder_Plan"/>
      <sheetName val="FA-LISTING"/>
      <sheetName val="TOOL"/>
      <sheetName val="DELL_Schedule"/>
      <sheetName val="JUN1 V9.0 POR 06052003"/>
      <sheetName val="Kod3 Table"/>
      <sheetName val="ISRDATA"/>
      <sheetName val="Q#3839 Indented Bom d"/>
      <sheetName val="Bom(P1)"/>
      <sheetName val="BB Table"/>
      <sheetName val="Data lists"/>
      <sheetName val="All Parts"/>
      <sheetName val="Assumptions"/>
      <sheetName val="Part Data"/>
      <sheetName val="达丰ZL系列 "/>
      <sheetName val="Workings"/>
      <sheetName val="_3 (2)"/>
      <sheetName val="Issues List"/>
      <sheetName val="List"/>
      <sheetName val="Antenna Window"/>
      <sheetName val="All"/>
      <sheetName val="2E998"/>
      <sheetName val="MetricsData"/>
      <sheetName val="S2895 cost bom"/>
      <sheetName val="PLcost"/>
      <sheetName val="pu-Part"/>
      <sheetName val="sm_Pcost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Turing DVT1 Yield"/>
      <sheetName val="Sep wk1 FATP capa. plan"/>
      <sheetName val="giathanh1"/>
      <sheetName val="Sel Ops spending"/>
      <sheetName val="Ops cost"/>
      <sheetName val="3-May"/>
      <sheetName val="10-May"/>
      <sheetName val="12-May"/>
      <sheetName val="2-Jun"/>
      <sheetName val="工程"/>
      <sheetName val="人資&amp;總務"/>
      <sheetName val="Turing_DVT1_Yield1"/>
      <sheetName val="Turing_DVT1_Yield"/>
      <sheetName val="SI-1"/>
      <sheetName val="曲線圖"/>
      <sheetName val="iPhone RMA"/>
      <sheetName val="08"/>
      <sheetName val="Slim Merlot Block Diagram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reference"/>
      <sheetName val="ﾀｰｹﾞｯﾄコスト"/>
      <sheetName val="ME-Partlist"/>
      <sheetName val="三.BY區域生產達成曲線及直通率"/>
      <sheetName val="RIQER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aster Lists"/>
      <sheetName val="3"/>
      <sheetName val="Proto 1"/>
      <sheetName val="MFG MVA Assumption"/>
      <sheetName val="Basic Assumption"/>
      <sheetName val="Material List"/>
      <sheetName val="Pre-BOM"/>
      <sheetName val="Metal_list"/>
      <sheetName val="Blf2+LOM cost bom_080902"/>
      <sheetName val="A-Note Bug list"/>
      <sheetName val=""/>
      <sheetName val="주E95711"/>
      <sheetName val="Valid Values"/>
      <sheetName val="liste"/>
      <sheetName val="Mat Summary"/>
      <sheetName val="Baseline &amp; Summary"/>
      <sheetName val="Team List"/>
      <sheetName val="SelectValue"/>
      <sheetName val="Cover"/>
      <sheetName val="Sheet2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2FDAY"/>
      <sheetName val="Definition"/>
      <sheetName val="pcbo 工時"/>
      <sheetName val="Macros"/>
      <sheetName val="daily"/>
      <sheetName val="Pre-Runin"/>
      <sheetName val="bal_sheet"/>
      <sheetName val="Pebble FAE reports"/>
      <sheetName val="L1 SP"/>
      <sheetName val="L1 CA"/>
      <sheetName val="L1 CD"/>
      <sheetName val="L1 HD"/>
      <sheetName val="Multibay Optical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Price Summary"/>
      <sheetName val="SheetMetal"/>
      <sheetName val="商业街广场"/>
      <sheetName val="Receiving Inspection"/>
      <sheetName val="清冊"/>
      <sheetName val="Overhead calculations"/>
      <sheetName val="database"/>
      <sheetName val="204BOM"/>
      <sheetName val="9906"/>
      <sheetName val="72HX"/>
      <sheetName val="75EX"/>
      <sheetName val="72HY"/>
      <sheetName val="75EY"/>
      <sheetName val="Burnin"/>
      <sheetName val="Sheet1"/>
      <sheetName val="Mrp"/>
      <sheetName val="Array2"/>
      <sheetName val="Monthly  Report"/>
      <sheetName val="MDR"/>
      <sheetName val="A4_-_Issue_Log"/>
      <sheetName val="A1_-_SOX_Project_Objectives"/>
      <sheetName val="董"/>
      <sheetName val="MTL1"/>
      <sheetName val="XL6Poppy"/>
      <sheetName val="#REF"/>
      <sheetName val="Rates"/>
      <sheetName val="Labour"/>
      <sheetName val="09"/>
      <sheetName val="A58"/>
      <sheetName val="Mix"/>
      <sheetName val="CORAM"/>
      <sheetName val="RAMReceive"/>
      <sheetName val="Nimitz Base Cover"/>
      <sheetName val="FA Definitions"/>
      <sheetName val="FCT August"/>
      <sheetName val="FO"/>
      <sheetName val="_x005f_x0000__x005f_x0000__x005f_x0000__x005f_x0000__x0"/>
      <sheetName val="WI MODEM及SCAN"/>
      <sheetName val="_x005f_x005f_x005f_x0000__x005f_x005f_x005f_x0000__x005"/>
      <sheetName val="_x005f_x005f_x005f_x005f_x005f_x005f_x005f_x0000__x005f"/>
      <sheetName val="Note"/>
      <sheetName val="Raw BOMS"/>
      <sheetName val="????????"/>
      <sheetName val="________"/>
      <sheetName val="WKS P1 Personel output "/>
      <sheetName val="6"/>
      <sheetName val="Lookup Tables"/>
      <sheetName val="614-BOM"/>
      <sheetName val="U6_RF"/>
      <sheetName val="livebox"/>
      <sheetName val="2010產能預估"/>
      <sheetName val="內容"/>
      <sheetName val="工作表函數"/>
      <sheetName val="Jan to Aug"/>
      <sheetName val="C_BF3 MSL _March"/>
      <sheetName val="General Instructions"/>
      <sheetName val="預算明細-分項"/>
      <sheetName val="表紙"/>
      <sheetName val="Input commodity fallout"/>
      <sheetName val="Reporting"/>
      <sheetName val="iPhone_RMA"/>
      <sheetName val="Turing_DVT1_Yield2"/>
      <sheetName val="DELL_CELKEM"/>
      <sheetName val="fin__nákl_"/>
      <sheetName val="rez__nakl"/>
      <sheetName val="Sep_wk1_FATP_capa__plan"/>
      <sheetName val="Sel_Ops_spending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U21_RF IFX"/>
      <sheetName val="U1 Toshiba 16G(878)"/>
      <sheetName val="U21_RF_IFX"/>
      <sheetName val="U1_Toshiba_16G(878)"/>
      <sheetName val="Debug check list"/>
      <sheetName val="WIP_STATION_REPAIR_Q"/>
      <sheetName val="Data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SCR"/>
      <sheetName val="TNS Input"/>
      <sheetName val="Tables_x"/>
      <sheetName val="Materials Quarterly"/>
      <sheetName val="Time_Scale"/>
      <sheetName val="Consumables"/>
      <sheetName val="Fab Summary"/>
      <sheetName val="TACT"/>
      <sheetName val="綜合2"/>
      <sheetName val="Inputs"/>
      <sheetName val="Working"/>
      <sheetName val="客戶別"/>
      <sheetName val="外售營收趨勢圖-NEW-OK"/>
      <sheetName val="Input"/>
      <sheetName val="UU"/>
      <sheetName val="成品current"/>
      <sheetName val="主副工單結案"/>
      <sheetName val="Cost Breakdown"/>
      <sheetName val="SPM Units"/>
      <sheetName val="期初B"/>
      <sheetName val="&quot;B&quot; Quote Model"/>
      <sheetName val="Overhead summary"/>
      <sheetName val="eBOM"/>
      <sheetName val="零件清單"/>
      <sheetName val="未達標項目改善對策跟進表"/>
      <sheetName val="AsiaPac Natural Class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自定義"/>
      <sheetName val="Capacity By Modle"/>
      <sheetName val="PA"/>
      <sheetName val="WiFi"/>
      <sheetName val="Laser"/>
      <sheetName val="Data Summary"/>
      <sheetName val="V&amp;I"/>
      <sheetName val="Menu Items"/>
      <sheetName val="Outsourcin PPV (Sep FOL)"/>
      <sheetName val="METAL data"/>
      <sheetName val="Internal Hourly Rate"/>
      <sheetName val="Metal Hard Tooling "/>
      <sheetName val="June wk3"/>
      <sheetName val="pal"/>
      <sheetName val="AMR"/>
      <sheetName val="AJ&amp;AP"/>
      <sheetName val="emea"/>
      <sheetName val="F&amp;E"/>
      <sheetName val="Detail Schedule"/>
      <sheetName val="OverTime Rule"/>
      <sheetName val="ArchII"/>
      <sheetName val="Detail"/>
      <sheetName val="Vise"/>
      <sheetName val="Xbox"/>
      <sheetName val="Rank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Improve plan orientation"/>
      <sheetName val="Dell NSK MDS LRR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總結報告"/>
      <sheetName val="Cork"/>
      <sheetName val="問題點"/>
      <sheetName val="法規課84上半年經營實績"/>
      <sheetName val="Inventory Trend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趨勢分析"/>
      <sheetName val="比對分析"/>
      <sheetName val="WAT 分析報表 "/>
      <sheetName val="Sheet5"/>
      <sheetName val="查詢補發扣檔"/>
      <sheetName val="MAP"/>
      <sheetName val="Size"/>
      <sheetName val="ESTG"/>
      <sheetName val="KKKKKKKK"/>
      <sheetName val="ADSL MPS"/>
      <sheetName val="TE Plan"/>
      <sheetName val="統計_理(H)"/>
      <sheetName val="Master List"/>
      <sheetName val="Inforun"/>
      <sheetName val="原因分析"/>
      <sheetName val="intel target"/>
      <sheetName val="EFFA Error Code"/>
      <sheetName val="Demand&amp;Supply"/>
      <sheetName val="wsp 12-03"/>
      <sheetName val="金屬SQM部"/>
      <sheetName val="非金屬SQM部"/>
      <sheetName val="管理中心 KPI達成情況總覽及趨勢分析"/>
      <sheetName val="五湖SQM部KPI目標"/>
      <sheetName val="匯總"/>
      <sheetName val="Summary"/>
      <sheetName val="L02-1F 制十三課維修層別CG報廢狀況 "/>
      <sheetName val="L02-1F 制十三課維修層別HSG報廢狀況 "/>
      <sheetName val="ME Overall Summary"/>
      <sheetName val="標準與實際成本差異分析（對內銷售）"/>
      <sheetName val="model"/>
      <sheetName val="資料庫"/>
      <sheetName val="ENG_1_Workmanship_Defect"/>
      <sheetName val="BANFF"/>
      <sheetName val="codes"/>
      <sheetName val="GSO's File"/>
      <sheetName val="Dean's File"/>
      <sheetName val="ExportData"/>
      <sheetName val="IA1"/>
      <sheetName val="21R4167"/>
      <sheetName val="small card 基本資料0216_04"/>
      <sheetName val="Cosmetic MIL"/>
      <sheetName val="詳細資料"/>
      <sheetName val="截止單據"/>
      <sheetName val="Actuals"/>
      <sheetName val="actual_PL"/>
      <sheetName val="forecast_sales"/>
      <sheetName val="forecast_PL"/>
      <sheetName val="Comps"/>
      <sheetName val="銀行存款"/>
      <sheetName val="_x005f_x005f_x005f_x005f_x005f_x005f_x005f_x005f_x005f_x005f_"/>
      <sheetName val="数据暂存"/>
      <sheetName val="_x005f_x0000__x005f_x0000__x005"/>
      <sheetName val="_x005f_x005f_x005f_x0000__x005f"/>
      <sheetName val="_x005f_x005f_x005f_x005f_"/>
      <sheetName val="_x0000__x0000__x0000__x0000__x0"/>
      <sheetName val="zsdr82 Tab."/>
      <sheetName val="????_x0"/>
      <sheetName val="_x005f_x005f_x005f_x005f_x005f_x005f_x005f_x005f_"/>
      <sheetName val="_____x0"/>
      <sheetName val="AMD MB FBOM_010303"/>
      <sheetName val="Mock Up"/>
      <sheetName val="BF3 MB cost _0708 from MSL"/>
      <sheetName val="Logistic"/>
      <sheetName val="Prepaid"/>
      <sheetName val="project data"/>
      <sheetName val="Cashflow"/>
      <sheetName val="exchange rate"/>
      <sheetName val="Ex"/>
      <sheetName val="Comm Matrix"/>
      <sheetName val="MTBF_check"/>
      <sheetName val="TFCSBU01"/>
      <sheetName val="RickelsRFQPWA# 2"/>
      <sheetName val="Management Review"/>
      <sheetName val="WI_MODEM及SCAN"/>
      <sheetName val="Proto_1"/>
      <sheetName val="Raw_BOMS"/>
      <sheetName val="Mat_Summary"/>
      <sheetName val="Detail_Schedule"/>
      <sheetName val="OverTime_Rule"/>
      <sheetName val="GSO's_File"/>
      <sheetName val="Dean's_File"/>
      <sheetName val="FAE_reports"/>
      <sheetName val="small_card_基本資料0216_04"/>
      <sheetName val="Dell_NSK_MDS_LRR"/>
      <sheetName val="Rosa_"/>
      <sheetName val="Blf2+LOM_cost_bom_080902"/>
      <sheetName val="Pebble_FAE_reports"/>
      <sheetName val="A-Note_Bug_list"/>
      <sheetName val="AMD_MB_FBOM_010303"/>
      <sheetName val="Mock_Up"/>
      <sheetName val="Team_List"/>
      <sheetName val="BF3_MB_cost__0708_from_MSL"/>
      <sheetName val="WKS_P1_Personel_output_"/>
      <sheetName val="Improve_plan_orientation"/>
      <sheetName val="Capacity_By_Modle"/>
      <sheetName val="Data_Summary"/>
      <sheetName val="Menu_Items"/>
      <sheetName val="Outsourcin_PPV_(Sep_FOL)"/>
      <sheetName val="METAL_data"/>
      <sheetName val="Internal_Hourly_Rate"/>
      <sheetName val="Metal_Hard_Tooling_"/>
      <sheetName val="L1_SP"/>
      <sheetName val="L1_CA"/>
      <sheetName val="L1_CD"/>
      <sheetName val="L1_HD"/>
      <sheetName val="project_data"/>
      <sheetName val="exchange_rate"/>
      <sheetName val="Comm_Matrix"/>
      <sheetName val="RickelsRFQPWA#_2"/>
      <sheetName val="Management_Review"/>
      <sheetName val="Kod3_Table2"/>
      <sheetName val="Master_Lists2"/>
      <sheetName val="WI_MODEM及SCAN2"/>
      <sheetName val="Data_lists3"/>
      <sheetName val="DELL_CELKEM3"/>
      <sheetName val="fin__nákl_3"/>
      <sheetName val="rez__nakl3"/>
      <sheetName val="Hardtool_Costs3"/>
      <sheetName val="Softtool-Proto_Costs3"/>
      <sheetName val="Packaging_Sheet3"/>
      <sheetName val="Assembly_Costs3"/>
      <sheetName val="Min_Quoted_Qty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Kod3_Table1"/>
      <sheetName val="Master_Lists1"/>
      <sheetName val="WI_MODEM及SCAN1"/>
      <sheetName val="Data_lists2"/>
      <sheetName val="DELL_CELKEM2"/>
      <sheetName val="fin__nákl_2"/>
      <sheetName val="rez__nakl2"/>
      <sheetName val="Hardtool_Costs2"/>
      <sheetName val="Softtool-Proto_Costs2"/>
      <sheetName val="Packaging_Sheet2"/>
      <sheetName val="Assembly_Costs2"/>
      <sheetName val="Min_Quoted_Qty2"/>
      <sheetName val="Proto_11"/>
      <sheetName val="Raw_BOMS1"/>
      <sheetName val="Mat_Summary1"/>
      <sheetName val="Turing_DVT1_Yield4"/>
      <sheetName val="TNS_Input1"/>
      <sheetName val="iPhone_RMA2"/>
      <sheetName val="Issues_List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Blf2+LOM_cost_bom_0809021"/>
      <sheetName val="MFG_MVA_Assumption1"/>
      <sheetName val="Basic_Assumption1"/>
      <sheetName val="Material_List1"/>
      <sheetName val="Receiving_Inspection1"/>
      <sheetName val="Debug_check_list1"/>
      <sheetName val="Pebble_FAE_reports1"/>
      <sheetName val="A-Note_Bug_list1"/>
      <sheetName val="AMD_MB_FBOM_0103031"/>
      <sheetName val="&quot;B&quot;_Quote_Model1"/>
      <sheetName val="Mock_Up1"/>
      <sheetName val="Team_List1"/>
      <sheetName val="BF3_MB_cost__0708_from_MSL1"/>
      <sheetName val="Sep_wk1_FATP_capa__plan2"/>
      <sheetName val="Sel_Ops_spending2"/>
      <sheetName val="Ops_cost2"/>
      <sheetName val="U21_RF_IFX2"/>
      <sheetName val="Monthly__Report2"/>
      <sheetName val="JUN1_V9_0_POR_060520032"/>
      <sheetName val="三_BY區域生產達成曲線及直通率2"/>
      <sheetName val="WKS_P1_Personel_output_1"/>
      <sheetName val="Improve_plan_orientation1"/>
      <sheetName val="Input_commodity_fallout1"/>
      <sheetName val="AsiaPac_Natural_Class1"/>
      <sheetName val="U1_Toshiba_16G(878)2"/>
      <sheetName val="七_8S專案稽核報表1"/>
      <sheetName val="庫齡板_Daily1"/>
      <sheetName val="C_BF3_MSL__March1"/>
      <sheetName val="General_Instructions1"/>
      <sheetName val="S2895_cost_bom1"/>
      <sheetName val="Capacity_By_Modle1"/>
      <sheetName val="Materials_Quarterly1"/>
      <sheetName val="Fab_Summary1"/>
      <sheetName val="Jan_to_Aug1"/>
      <sheetName val="Data_Summary1"/>
      <sheetName val="Menu_Items1"/>
      <sheetName val="Outsourcin_PPV_(Sep_FOL)1"/>
      <sheetName val="METAL_data1"/>
      <sheetName val="Cost_Breakdown1"/>
      <sheetName val="Internal_Hourly_Rate1"/>
      <sheetName val="Metal_Hard_Tooling_1"/>
      <sheetName val="L1_SP1"/>
      <sheetName val="L1_CA1"/>
      <sheetName val="L1_CD1"/>
      <sheetName val="L1_HD1"/>
      <sheetName val="BB_Table1"/>
      <sheetName val="project_data1"/>
      <sheetName val="exchange_rate1"/>
      <sheetName val="Comm_Matrix1"/>
      <sheetName val="RickelsRFQPWA#_21"/>
      <sheetName val="Management_Review1"/>
      <sheetName val="BLUFORD_R12"/>
      <sheetName val="??_x005"/>
      <sheetName val="_x0000__x0000__x005"/>
      <sheetName val="___x005"/>
      <sheetName val="_x005f_x0000__x005f"/>
      <sheetName val="_x005f_x005f_"/>
      <sheetName val="Item Class"/>
      <sheetName val="Simple Cost Form"/>
      <sheetName val="DCF"/>
      <sheetName val="QIP SMT"/>
      <sheetName val="UD1 QIT report"/>
      <sheetName val="Line balance"/>
      <sheetName val="132499"/>
      <sheetName val="统计报表(美金)"/>
      <sheetName val="QIP_SMT"/>
      <sheetName val="UD1_QIT_report"/>
      <sheetName val="Line_balance"/>
      <sheetName val="Day1精實人力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SBB Table"/>
      <sheetName val="Product Map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A58 2011"/>
      <sheetName val="全製程出貨資料"/>
      <sheetName val="Pivot"/>
      <sheetName val="Assy"/>
      <sheetName val="Parameter"/>
      <sheetName val="Sale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oxBuild"/>
      <sheetName val="PrdMatrix"/>
      <sheetName val="BudgetFY00"/>
      <sheetName val="Philips_-_AOL"/>
      <sheetName val="0512MB"/>
      <sheetName val="A58_2012"/>
      <sheetName val="Q#3839_Indented_Bom_d"/>
      <sheetName val="wsts1292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Glossary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0414data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MPS Q3 FY04"/>
      <sheetName val="MPS Q4 FY04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Summary definition"/>
      <sheetName val="Sample cost"/>
      <sheetName val="C3111"/>
      <sheetName val="物料規格"/>
      <sheetName val="Ramp"/>
      <sheetName val="Gantt"/>
      <sheetName val="稅後淨利趨勢圖-$"/>
      <sheetName val="稅後淨利趨勢圖-%"/>
      <sheetName val="費用趨勢圖-NEW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G18出勤工時及UPPH (2)"/>
      <sheetName val="人力對比"/>
      <sheetName val="周邊預算明細"/>
      <sheetName val="intel_target"/>
      <sheetName val="Raggie-T3工時(13.5K)V.1"/>
      <sheetName val="表三甲"/>
      <sheetName val="master"/>
      <sheetName val="2月收入成本明?表"/>
      <sheetName val="?人欠款??分析表"/>
      <sheetName val="2005MPS"/>
      <sheetName val="Sheet1 (2)"/>
      <sheetName val="AIR (Inbound material)"/>
      <sheetName val="廠內存貨"/>
      <sheetName val="MonthMapping"/>
      <sheetName val="12月"/>
      <sheetName val="al cover"/>
      <sheetName val="RD TABLE"/>
      <sheetName val="PL_MP"/>
      <sheetName val="清單內容"/>
      <sheetName val="工作表2"/>
      <sheetName val="VIUS3 OSB"/>
      <sheetName val="VIUS4 OSB"/>
      <sheetName val="Formula"/>
      <sheetName val="FRU demand"/>
      <sheetName val="Compal open order "/>
      <sheetName val="R CTO demand"/>
      <sheetName val="Compal stock 4.6"/>
      <sheetName val="EVT ASSY"/>
      <sheetName val="EVT key part"/>
      <sheetName val="Do not modify"/>
      <sheetName val="External Data"/>
      <sheetName val="A Shift"/>
      <sheetName val="B Shift"/>
      <sheetName val="C Shift"/>
      <sheetName val="D Shift"/>
      <sheetName val="K8M800_MBOM"/>
      <sheetName val="Bluford3 MB BOM-Intel LAN"/>
      <sheetName val="32&quot; Part list"/>
      <sheetName val="32&quot; Summary"/>
      <sheetName val="Mechanical Assembly"/>
      <sheetName val="RULES"/>
      <sheetName val="G8WZA5 PKG部品表"/>
      <sheetName val="F&amp;P"/>
      <sheetName val="Saturn MVB bom_Aug.18'08"/>
      <sheetName val="626BOM"/>
      <sheetName val="Source"/>
      <sheetName val="Settings"/>
      <sheetName val="Bearlake 4 SKUs conbimed_"/>
      <sheetName val="CCD master file"/>
      <sheetName val="Asus_BOM"/>
      <sheetName val="ALLOCATION"/>
      <sheetName val="Start"/>
      <sheetName val="Master List MU%  "/>
      <sheetName val="New Workings"/>
      <sheetName val="NCVM"/>
      <sheetName val="Mont Rates"/>
      <sheetName val="PL &amp; VS"/>
      <sheetName val="PN &amp; PL"/>
      <sheetName val="Tables"/>
      <sheetName val="LaborDetail"/>
      <sheetName val="DEFAULTS-Override"/>
      <sheetName val="MaterialDetail"/>
      <sheetName val="P &amp; L"/>
      <sheetName val="P&amp;LDetail"/>
      <sheetName val="2005 Business Summary"/>
      <sheetName val="²M¥U"/>
      <sheetName val="Drop_Down_Menu"/>
      <sheetName val="下拉選單Type2"/>
      <sheetName val="下拉選單 Type1"/>
      <sheetName val="追加預算2"/>
      <sheetName val="General info"/>
      <sheetName val="PO-K類"/>
      <sheetName val="加班时数"/>
      <sheetName val="仪校仪器月报 (2)"/>
      <sheetName val="一厂"/>
      <sheetName val="1.13"/>
      <sheetName val="Project"/>
      <sheetName val="Sheet2_(2)"/>
      <sheetName val="UP_DB1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VB 毛刺線批退率 "/>
      <sheetName val="各制程品質明細"/>
      <sheetName val="CNC三夾毛刺線"/>
      <sheetName val="核算项目明细表"/>
      <sheetName val="Raw Data"/>
      <sheetName val="active"/>
      <sheetName val="FA FPY"/>
      <sheetName val="选取栏"/>
      <sheetName val="Pilot Run"/>
      <sheetName val="Freemode Item TOPX Yield"/>
      <sheetName val="Line Down Report Rule"/>
      <sheetName val="Shot"/>
      <sheetName val="CTO PO"/>
      <sheetName val="ZNC67"/>
      <sheetName val="Entry-Mid FRU"/>
      <sheetName val="部門階層"/>
      <sheetName val="Commodity"/>
      <sheetName val="Index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NDA Pareto"/>
      <sheetName val="Naming"/>
      <sheetName val="Naming 2"/>
      <sheetName val="線體名稱&amp;配置&amp;機種料號對照表"/>
      <sheetName val="GL Sales"/>
      <sheetName val="Starter Export"/>
      <sheetName val="HDa16"/>
      <sheetName val="TFB RL Aging Day"/>
      <sheetName val="原因分析 "/>
      <sheetName val="Priority Item issue"/>
      <sheetName val="Change History"/>
      <sheetName val="Test coverage"/>
      <sheetName val="BC"/>
      <sheetName val="CBT"/>
      <sheetName val="36 Mexico"/>
      <sheetName val="직원신상"/>
      <sheetName val="下拉選單管理"/>
      <sheetName val="標準工時資料庫"/>
      <sheetName val="各厂每日出勤"/>
      <sheetName val="PNref"/>
      <sheetName val="Index(匯率)"/>
      <sheetName val="Agilent"/>
      <sheetName val="Trend chart"/>
      <sheetName val="FCT Test"/>
      <sheetName val="Bondi Display Back"/>
      <sheetName val="Schedule Gantt Chart"/>
      <sheetName val="報價"/>
      <sheetName val="WKXWKB"/>
      <sheetName val="9K3"/>
      <sheetName val="多層板M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Overhead_calculations1"/>
      <sheetName val="SPM_Units1"/>
      <sheetName val="Overhead_summary1"/>
      <sheetName val="Lookup_Tables1"/>
      <sheetName val="June_wk3"/>
      <sheetName val="7-教育訓練實施狀況（2）-OK_"/>
      <sheetName val="CKD_BE_HC_Table"/>
      <sheetName val="2003_Target"/>
      <sheetName val="2003_prod2"/>
      <sheetName val="Slim_Merlot_Block_Diagram"/>
      <sheetName val="Multibay_Optical"/>
      <sheetName val="EFFA_Error_Code"/>
      <sheetName val="wsp_12-03"/>
      <sheetName val="L02-1F_制十三課維修層別CG報廢狀況_"/>
      <sheetName val="L02-1F_制十三課維修層別HSG報廢狀況_"/>
      <sheetName val="ME_Overall_Summary"/>
      <sheetName val="管理中心_KPI達成情況總覽及趨勢分析"/>
      <sheetName val="inspect_capa"/>
      <sheetName val="General_Inputs"/>
      <sheetName val="Inventory_Trend"/>
      <sheetName val="WAT_分析報表_"/>
      <sheetName val="Notes"/>
      <sheetName val="Setup"/>
      <sheetName val="70X CNC3夾趨勢圖"/>
      <sheetName val="FATP MLB LOSS"/>
      <sheetName val="Building Blocks"/>
      <sheetName val="Configurations"/>
      <sheetName val="BF3_Jan_Cost"/>
      <sheetName val="Q_K810VU+939 CostBOM_Rev012004"/>
      <sheetName val="Liteon"/>
      <sheetName val="4X3.5 Chassis"/>
      <sheetName val="1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GROSBEAK_0302"/>
      <sheetName val="Dropdown I"/>
      <sheetName val="Dropdwon II"/>
      <sheetName val="Reason Codes"/>
      <sheetName val="Freight"/>
      <sheetName val="Detailed Quote (AIO)"/>
      <sheetName val="ODM OWN cost by month"/>
      <sheetName val="OP"/>
      <sheetName val="RIRER"/>
      <sheetName val="组装LB2"/>
      <sheetName val="daily quality summary"/>
      <sheetName val="Sheet1_(2)2"/>
      <sheetName val="Sheet1_(2)1"/>
      <sheetName val="Sheet1_(2)"/>
      <sheetName val="【產品標示單-綠】_"/>
      <sheetName val="CPH_Level_of_Machine"/>
      <sheetName val="SupplierBaseInput"/>
      <sheetName val="數據來源"/>
      <sheetName val="MPM"/>
      <sheetName val="蘆竹"/>
      <sheetName val="TY9007本勞"/>
      <sheetName val="SFIS_Data_WW31"/>
      <sheetName val="ESSM_Syst"/>
      <sheetName val="蘆竹5月薪"/>
      <sheetName val="PCSM"/>
      <sheetName val="PRVF"/>
      <sheetName val="Quantity_WW31"/>
      <sheetName val="BSF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DELL_CELKEM5"/>
      <sheetName val="fin__nákl_5"/>
      <sheetName val="rez__nakl5"/>
      <sheetName val="Sheet1_(2)5"/>
      <sheetName val="Error Groups"/>
      <sheetName val="RCSPlan"/>
      <sheetName val="by supplier(value)"/>
      <sheetName val="Calculation"/>
      <sheetName val="cost table 201501"/>
      <sheetName val="4. Detailed quote"/>
      <sheetName val="allitems"/>
      <sheetName val="MRB"/>
      <sheetName val="INSP"/>
      <sheetName val="Requesters"/>
      <sheetName val="MPS Q3 FY05"/>
      <sheetName val="current quote"/>
      <sheetName val="Roush UMA-Briscoe UMA"/>
      <sheetName val="ConfigList_DT"/>
      <sheetName val="ConfigList_NB"/>
      <sheetName val="Option List"/>
      <sheetName val="流失原因汇总"/>
      <sheetName val="下拉选项"/>
      <sheetName val="Int'l_Summary"/>
      <sheetName val="Port_Summary"/>
      <sheetName val="Int'l_Summary1"/>
      <sheetName val="Port_Summary1"/>
      <sheetName val="Int'l_Summary2"/>
      <sheetName val="Port_Summary2"/>
      <sheetName val="Int'l_Summary3"/>
      <sheetName val="Port_Summary3"/>
      <sheetName val="Valid_Values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selection lists"/>
      <sheetName val="SDL"/>
      <sheetName val="Import Freight"/>
      <sheetName val="Material Group"/>
      <sheetName val="910Nassau"/>
      <sheetName val="Metal機檯費率"/>
      <sheetName val="参数表"/>
      <sheetName val="summary, MTH"/>
      <sheetName val="zasset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Q_BF3 FBOM-update011504 (2)"/>
      <sheetName val="0501HUB"/>
      <sheetName val="2250"/>
      <sheetName val="On Hand"/>
      <sheetName val="Location"/>
      <sheetName val="附件一---外箱破損處理流程圖1"/>
      <sheetName val="BR$$$"/>
      <sheetName val="邏輯參數"/>
      <sheetName val="Claim Summary"/>
      <sheetName val="DB"/>
      <sheetName val="NVRam3 ICT"/>
      <sheetName val="Validation"/>
      <sheetName val="Estimation Result"/>
      <sheetName val="Quotation Details"/>
      <sheetName val="飽和度评估表"/>
      <sheetName val="下拉菜单备用页"/>
      <sheetName val="FRU Cost"/>
      <sheetName val="EC Charge"/>
      <sheetName val="Rework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机种list"/>
      <sheetName val="科目Mapping_期間"/>
      <sheetName val="科目對照"/>
      <sheetName val="총조"/>
      <sheetName val="Year Graph"/>
      <sheetName val="ITEM"/>
      <sheetName val="실행계획1-7"/>
      <sheetName val="재공현황"/>
      <sheetName val="현우실적"/>
      <sheetName val="Process List"/>
      <sheetName val="VOC產能"/>
      <sheetName val="Materials_L"/>
      <sheetName val="Labor Assumptions"/>
      <sheetName val="_x0000__x0004_"/>
      <sheetName val="Exh Branch(8K)(依前購)"/>
      <sheetName val="進貨驗收明細"/>
      <sheetName val="Tact_Time-Test"/>
      <sheetName val="Inspection_Tact_Time"/>
      <sheetName val="T1_Tact_Time"/>
      <sheetName val="Tact_Time-Photo"/>
      <sheetName val="CURR"/>
      <sheetName val="Cell-17&quot;(CF自製)"/>
      <sheetName val="T1-PVD_&amp;_CVD_release_chamber調查表"/>
      <sheetName val="非保稅"/>
      <sheetName val="Dry_etch_release_chamber"/>
      <sheetName val="Tact_Time_Etch"/>
      <sheetName val="Tact_Time-TF"/>
      <sheetName val="inspection_capa_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3-FPYR"/>
      <sheetName val="RAMP UP(SMT)"/>
      <sheetName val="MACRO"/>
      <sheetName val="選單類別"/>
      <sheetName val="Baseline_&amp;_Summary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RAMP_UP(SMT)"/>
      <sheetName val="FA_FPY"/>
      <sheetName val="Pilot_Run"/>
      <sheetName val="OUTPUTS"/>
      <sheetName val="OUTPUTS-Override"/>
      <sheetName val="INPUTS-Specials"/>
      <sheetName val="FA300600.xls"/>
      <sheetName val="FINAL"/>
      <sheetName val="All_Parts1"/>
      <sheetName val="Q_K810VU+939_CostBOM_Rev012004"/>
      <sheetName val="ADSL_MPS"/>
      <sheetName val="TE_Plan"/>
      <sheetName val="Material_Category_Summary"/>
      <sheetName val="External_Data"/>
      <sheetName val="A_Shift"/>
      <sheetName val="B_Shift"/>
      <sheetName val="C_Shift"/>
      <sheetName val="D_Shift"/>
      <sheetName val="4X3_5_Chassis"/>
      <sheetName val="intel_target1"/>
      <sheetName val="Cosmetic_MIL"/>
      <sheetName val="QIP_SMT1"/>
      <sheetName val="UD1_QIT_report1"/>
      <sheetName val="Line_balance1"/>
      <sheetName val="SBB_Table"/>
      <sheetName val="Product_Map"/>
      <sheetName val="Simple_Cost_Form"/>
      <sheetName val="达丰ZL系列_"/>
      <sheetName val="A58_2011"/>
      <sheetName val="zsdr82_Tab_"/>
      <sheetName val="Nimitz_Base_Cover"/>
      <sheetName val="FA_Definitions"/>
      <sheetName val="FCT_August"/>
      <sheetName val="Part_Data1"/>
      <sheetName val="Sum_Sheet1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Apollo_NDF_TOP5"/>
      <sheetName val="Scrap_Total"/>
      <sheetName val="Cost_comparison_sheet"/>
      <sheetName val="Unit_price_breakdown"/>
      <sheetName val="choose_list"/>
      <sheetName val="WO_list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MPS_Q3_FY04"/>
      <sheetName val="MPS_Q4_FY04"/>
      <sheetName val="Summary_definition"/>
      <sheetName val="AIR_(Inbound_material)"/>
      <sheetName val="General_info"/>
      <sheetName val="仪校仪器月报_(2)"/>
      <sheetName val="1_13"/>
      <sheetName val="Raw_Data"/>
      <sheetName val="G18出勤工時及UPPH_(2)"/>
      <sheetName val="Raggie-T3工時(13_5K)V_1"/>
      <sheetName val="Data_sheet"/>
      <sheetName val="Data_Verify"/>
      <sheetName val="Trend_chart"/>
      <sheetName val="Data_Index"/>
      <sheetName val="1_4"/>
      <sheetName val="1_25"/>
      <sheetName val="Freemode_Item_TOPX_Yield"/>
      <sheetName val="CTO_PO"/>
      <sheetName val="Entry-Mid_FRU"/>
      <sheetName val="COMMMON_POOL拆分"/>
      <sheetName val="NJ_MM"/>
      <sheetName val="RSMI_2016_09_調整"/>
      <sheetName val="FATP_MLB_LOSS"/>
      <sheetName val="FCT_Test"/>
      <sheetName val="GL_Sales"/>
      <sheetName val="Starter_Export"/>
      <sheetName val="Master_List1"/>
      <sheetName val="JGP_Holidays"/>
      <sheetName val="TFB_RL_Aging_Day"/>
      <sheetName val="原因分析_"/>
      <sheetName val="Priority_Item_issue"/>
      <sheetName val="Change_History"/>
      <sheetName val="Test_coverage"/>
      <sheetName val="Line_Down_Report_Rule"/>
      <sheetName val="Overall_Summary_"/>
      <sheetName val="Building_Blocks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PNscost"/>
      <sheetName val="2006MPS"/>
      <sheetName val="C_K810VU"/>
      <sheetName val="DO NOT DELETE"/>
      <sheetName val="FTX Commit"/>
      <sheetName val="By Action"/>
      <sheetName val="By Owner"/>
      <sheetName val="RawData_all"/>
      <sheetName val="Taishen1"/>
      <sheetName val="Material Cost&amp;press rate"/>
      <sheetName val="Post IN Award NegCorvette Tower"/>
      <sheetName val="Q#3839"/>
      <sheetName val="Lucy_Cayenne RoHS Material Cost"/>
      <sheetName val="Cayenne RoHS-0726"/>
      <sheetName val="5C Sum"/>
      <sheetName val="Chris_HP"/>
      <sheetName val="Chris_Tyan"/>
      <sheetName val="QuoteFormat"/>
      <sheetName val="Report"/>
      <sheetName val="TEXT"/>
      <sheetName val="Main"/>
      <sheetName val="DOE Config"/>
      <sheetName val="Matl usage"/>
      <sheetName val="Matl totals"/>
      <sheetName val="ShipTo Locations"/>
      <sheetName val="Displays"/>
      <sheetName val="Guide"/>
      <sheetName val="EquipmentList(附件二)"/>
      <sheetName val="Account Group"/>
      <sheetName val="EDI_Sep 13"/>
      <sheetName val="Project Definition Form Summary"/>
      <sheetName val="Data Validation"/>
      <sheetName val="QFV2分線統計數據"/>
      <sheetName val="750ﾛｯﾄ"/>
      <sheetName val="TB"/>
      <sheetName val="職位一覧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Slim_Merlot_Block_Diagram1"/>
      <sheetName val="CKD_BE_HC_Table1"/>
      <sheetName val="2003_Target1"/>
      <sheetName val="2003_prod2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36_Mexico"/>
      <sheetName val="VB_毛刺線批退率_"/>
      <sheetName val="Price_Summary1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Bluford3_MB_BOM-Intel_LAN1"/>
      <sheetName val="32&quot;_Part_list"/>
      <sheetName val="32&quot;_Summary"/>
      <sheetName val="Drop_Down_List"/>
      <sheetName val="Naming_2"/>
      <sheetName val="daily_data_Orchid"/>
      <sheetName val="PL_&amp;_VS"/>
      <sheetName val="PN_&amp;_PL"/>
      <sheetName val="P_&amp;_L"/>
      <sheetName val="Master_List_MU%__"/>
      <sheetName val="Mont_Rates1"/>
      <sheetName val="Door_Access_(2)"/>
      <sheetName val="Days_Payable_OS"/>
      <sheetName val="New_Workings1"/>
      <sheetName val="SMI_Aging_Analysis_Data"/>
      <sheetName val="Part_Names1"/>
      <sheetName val="Total_transition_plan"/>
      <sheetName val="CSHARK_L4"/>
      <sheetName val="IC_Compare"/>
      <sheetName val="MRP__2"/>
      <sheetName val="Claim_Summary"/>
      <sheetName val="NVRam3_ICT"/>
      <sheetName val="Mac_&amp;_SPG"/>
      <sheetName val="CCD銷售圖表"/>
      <sheetName val="2001年銷售圖表"/>
      <sheetName val="HSCD銷售圖表"/>
      <sheetName val="三月銷售圖表"/>
      <sheetName val="TORNADO"/>
      <sheetName val="Category"/>
      <sheetName val="TE"/>
      <sheetName val="欠料圖表"/>
      <sheetName val="圖表New"/>
      <sheetName val="设定"/>
      <sheetName val="统计"/>
      <sheetName val="設定"/>
      <sheetName val="56-5256"/>
      <sheetName val="129-5280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HC_DL"/>
      <sheetName val="科目说明"/>
      <sheetName val="工單差异分攤"/>
      <sheetName val="每月加班率"/>
      <sheetName val="PA-QWR18"/>
      <sheetName val="Material% -2009 Trend revised"/>
      <sheetName val="1492C"/>
      <sheetName val="Medion - Product mix"/>
      <sheetName val="加班小時"/>
      <sheetName val="RUB"/>
      <sheetName val="傳閱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數據分析對比"/>
      <sheetName val="3.26"/>
      <sheetName val="3.25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附表4"/>
      <sheetName val="Molding"/>
      <sheetName val="IN OPEX"/>
      <sheetName val="Customize Your Invoice"/>
      <sheetName val="BY機種利潤報表201402"/>
      <sheetName val="模治具匯總"/>
      <sheetName val="總表2"/>
      <sheetName val="IPQC NG"/>
      <sheetName val="勿动"/>
      <sheetName val="dropdown-1"/>
      <sheetName val="Core Courses &amp; ILP Plan"/>
      <sheetName val="DELL_CELKEM6"/>
      <sheetName val="fin__nákl_6"/>
      <sheetName val="rez__nakl6"/>
      <sheetName val="Core_Courses_&amp;_ILP_Plan"/>
      <sheetName val="Mechanical_Assembly"/>
      <sheetName val="G8WZA5_PKG部品表"/>
      <sheetName val="Bearlake_4_SKUs_conbimed_"/>
      <sheetName val="CCD_master_file"/>
      <sheetName val="Saturn_MVB_bom_Aug_18'08"/>
      <sheetName val="daily_quality_summary"/>
      <sheetName val="Sheet1_(2)6"/>
      <sheetName val="Error_Groups"/>
      <sheetName val="Dropdown_I"/>
      <sheetName val="Dropdwon_II"/>
      <sheetName val="Reason_Codes"/>
      <sheetName val="Detailed_Quote_(AIO)"/>
      <sheetName val="ODM_OWN_cost_by_month"/>
      <sheetName val="by_supplier(value)"/>
      <sheetName val="current_quote"/>
      <sheetName val="cost_table_201501"/>
      <sheetName val="4__Detailed_quote"/>
      <sheetName val="sm_Pcost1"/>
      <sheetName val="Inventory_Turns1"/>
      <sheetName val="Indirect_Labour1"/>
      <sheetName val="Call_Down_Data_OLD"/>
      <sheetName val="IP-1_INSP-CAV_#2"/>
      <sheetName val="HGA_ENG"/>
      <sheetName val="FLX_Consolflxidated"/>
      <sheetName val="MPS_Q3_FY05"/>
      <sheetName val="下拉選單_Type1"/>
      <sheetName val="Royalty Summary"/>
      <sheetName val="CoverSheet"/>
      <sheetName val="LCD"/>
      <sheetName val="Parameters"/>
      <sheetName val="4.4 鶴壁園區吃住行"/>
      <sheetName val="總結倱告"/>
      <sheetName val="DELL FCST"/>
      <sheetName val="Unit Cost Trend Chart by Sect."/>
      <sheetName val="各線領用金額對比"/>
      <sheetName val="管理諸元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VESA Tests"/>
      <sheetName val="Gamma Data"/>
      <sheetName val="華南"/>
      <sheetName val="存貨庫存趨勢圖-CBT-OK"/>
      <sheetName val="存貨庫存趨勢圖"/>
      <sheetName val="超耗BY廠"/>
      <sheetName val="存貨庫存趨勢圖-NEW "/>
      <sheetName val="Raw"/>
      <sheetName val="Mech"/>
      <sheetName val="matrix_DO NOT DELETE"/>
      <sheetName val="MTP"/>
      <sheetName val="A"/>
      <sheetName val="2005_Business_Summary"/>
      <sheetName val="_3_(2)"/>
      <sheetName val="Antenna_Window"/>
      <sheetName val="Q_BF3_FBOM-update011504_(2)"/>
      <sheetName val="Slim_Merlot_Block_Diagram2"/>
      <sheetName val="All_Parts2"/>
      <sheetName val="Part_Data2"/>
      <sheetName val="达丰ZL系列_1"/>
      <sheetName val="ADSL_MPS1"/>
      <sheetName val="TE_Plan1"/>
      <sheetName val="Master_List2"/>
      <sheetName val="intel_target2"/>
      <sheetName val="Cosmetic_MIL1"/>
      <sheetName val="External_Data1"/>
      <sheetName val="A_Shift1"/>
      <sheetName val="B_Shift1"/>
      <sheetName val="C_Shift1"/>
      <sheetName val="D_Shift1"/>
      <sheetName val="Bluford3_MB_BOM-Intel_LAN2"/>
      <sheetName val="32&quot;_Part_list1"/>
      <sheetName val="32&quot;_Summary1"/>
      <sheetName val="Drop_Down_List1"/>
      <sheetName val="Price_Summary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AIR_(Inbound_material)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Nimitz_Base_Cover1"/>
      <sheetName val="FA_Definitions1"/>
      <sheetName val="FCT_August1"/>
      <sheetName val="Antenna_Window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Line_Down_Report_Rule1"/>
      <sheetName val="FA_FPY1"/>
      <sheetName val="Pilot_Run1"/>
      <sheetName val="Overall_Summary_1"/>
      <sheetName val="VB_毛刺線批退率_1"/>
      <sheetName val="36_Mexico1"/>
      <sheetName val="Cost_calc_1"/>
      <sheetName val="Q_BF3_FBOM-update011504_(2)1"/>
      <sheetName val="S2895_cost_bom3"/>
      <sheetName val="Issues_List3"/>
      <sheetName val="Turing_DVT1_Yield6"/>
      <sheetName val="Sep_wk1_FATP_capa__plan4"/>
      <sheetName val="Sel_Ops_spending4"/>
      <sheetName val="Ops_cost4"/>
      <sheetName val="iPhone_RMA4"/>
      <sheetName val="JUN1_V9_0_POR_060520034"/>
      <sheetName val="Kod3_Table3"/>
      <sheetName val="DELL_CELKEM7"/>
      <sheetName val="fin__nákl_7"/>
      <sheetName val="rez__nakl7"/>
      <sheetName val="Data_lists4"/>
      <sheetName val="三_BY區域生產達成曲線及直通率4"/>
      <sheetName val="Slim_Merlot_Block_Diagram3"/>
      <sheetName val="Receiving_Inspection3"/>
      <sheetName val="Overhead_calculations3"/>
      <sheetName val="Hardtool_Costs4"/>
      <sheetName val="Softtool-Proto_Costs4"/>
      <sheetName val="Packaging_Sheet4"/>
      <sheetName val="Assembly_Costs4"/>
      <sheetName val="Min_Quoted_Qty4"/>
      <sheetName val="Monthly__Report4"/>
      <sheetName val="Lookup_Tables3"/>
      <sheetName val="A58_20122"/>
      <sheetName val="BB_Table3"/>
      <sheetName val="All_Parts3"/>
      <sheetName val="Part_Data3"/>
      <sheetName val="达丰ZL系列_2"/>
      <sheetName val="Jan_to_Aug3"/>
      <sheetName val="C_BF3_MSL__March3"/>
      <sheetName val="General_Instructions3"/>
      <sheetName val="Input_commodity_fallout3"/>
      <sheetName val="七_8S專案稽核報表3"/>
      <sheetName val="庫齡板_Daily3"/>
      <sheetName val="U21_RF_IFX4"/>
      <sheetName val="U1_Toshiba_16G(878)4"/>
      <sheetName val="Debug_check_list3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TNS_Input3"/>
      <sheetName val="Materials_Quarterly3"/>
      <sheetName val="Fab_Summary3"/>
      <sheetName val="MFG_MVA_Assumption3"/>
      <sheetName val="Basic_Assumption3"/>
      <sheetName val="Material_List3"/>
      <sheetName val="Master_Lists3"/>
      <sheetName val="Cost_Breakdown3"/>
      <sheetName val="SPM_Units3"/>
      <sheetName val="&quot;B&quot;_Quote_Model3"/>
      <sheetName val="Overhead_summary3"/>
      <sheetName val="AsiaPac_Natural_Class3"/>
      <sheetName val="Capacity_By_Modle3"/>
      <sheetName val="Menu_Items3"/>
      <sheetName val="Outsourcin_PPV_(Sep_FOL)3"/>
      <sheetName val="Blf2+LOM_cost_bom_0809023"/>
      <sheetName val="METAL_data3"/>
      <sheetName val="Internal_Hourly_Rate3"/>
      <sheetName val="Metal_Hard_Tooling_3"/>
      <sheetName val="June_wk32"/>
      <sheetName val="7-教育訓練實施狀況（2）-OK_2"/>
      <sheetName val="CKD_BE_HC_Table2"/>
      <sheetName val="2003_Target2"/>
      <sheetName val="2003_prod22"/>
      <sheetName val="Inventory_Trend2"/>
      <sheetName val="inspect_capa2"/>
      <sheetName val="General_Inputs2"/>
      <sheetName val="WAT_分析報表_2"/>
      <sheetName val="ADSL_MPS2"/>
      <sheetName val="TE_Plan2"/>
      <sheetName val="Master_List3"/>
      <sheetName val="Multibay_Optical2"/>
      <sheetName val="intel_target3"/>
      <sheetName val="EFFA_Error_Code2"/>
      <sheetName val="wsp_12-03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Cosmetic_MIL2"/>
      <sheetName val="External_Data2"/>
      <sheetName val="A_Shift2"/>
      <sheetName val="B_Shift2"/>
      <sheetName val="C_Shift2"/>
      <sheetName val="D_Shift2"/>
      <sheetName val="Bluford3_MB_BOM-Intel_LAN3"/>
      <sheetName val="32&quot;_Part_list2"/>
      <sheetName val="32&quot;_Summary2"/>
      <sheetName val="Drop_Down_List2"/>
      <sheetName val="Price_Summary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Nimitz_Base_Cover2"/>
      <sheetName val="FA_Definitions2"/>
      <sheetName val="FCT_August2"/>
      <sheetName val="Antenna_Window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Line_Down_Report_Rule2"/>
      <sheetName val="FA_FPY2"/>
      <sheetName val="Pilot_Run2"/>
      <sheetName val="Overall_Summary_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Sample_cost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FRU_Cost"/>
      <sheetName val="EC_Charge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FA300600_xls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ropdown_I1"/>
      <sheetName val="Dropdwon_II1"/>
      <sheetName val="Detailed_Quote_(AIO)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edion_-_Product_mix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DELL_FCST"/>
      <sheetName val="Unit_Cost_Trend_Chart_by_Sect_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離職率"/>
      <sheetName val="Cost bridge SC9 Avg config"/>
      <sheetName val="Expedite Cost"/>
      <sheetName val="3FPKW Commodities"/>
      <sheetName val="INSTRUCTIONS (do not remove)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$$_Document_ID"/>
      <sheetName val="JOB_Table"/>
      <sheetName val="Project_Identification"/>
      <sheetName val="簽呈01采購"/>
      <sheetName val="各机种___料(5)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1492分攤"/>
      <sheetName val="差异分攤"/>
      <sheetName val="Mechanical Assembly-Mission-MT"/>
      <sheetName val="FRU_Cost2"/>
      <sheetName val="FRU_Cost1"/>
      <sheetName val="Detail_Schedule3"/>
      <sheetName val="OverTime_Rule3"/>
      <sheetName val="Master_Lists4"/>
      <sheetName val="GSO's_File3"/>
      <sheetName val="Dean's_File3"/>
      <sheetName val="FAE_reports3"/>
      <sheetName val="small_card_基本資料0216_043"/>
      <sheetName val="Dell_NSK_MDS_LRR3"/>
      <sheetName val="WI_MODEM及SCAN3"/>
      <sheetName val="Rosa_3"/>
      <sheetName val="Hardtool_Costs5"/>
      <sheetName val="Softtool-Proto_Costs5"/>
      <sheetName val="Packaging_Sheet5"/>
      <sheetName val="Assembly_Costs5"/>
      <sheetName val="Min_Quoted_Qty5"/>
      <sheetName val="Turing_DVT1_Yield7"/>
      <sheetName val="TNS_Input4"/>
      <sheetName val="iPhone_RMA5"/>
      <sheetName val="Data_lists5"/>
      <sheetName val="Kod3_Table4"/>
      <sheetName val="Issues_List4"/>
      <sheetName val="MFG_MVA_Assumption4"/>
      <sheetName val="Basic_Assumption4"/>
      <sheetName val="Material_List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3"/>
      <sheetName val="Improve_plan_orientation3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Materials_Quarterly4"/>
      <sheetName val="Fab_Summary4"/>
      <sheetName val="Jan_to_Aug4"/>
      <sheetName val="Data_Summary3"/>
      <sheetName val="Cost_Breakdown4"/>
      <sheetName val="Proto_13"/>
      <sheetName val="L1_SP3"/>
      <sheetName val="L1_CA3"/>
      <sheetName val="L1_CD3"/>
      <sheetName val="L1_HD3"/>
      <sheetName val="BB_Table4"/>
      <sheetName val="project_data3"/>
      <sheetName val="exchange_rate3"/>
      <sheetName val="Comm_Matrix3"/>
      <sheetName val="Pilot_Run3"/>
      <sheetName val="Valid_Values3"/>
      <sheetName val="Mat_Summary3"/>
      <sheetName val="Baseline_&amp;_Summary3"/>
      <sheetName val="Team_List3"/>
      <sheetName val="A-Note_Bug_list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Pebble_FAE_reports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Receiving_Inspection4"/>
      <sheetName val="&quot;B&quot;_Quote_Model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AMD_MB_FBOM_0103033"/>
      <sheetName val="Mock_Up3"/>
      <sheetName val="BF3_MB_cost__0708_from_MSL3"/>
      <sheetName val="RickelsRFQPWA#_23"/>
      <sheetName val="Management_Review3"/>
      <sheetName val="FRU_Cost3"/>
      <sheetName val="EC_Charge1"/>
      <sheetName val="Detail_Schedule4"/>
      <sheetName val="OverTime_Rule4"/>
      <sheetName val="Master_Lists5"/>
      <sheetName val="GSO's_File4"/>
      <sheetName val="Dean's_File4"/>
      <sheetName val="FAE_reports4"/>
      <sheetName val="small_card_基本資料0216_044"/>
      <sheetName val="Dell_NSK_MDS_LRR4"/>
      <sheetName val="WI_MODEM及SCAN4"/>
      <sheetName val="Rosa_4"/>
      <sheetName val="Hardtool_Costs6"/>
      <sheetName val="Softtool-Proto_Costs6"/>
      <sheetName val="Packaging_Sheet6"/>
      <sheetName val="Assembly_Costs6"/>
      <sheetName val="Min_Quoted_Qty6"/>
      <sheetName val="Turing_DVT1_Yield8"/>
      <sheetName val="TNS_Input5"/>
      <sheetName val="iPhone_RMA6"/>
      <sheetName val="Data_lists6"/>
      <sheetName val="Kod3_Table5"/>
      <sheetName val="Blf2+LOM_cost_bom_0809024"/>
      <sheetName val="Issues_List5"/>
      <sheetName val="MFG_MVA_Assumption5"/>
      <sheetName val="Basic_Assumption5"/>
      <sheetName val="Material_List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4"/>
      <sheetName val="Improve_plan_orientation4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4"/>
      <sheetName val="Materials_Quarterly5"/>
      <sheetName val="Fab_Summary5"/>
      <sheetName val="Jan_to_Aug5"/>
      <sheetName val="Data_Summary4"/>
      <sheetName val="Menu_Items4"/>
      <sheetName val="Outsourcin_PPV_(Sep_FOL)4"/>
      <sheetName val="METAL_data4"/>
      <sheetName val="Cost_Breakdown5"/>
      <sheetName val="Internal_Hourly_Rate4"/>
      <sheetName val="Metal_Hard_Tooling_4"/>
      <sheetName val="Proto_14"/>
      <sheetName val="L1_SP4"/>
      <sheetName val="L1_CA4"/>
      <sheetName val="L1_CD4"/>
      <sheetName val="L1_HD4"/>
      <sheetName val="BB_Table5"/>
      <sheetName val="project_data4"/>
      <sheetName val="exchange_rate4"/>
      <sheetName val="Comm_Matrix4"/>
      <sheetName val="Pilot_Run4"/>
      <sheetName val="Valid_Values4"/>
      <sheetName val="Mat_Summary4"/>
      <sheetName val="Baseline_&amp;_Summary4"/>
      <sheetName val="Team_List4"/>
      <sheetName val="KT1_Qual4"/>
      <sheetName val="A-Note_Bug_list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Pebble_FAE_reports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Receiving_Inspection5"/>
      <sheetName val="&quot;B&quot;_Quote_Model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AMD_MB_FBOM_0103034"/>
      <sheetName val="Mock_Up4"/>
      <sheetName val="BF3_MB_cost__0708_from_MSL4"/>
      <sheetName val="RickelsRFQPWA#_24"/>
      <sheetName val="Management_Review4"/>
      <sheetName val="FRU_Cost4"/>
      <sheetName val="EC_Charge2"/>
      <sheetName val="RAMP_UP(SMT)2"/>
      <sheetName val="Detail_Schedule5"/>
      <sheetName val="OverTime_Rule5"/>
      <sheetName val="Master_Lists6"/>
      <sheetName val="GSO's_File5"/>
      <sheetName val="Dean's_File5"/>
      <sheetName val="FAE_reports5"/>
      <sheetName val="small_card_基本資料0216_045"/>
      <sheetName val="Dell_NSK_MDS_LRR5"/>
      <sheetName val="WI_MODEM及SCAN5"/>
      <sheetName val="Rosa_5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Blf2+LOM_cost_bom_0809025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WKS_P1_Personel_output_5"/>
      <sheetName val="Improve_plan_orientation5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Capacity_By_Modle5"/>
      <sheetName val="Materials_Quarterly6"/>
      <sheetName val="Fab_Summary6"/>
      <sheetName val="Jan_to_Aug6"/>
      <sheetName val="Data_Summary5"/>
      <sheetName val="Menu_Items5"/>
      <sheetName val="Outsourcin_PPV_(Sep_FOL)5"/>
      <sheetName val="METAL_data5"/>
      <sheetName val="Cost_Breakdown6"/>
      <sheetName val="Internal_Hourly_Rate5"/>
      <sheetName val="Metal_Hard_Tooling_5"/>
      <sheetName val="Proto_15"/>
      <sheetName val="L1_SP5"/>
      <sheetName val="L1_CA5"/>
      <sheetName val="L1_CD5"/>
      <sheetName val="L1_HD5"/>
      <sheetName val="BB_Table6"/>
      <sheetName val="project_data5"/>
      <sheetName val="exchange_rate5"/>
      <sheetName val="Comm_Matrix5"/>
      <sheetName val="Pilot_Run5"/>
      <sheetName val="Valid_Values5"/>
      <sheetName val="Mat_Summary5"/>
      <sheetName val="Baseline_&amp;_Summary5"/>
      <sheetName val="Team_List5"/>
      <sheetName val="KT1_Qual5"/>
      <sheetName val="A-Note_Bug_list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Pebble_FAE_reports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AMD_MB_FBOM_0103035"/>
      <sheetName val="Mock_Up5"/>
      <sheetName val="BF3_MB_cost__0708_from_MSL5"/>
      <sheetName val="RickelsRFQPWA#_25"/>
      <sheetName val="Management_Review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EC_Charge3"/>
      <sheetName val="RAMP_UP(SMT)3"/>
      <sheetName val="_x005f_x0000_"/>
      <sheetName val="Mechanical_Assembly-Mission-MT"/>
      <sheetName val="Mechanical_Assembly-Mission-MT2"/>
      <sheetName val="Mechanical_Assembly-Mission-MT1"/>
      <sheetName val="CC507-4x3.5"/>
      <sheetName val="Intel Lan + AD1885 EBOM"/>
      <sheetName val="IE"/>
      <sheetName val="Breakeven Analysis"/>
      <sheetName val="Glass 투입수 입력"/>
      <sheetName val="資產負債表(第三季)"/>
      <sheetName val="L02-1F 制十三課維修層ꀥ돛㴣_x0000_Ԁ̙_x0000_"/>
      <sheetName val="L02-1F 制十三課維修層ꀥ돛㴣"/>
      <sheetName val="AOP Summary-2"/>
      <sheetName val="Cntmrs-Recruit"/>
      <sheetName val="sal"/>
      <sheetName val="ID2"/>
      <sheetName val="14_Ultrabook"/>
      <sheetName val="C5V01 PART LIST(REV02)"/>
      <sheetName val="Int'l_Summary4"/>
      <sheetName val="Port_Summary4"/>
      <sheetName val="Raw_BOMS3"/>
      <sheetName val="al_cover"/>
      <sheetName val="RD_TABLE"/>
      <sheetName val="VIUS3_OSB"/>
      <sheetName val="VIUS4_OSB"/>
      <sheetName val="FRU_demand"/>
      <sheetName val="Compal_open_order_"/>
      <sheetName val="R_CTO_demand"/>
      <sheetName val="Compal_stock_4_6"/>
      <sheetName val="EVT_ASSY"/>
      <sheetName val="EVT_key_part"/>
      <sheetName val="Do_not_modify"/>
      <sheetName val="Roush_UMA-Briscoe_UMA"/>
      <sheetName val="Option_List"/>
      <sheetName val="selection_lists"/>
      <sheetName val="Sheet113"/>
      <sheetName val="Issue definition"/>
      <sheetName val="TP Standard-Don't modify"/>
      <sheetName val="Attributes"/>
      <sheetName val="LCM_Capa"/>
      <sheetName val="週除外名細"/>
      <sheetName val="FDX8 FPY"/>
      <sheetName val="ESSM Syst"/>
      <sheetName val="SRC-New"/>
      <sheetName val="Drop Down-New"/>
      <sheetName val="dataStore"/>
      <sheetName val="问题关闭类型"/>
      <sheetName val="Mark"/>
      <sheetName val="QM FA"/>
      <sheetName val="内QM FA一M2M001"/>
      <sheetName val="STD"/>
      <sheetName val="RC$"/>
      <sheetName val="Bond_location"/>
      <sheetName val="Field"/>
      <sheetName val="die data"/>
      <sheetName val="Team member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QM_FA"/>
      <sheetName val="内QM_FA一M2M001"/>
      <sheetName val="die_data"/>
      <sheetName val="Team_member"/>
      <sheetName val="Intel_Lan_+_AD1885_EBOM1"/>
      <sheetName val="移动通讯费计划表"/>
      <sheetName val="Dept_Func"/>
      <sheetName val="Options"/>
      <sheetName val="HOTEL"/>
      <sheetName val="GEMiner"/>
      <sheetName val="Alpha AVL"/>
      <sheetName val="InvoiceList"/>
      <sheetName val="清單內容Update"/>
      <sheetName val="TCC inputs"/>
      <sheetName val="TCC_inputs"/>
      <sheetName val="FET_inputs"/>
      <sheetName val="FET inputs"/>
      <sheetName val="TV"/>
      <sheetName val="391.各"/>
      <sheetName val="事務所引越見積書"/>
      <sheetName val="foundry "/>
      <sheetName val="foundry_"/>
      <sheetName val="FinancialsNew"/>
      <sheetName val="Capex"/>
      <sheetName val="Sample Layout"/>
      <sheetName val="DBACCESS"/>
      <sheetName val="Sample_Layout"/>
      <sheetName val="Risk Codes"/>
      <sheetName val="UPPH-12"/>
      <sheetName val="BOM Material Type"/>
      <sheetName val="資本支出預算彙總"/>
      <sheetName val="_x005f_x005f_x005f_x005F_x005f_x0000__x005f"/>
      <sheetName val="89年度"/>
      <sheetName val="下拉明細"/>
      <sheetName val="MAX8632仕様"/>
      <sheetName val="DDコン仕様"/>
      <sheetName val="_x005f_x005f_x005F"/>
      <sheetName val="Overlap Waterfall Barbados_LF"/>
      <sheetName val="Dis"/>
      <sheetName val="資料"/>
      <sheetName val="JANｺｰﾄﾞ"/>
      <sheetName val="Additional Data"/>
      <sheetName val="SCM AV data"/>
      <sheetName val="Proto Unit (Tang)"/>
      <sheetName val="Prog Summary"/>
      <sheetName val="Qtrly Labor Input"/>
      <sheetName val="TORNADO_RANGE"/>
      <sheetName val="Issue_definition"/>
      <sheetName val="TP_Standard-Don't_modify"/>
      <sheetName val="FDX8_FPY"/>
      <sheetName val="Drop_Down-New"/>
      <sheetName val="DELL_FCST1"/>
      <sheetName val="Medion_-_Product_mix1"/>
      <sheetName val="Unit_Cost_Trend_Chart_by_Sect_1"/>
      <sheetName val="$$_Document_ID1"/>
      <sheetName val="JOB_Table1"/>
      <sheetName val="Project_Identification1"/>
      <sheetName val="al_cover1"/>
      <sheetName val="RD_TABLE1"/>
      <sheetName val="产品描述_1"/>
      <sheetName val="Control_Schedule1"/>
      <sheetName val="Job_Description1"/>
      <sheetName val="G99_For_T1&amp;Drop1_出货生产数据1"/>
      <sheetName val="Capacility_Review1"/>
      <sheetName val="Check_list_1"/>
      <sheetName val="CAPA분석_360K1"/>
      <sheetName val="값목록(Do_not_touch)1"/>
      <sheetName val="生产进度月TOTAL表_61"/>
      <sheetName val="MNT_개발계획_최종1"/>
      <sheetName val="QM_FA1"/>
      <sheetName val="内QM_FA一M2M0011"/>
      <sheetName val="die_data1"/>
      <sheetName val="Team_member1"/>
      <sheetName val="Intel_Lan_+_AD1885_EBOM2"/>
      <sheetName val="b"/>
      <sheetName val="b (2)"/>
      <sheetName val="销管费用明细"/>
      <sheetName val="03  營運預算(by客戶by產品)"/>
      <sheetName val="部級--TFT Center &amp; 其他"/>
      <sheetName val="标准原因归类说明"/>
      <sheetName val="_x005f_x0000__x005f_x0000__x005f_x0000__x005f_x0000___2"/>
      <sheetName val="HYDRA Glossary"/>
      <sheetName val="Raggie-T3工時(13,5K)V.1"/>
      <sheetName val="Initial Input"/>
      <sheetName val="Template Inputs"/>
      <sheetName val="清單"/>
      <sheetName val="APH20"/>
      <sheetName val="PRB Sub list"/>
      <sheetName val="Station Name"/>
      <sheetName val="LAR%"/>
      <sheetName val="SA"/>
      <sheetName val="ZDR1"/>
      <sheetName val="CM code (internal) "/>
      <sheetName val="Ano4.0 KO list"/>
      <sheetName val="下拉表单"/>
      <sheetName val="進料週報"/>
      <sheetName val="Report_Temp"/>
      <sheetName val="Admin"/>
      <sheetName val="diemaster"/>
      <sheetName val="Definiciones"/>
      <sheetName val="Validaciones"/>
      <sheetName val="0843-002660-00"/>
      <sheetName val="0843-002970-00"/>
      <sheetName val="base de datos"/>
      <sheetName val="nuevo"/>
      <sheetName val="TW"/>
      <sheetName val="L02-1F 制十三課維修層ꀥ돛㴣Ԁ̙_x0"/>
      <sheetName val="S2895_cost_bom7"/>
      <sheetName val="Issues_List7"/>
      <sheetName val="JUN1_V9_0_POR_060520038"/>
      <sheetName val="Kod3_Table7"/>
      <sheetName val="Turing_DVT1_Yield10"/>
      <sheetName val="Sep_wk1_FATP_capa__plan8"/>
      <sheetName val="Sel_Ops_spending8"/>
      <sheetName val="Ops_cost8"/>
      <sheetName val="iPhone_RMA8"/>
      <sheetName val="DELL_CELKEM8"/>
      <sheetName val="fin__nákl_8"/>
      <sheetName val="rez__nakl8"/>
      <sheetName val="Data_lists8"/>
      <sheetName val="三_BY區域生產達成曲線及直通率8"/>
      <sheetName val="Receiving_Inspection7"/>
      <sheetName val="Overhead_calculations7"/>
      <sheetName val="Lookup_Tables7"/>
      <sheetName val="Slim_Merlot_Block_Diagram6"/>
      <sheetName val="Hardtool_Costs8"/>
      <sheetName val="Softtool-Proto_Costs8"/>
      <sheetName val="Packaging_Sheet8"/>
      <sheetName val="Assembly_Costs8"/>
      <sheetName val="Min_Quoted_Qty8"/>
      <sheetName val="Monthly__Report8"/>
      <sheetName val="A58_20126"/>
      <sheetName val="BB_Table7"/>
      <sheetName val="All_Parts6"/>
      <sheetName val="Part_Data4"/>
      <sheetName val="达丰ZL系列_3"/>
      <sheetName val="Jan_to_Aug7"/>
      <sheetName val="C_BF3_MSL__March7"/>
      <sheetName val="General_Instructions7"/>
      <sheetName val="Input_commodity_fallout7"/>
      <sheetName val="七_8S專案稽核報表7"/>
      <sheetName val="庫齡板_Daily7"/>
      <sheetName val="U21_RF_IFX8"/>
      <sheetName val="U1_Toshiba_16G(878)8"/>
      <sheetName val="Debug_check_list7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TNS_Input7"/>
      <sheetName val="Materials_Quarterly7"/>
      <sheetName val="Fab_Summary7"/>
      <sheetName val="MFG_MVA_Assumption7"/>
      <sheetName val="Basic_Assumption7"/>
      <sheetName val="Material_List7"/>
      <sheetName val="Master_Lists7"/>
      <sheetName val="Cost_Breakdown7"/>
      <sheetName val="SPM_Units7"/>
      <sheetName val="&quot;B&quot;_Quote_Model7"/>
      <sheetName val="Overhead_summary7"/>
      <sheetName val="AsiaPac_Natural_Class7"/>
      <sheetName val="Capacity_By_Modle6"/>
      <sheetName val="Data_Summary6"/>
      <sheetName val="Menu_Items6"/>
      <sheetName val="Outsourcin_PPV_(Sep_FOL)6"/>
      <sheetName val="Blf2+LOM_cost_bom_0809026"/>
      <sheetName val="METAL_data6"/>
      <sheetName val="Internal_Hourly_Rate6"/>
      <sheetName val="Metal_Hard_Tooling_6"/>
      <sheetName val="June_wk36"/>
      <sheetName val="Detail_Schedule6"/>
      <sheetName val="OverTime_Rule6"/>
      <sheetName val="7-教育訓練實施狀況（2）-OK_6"/>
      <sheetName val="WKS_P1_Personel_output_6"/>
      <sheetName val="Improve_plan_orientation6"/>
      <sheetName val="Dell_NSK_MDS_LRR6"/>
      <sheetName val="WI_MODEM及SCAN6"/>
      <sheetName val="Rosa_6"/>
      <sheetName val="FAE_reports6"/>
      <sheetName val="CKD_BE_HC_Table6"/>
      <sheetName val="2003_Target6"/>
      <sheetName val="2003_prod26"/>
      <sheetName val="Inventory_Trend6"/>
      <sheetName val="inspect_capa6"/>
      <sheetName val="General_Inputs6"/>
      <sheetName val="WAT_分析報表_6"/>
      <sheetName val="ADSL_MPS6"/>
      <sheetName val="TE_Plan6"/>
      <sheetName val="Master_List4"/>
      <sheetName val="Multibay_Optical6"/>
      <sheetName val="intel_target6"/>
      <sheetName val="EFFA_Error_Code6"/>
      <sheetName val="wsp_12-036"/>
      <sheetName val="管理中心_KPI達成情況總覽及趨勢分析6"/>
      <sheetName val="L02-1F_制十三課維修層別CG報廢狀況_6"/>
      <sheetName val="L02-1F_制十三課維修層別HSG報廢狀況_6"/>
      <sheetName val="ME_Overall_Summary6"/>
      <sheetName val="Proto_16"/>
      <sheetName val="L1_SP6"/>
      <sheetName val="L1_CA6"/>
      <sheetName val="L1_CD6"/>
      <sheetName val="L1_HD6"/>
      <sheetName val="GSO's_File6"/>
      <sheetName val="Dean's_File6"/>
      <sheetName val="small_card_基本資料0216_046"/>
      <sheetName val="Cosmetic_MIL6"/>
      <sheetName val="External_Data3"/>
      <sheetName val="A_Shift3"/>
      <sheetName val="B_Shift3"/>
      <sheetName val="C_Shift3"/>
      <sheetName val="D_Shift3"/>
      <sheetName val="Bluford3_MB_BOM-Intel_LAN4"/>
      <sheetName val="Mat_Summary6"/>
      <sheetName val="A-Note_Bug_list6"/>
      <sheetName val="32&quot;_Part_list3"/>
      <sheetName val="32&quot;_Summary3"/>
      <sheetName val="AMD_MB_FBOM_0103036"/>
      <sheetName val="Drop_Down_List4"/>
      <sheetName val="Team_List6"/>
      <sheetName val="Price_Summary4"/>
      <sheetName val="Mechanical_Assembly3"/>
      <sheetName val="G8WZA5_PKG部品表3"/>
      <sheetName val="Saturn_MVB_bom_Aug_18'083"/>
      <sheetName val="Product_Map3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Valid_Values6"/>
      <sheetName val="Baseline_&amp;_Summary6"/>
      <sheetName val="Bearlake_4_SKUs_conbimed_3"/>
      <sheetName val="CCD_master_file3"/>
      <sheetName val="AIR_(Inbound_material)3"/>
      <sheetName val="Freight_Breakdown3"/>
      <sheetName val="Master_List_MU%__3"/>
      <sheetName val="New_Workings4"/>
      <sheetName val="Sum_Sheet4"/>
      <sheetName val="Entity_table3"/>
      <sheetName val="3-In-1_Chart_OTD3"/>
      <sheetName val="Mont_Rates4"/>
      <sheetName val="PL_&amp;_VS3"/>
      <sheetName val="PN_&amp;_PL3"/>
      <sheetName val="P_&amp;_L3"/>
      <sheetName val="2005_Business_Summary3"/>
      <sheetName val="Sheet1_(2)8"/>
      <sheetName val="下拉選單_Type13"/>
      <sheetName val="_3_(2)3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Pebble_FAE_reports6"/>
      <sheetName val="Nimitz_Base_Cover3"/>
      <sheetName val="FA_Definitions3"/>
      <sheetName val="FCT_August3"/>
      <sheetName val="Antenna_Window3"/>
      <sheetName val="T1_Tact_Time4"/>
      <sheetName val="T1-PVD_&amp;_CVD_release_chamber調查4"/>
      <sheetName val="Dry_etch_release_chamber4"/>
      <sheetName val="inspection_capa_4"/>
      <sheetName val="Material_Category_Summary4"/>
      <sheetName val="Data_Index6"/>
      <sheetName val="Data_Verify6"/>
      <sheetName val="Data_sheet6"/>
      <sheetName val="1_46"/>
      <sheetName val="1_256"/>
      <sheetName val="Freemode_Item_TOPX_Yield4"/>
      <sheetName val="CTO_PO4"/>
      <sheetName val="Entry-Mid_FRU4"/>
      <sheetName val="Raw_Data4"/>
      <sheetName val="COMMMON_POOL拆分4"/>
      <sheetName val="NJ_MM4"/>
      <sheetName val="RSMI_2016_09_調整4"/>
      <sheetName val="GL_Sales3"/>
      <sheetName val="Starter_Export3"/>
      <sheetName val="Building_Blocks3"/>
      <sheetName val="Q_K810VU+939_CostBOM_Rev0120043"/>
      <sheetName val="4X3_5_Chassis3"/>
      <sheetName val="QIP_SMT4"/>
      <sheetName val="UD1_QIT_report4"/>
      <sheetName val="Line_balance4"/>
      <sheetName val="SBB_Table3"/>
      <sheetName val="Simple_Cost_Form3"/>
      <sheetName val="Q#3839_Indented_Bom_d3"/>
      <sheetName val="A58_20113"/>
      <sheetName val="zsdr82_Tab_3"/>
      <sheetName val="Apollo_NDF_TOP53"/>
      <sheetName val="Scrap_Total3"/>
      <sheetName val="Cost_comparison_sheet3"/>
      <sheetName val="Unit_price_breakdown3"/>
      <sheetName val="choose_list3"/>
      <sheetName val="WO_list3"/>
      <sheetName val="VI1_Test_Result4"/>
      <sheetName val="Viewing_angles4"/>
      <sheetName val="KT1_Qual6"/>
      <sheetName val="ant__B4"/>
      <sheetName val="Elec_&amp;SW4"/>
      <sheetName val="Test_Summary4"/>
      <sheetName val="NR3L_IRT_parts4"/>
      <sheetName val="ver3_0_(LTM170EU)4"/>
      <sheetName val="Texas-M_SJC3"/>
      <sheetName val="Country_List3"/>
      <sheetName val="MPS_Q3_FY043"/>
      <sheetName val="MPS_Q4_FY043"/>
      <sheetName val="Summary_definition3"/>
      <sheetName val="General_info3"/>
      <sheetName val="仪校仪器月报_(2)3"/>
      <sheetName val="1_133"/>
      <sheetName val="G18出勤工時及UPPH_(2)3"/>
      <sheetName val="Raggie-T3工時(13_5K)V_13"/>
      <sheetName val="project_data6"/>
      <sheetName val="exchange_rate6"/>
      <sheetName val="Comm_Matrix6"/>
      <sheetName val="Trend_chart3"/>
      <sheetName val="FATP_MLB_LOSS3"/>
      <sheetName val="FCT_Test3"/>
      <sheetName val="JGP_Holidays3"/>
      <sheetName val="TFB_RL_Aging_Day3"/>
      <sheetName val="原因分析_3"/>
      <sheetName val="Priority_Item_issue3"/>
      <sheetName val="Change_History3"/>
      <sheetName val="Test_coverage3"/>
      <sheetName val="Line_Down_Report_Rule4"/>
      <sheetName val="FA_FPY6"/>
      <sheetName val="Pilot_Run6"/>
      <sheetName val="Overall_Summary_4"/>
      <sheetName val="VB_毛刺線批退率_3"/>
      <sheetName val="36_Mexico3"/>
      <sheetName val="Cost_calc_3"/>
      <sheetName val="Q_BF3_FBOM-update011504_(2)3"/>
      <sheetName val="summary,_MTH1"/>
      <sheetName val="Bondi_Display_Back2"/>
      <sheetName val="On_Hand1"/>
      <sheetName val="Schedule_Gantt_Chart2"/>
      <sheetName val="Claim_Summary2"/>
      <sheetName val="NVRam3_ICT2"/>
      <sheetName val="Issue_break_down2"/>
      <sheetName val="Dimension_FA_Tracking2"/>
      <sheetName val="Tactility_FA_Tracking2"/>
      <sheetName val="Cosmetic_FA_Tracking_2"/>
      <sheetName val="Function_FA_Tracking2"/>
      <sheetName val="IT_FA_Tracking2"/>
      <sheetName val="Sample_cost1"/>
      <sheetName val="FA_05092"/>
      <sheetName val="70X_CNC3夾趨勢圖2"/>
      <sheetName val="NDA_Pareto2"/>
      <sheetName val="1_營收獲利推移圖2"/>
      <sheetName val="Estimation_Result2"/>
      <sheetName val="Quotation_Details2"/>
      <sheetName val="Mock_Up6"/>
      <sheetName val="BF3_MB_cost__0708_from_MSL6"/>
      <sheetName val="RickelsRFQPWA#_26"/>
      <sheetName val="Management_Review6"/>
      <sheetName val="FRU_Cost6"/>
      <sheetName val="EC_Charge4"/>
      <sheetName val="Naming_22"/>
      <sheetName val="daily_data_Orchid2"/>
      <sheetName val="Door_Access_(2)2"/>
      <sheetName val="Days_Payable_OS2"/>
      <sheetName val="SMI_Aging_Analysis_Data2"/>
      <sheetName val="Part_Names3"/>
      <sheetName val="Total_transition_plan2"/>
      <sheetName val="CSHARK_L42"/>
      <sheetName val="IC_Compare2"/>
      <sheetName val="MRP__22"/>
      <sheetName val="Year_Graph2"/>
      <sheetName val="Process_List1"/>
      <sheetName val="Labor_Assumptions1"/>
      <sheetName val="Exh_Branch(8K)(依前購)1"/>
      <sheetName val="VD_Daily_Report_New1"/>
      <sheetName val="G_系列1"/>
      <sheetName val="T2_Array_defect_density1"/>
      <sheetName val="LAM_BEF_MRP1"/>
      <sheetName val="RAMP_UP(SMT)4"/>
      <sheetName val="FA300600_xls1"/>
      <sheetName val="Inventory_Turns3"/>
      <sheetName val="Indirect_Labour3"/>
      <sheetName val="Call_Down_Data_OLD2"/>
      <sheetName val="Master_GW_v3_Sorted1"/>
      <sheetName val="Labor_Input_Data1"/>
      <sheetName val="Material_Input_Data1"/>
      <sheetName val="Quantity_Input_Data1"/>
      <sheetName val="VAM_Report_Input1"/>
      <sheetName val="Summary_Revenue1"/>
      <sheetName val="Molding_Data1"/>
      <sheetName val="Input_Table1"/>
      <sheetName val="Molding_Outputs1"/>
      <sheetName val="_CP1"/>
      <sheetName val="STD_HRS1"/>
      <sheetName val="Calypso_PCA1"/>
      <sheetName val="Clark_PCA1"/>
      <sheetName val="CMT_Z21"/>
      <sheetName val="Mercury_PCA1"/>
      <sheetName val="MT_62051"/>
      <sheetName val="Saturn_PCA1"/>
      <sheetName val="ODM_OWN_cost_by_month2"/>
      <sheetName val="Dropdown_I2"/>
      <sheetName val="Dropdwon_II2"/>
      <sheetName val="Detailed_Quote_(AIO)2"/>
      <sheetName val="DO_NOT_DELETE1"/>
      <sheetName val="FTX_Commit1"/>
      <sheetName val="By_Action1"/>
      <sheetName val="By_Owner1"/>
      <sheetName val="Material_Cost&amp;press_rate1"/>
      <sheetName val="Post_IN_Award_NegCorvette_Towe1"/>
      <sheetName val="by_supplier(value)2"/>
      <sheetName val="Import_Freight1"/>
      <sheetName val="Material_Group1"/>
      <sheetName val="Item_Class1"/>
      <sheetName val="Lucy_Cayenne_RoHS_Material_Cos1"/>
      <sheetName val="Cayenne_RoHS-07261"/>
      <sheetName val="5C_Sum1"/>
      <sheetName val="DOE_Config1"/>
      <sheetName val="Matl_usage1"/>
      <sheetName val="Matl_totals1"/>
      <sheetName val="ShipTo_Locations1"/>
      <sheetName val="Account_Group1"/>
      <sheetName val="EDI_Sep_131"/>
      <sheetName val="Project_Definition_Form_Summar1"/>
      <sheetName val="Data_Validation1"/>
      <sheetName val="LCM(Optrex_DPPM_report)1"/>
      <sheetName val="3_9產出工時1"/>
      <sheetName val="Diff_Other_re&amp;ex1"/>
      <sheetName val="other_revenue1"/>
      <sheetName val="底稿_|_出貨量_營收_毛利_稅前_稅後(MNTD)1"/>
      <sheetName val="中央作業_|_匯總表(MNTD)1"/>
      <sheetName val="MS60_PVT-ME-BOM1"/>
      <sheetName val="VN_LV-FP沖銷1"/>
      <sheetName val="VN_LX-FP沖銷1"/>
      <sheetName val="UPPER_BLOCK1"/>
      <sheetName val="Material%_-2009_Trend_revised1"/>
      <sheetName val="Marathon_BOM_CM-MFG_Lead-Time1"/>
      <sheetName val="BD1_Cost_M1"/>
      <sheetName val="BD2_Cost_M1"/>
      <sheetName val="BD3_Cost_M1"/>
      <sheetName val="Pure_Cap_IO1"/>
      <sheetName val="I2ONMB_Deployment_Tracker1"/>
      <sheetName val="DG_1"/>
      <sheetName val="FOL_Database1"/>
      <sheetName val="BOL_Database1"/>
      <sheetName val="Weekly_Cases_Opened1"/>
      <sheetName val="Error_Groups2"/>
      <sheetName val="sm_Pcost3"/>
      <sheetName val="HGA_ENG2"/>
      <sheetName val="IP-1_INSP-CAV_#22"/>
      <sheetName val="Version_Control2"/>
      <sheetName val="FLX_Consolflxidated2"/>
      <sheetName val="daily_quality_summary2"/>
      <sheetName val="3_261"/>
      <sheetName val="3_251"/>
      <sheetName val="Category_Definition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IN_OPEX1"/>
      <sheetName val="Customize_Your_Invoice1"/>
      <sheetName val="IPQC_NG1"/>
      <sheetName val="Core_Courses_&amp;_ILP_Plan2"/>
      <sheetName val="Reason_Codes2"/>
      <sheetName val="current_quote2"/>
      <sheetName val="cost_table_2015012"/>
      <sheetName val="4__Detailed_quote2"/>
      <sheetName val="MPS_Q3_FY052"/>
      <sheetName val="Royalty_Summary1"/>
      <sheetName val="4_4_鶴壁園區吃住行1"/>
      <sheetName val="_Top_issue1"/>
      <sheetName val="CSHARK_L5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VESA_Tests1"/>
      <sheetName val="Gamma_Data1"/>
      <sheetName val="存貨庫存趨勢圖-NEW_1"/>
      <sheetName val="matrix_DO_NOT_DELETE1"/>
      <sheetName val="班长趋势图（制品）_"/>
      <sheetName val="4M进行分析（制品)_"/>
      <sheetName val="G1直通产出率_"/>
      <sheetName val="原材责Reason_Code"/>
      <sheetName val="Tact_Time-Photo1"/>
      <sheetName val="Tact_Time-TF1"/>
      <sheetName val="Tact_Time_Etch1"/>
      <sheetName val="15_分像素"/>
      <sheetName val="人力試算_11月"/>
      <sheetName val="Summary_By_Site"/>
      <sheetName val="CR_requirements"/>
      <sheetName val="Summary_by_Account"/>
      <sheetName val="Luong_Co_ban"/>
      <sheetName val="Cost_bridge_SC9_Avg_config"/>
      <sheetName val="Expedite_Cost"/>
      <sheetName val="3FPKW_Commodities"/>
      <sheetName val="INSTRUCTIONS_(do_not_remove)"/>
      <sheetName val="_Matrix"/>
      <sheetName val="Thunder__LOGOTOPISSUES-银"/>
      <sheetName val="Defect_Code_6_1"/>
      <sheetName val="CN14_NCT_SZ_PLANT"/>
      <sheetName val="2009_Unit_Price"/>
      <sheetName val="2009Forecast_QTY_"/>
      <sheetName val="Metal-LF_Act&amp;Rolling_P&amp;L"/>
      <sheetName val="Balance_SPS"/>
      <sheetName val="04_廠區別營收分佈"/>
      <sheetName val="HVT2_SMT"/>
      <sheetName val="Ship_to_addresses"/>
      <sheetName val="Yield_%s"/>
      <sheetName val="standard_input"/>
      <sheetName val="Waterfall_"/>
      <sheetName val="Mechanical_Assembly-Mission-MT3"/>
      <sheetName val="CC507-4x3_5"/>
      <sheetName val="Breakeven_Analysis"/>
      <sheetName val="Glass_투입수_입력"/>
      <sheetName val="L02-1F_制十三課維修層ꀥ돛㴣Ԁ̙"/>
      <sheetName val="L02-1F_制十三課維修層ꀥ돛㴣"/>
      <sheetName val="AOP_Summary-2"/>
      <sheetName val="03__營運預算(by客戶by產品)"/>
      <sheetName val="部級--TFT_Center_&amp;_其他1"/>
      <sheetName val="HYDRA_Glossary"/>
      <sheetName val="Raggie-T3工時(13,5K)V_1"/>
      <sheetName val="Initial_Input1"/>
      <sheetName val="Template_Inputs"/>
      <sheetName val="PRB_Sub_list"/>
      <sheetName val="Station_Name"/>
      <sheetName val="CM_code_(internal)_"/>
      <sheetName val="Ano4_0_KO_list"/>
      <sheetName val="base_de_datos"/>
      <sheetName val="UPC&amp;EAN"/>
      <sheetName val="diferencial"/>
      <sheetName val="sazby"/>
      <sheetName val="5721"/>
      <sheetName val="WIP"/>
      <sheetName val="BU_Act"/>
      <sheetName val="Act"/>
      <sheetName val="BU_Bdgt"/>
      <sheetName val="FY11"/>
      <sheetName val="FY12"/>
      <sheetName val="BU_FY11"/>
      <sheetName val="Hidden"/>
      <sheetName val="M++ FLOWCHART "/>
      <sheetName val="2013年12月"/>
      <sheetName val="9.LRR （客訴）"/>
      <sheetName val="組織"/>
      <sheetName val="D"/>
      <sheetName val="PBU"/>
      <sheetName val="Shipping Data"/>
      <sheetName val="On_Hand2"/>
      <sheetName val="Page9"/>
      <sheetName val="損益表"/>
      <sheetName val="客戶清單customer list"/>
      <sheetName val="Ã«ÀûÂÊ·ÖÎö±í"/>
      <sheetName val="W"/>
      <sheetName val="Front Page"/>
      <sheetName val="工作表4"/>
      <sheetName val="MAN"/>
      <sheetName val="Testing Coverage "/>
      <sheetName val="FG"/>
      <sheetName val="1704TN"/>
      <sheetName val="VIBEP-TA"/>
      <sheetName val="OP-CHA"/>
      <sheetName val="10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LNEE0232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DataSheet"/>
      <sheetName val="分类对照表"/>
      <sheetName val="岗位类别"/>
      <sheetName val="Tooling_life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订单状况"/>
      <sheetName val="Fang  L"/>
      <sheetName val="汜莉輛僅堎TOTAL桶ㄗ4ㄘ"/>
      <sheetName val="Feuil1"/>
      <sheetName val="Qz1"/>
      <sheetName val="Overall Results"/>
      <sheetName val="Packing수불"/>
      <sheetName val="체크리스트"/>
      <sheetName val="Scrap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產品基本信息"/>
      <sheetName val="Bridge Chart"/>
      <sheetName val="Config Summary"/>
      <sheetName val="mc1"/>
      <sheetName val="mc2"/>
      <sheetName val="mc3"/>
      <sheetName val="mc4"/>
      <sheetName val="mc5a"/>
      <sheetName val="mc5"/>
      <sheetName val="mc6"/>
      <sheetName val="mc7"/>
      <sheetName val="mc8"/>
      <sheetName val="mc9"/>
      <sheetName val="mc10"/>
      <sheetName val="mc11"/>
      <sheetName val="mc12"/>
      <sheetName val="mc13"/>
      <sheetName val="mc14"/>
      <sheetName val="mc15"/>
      <sheetName val="mc16"/>
      <sheetName val="mc17"/>
      <sheetName val="mc18"/>
      <sheetName val="mc21"/>
      <sheetName val="mc22"/>
      <sheetName val="mc23"/>
      <sheetName val="mc24"/>
      <sheetName val="mc25"/>
      <sheetName val="mc26"/>
      <sheetName val="mc27"/>
      <sheetName val="mc28"/>
      <sheetName val="mc29"/>
      <sheetName val="mc30"/>
      <sheetName val="mc31"/>
      <sheetName val="mc32"/>
      <sheetName val="mc33"/>
      <sheetName val="mc34"/>
      <sheetName val="mc35"/>
      <sheetName val="mc36"/>
      <sheetName val="mc37"/>
      <sheetName val="mc38"/>
      <sheetName val="mc39"/>
      <sheetName val="mc40"/>
      <sheetName val="mc41"/>
      <sheetName val="mc42"/>
      <sheetName val="mc43"/>
      <sheetName val="mc44"/>
      <sheetName val="mc45"/>
      <sheetName val="mc46"/>
      <sheetName val="Timeline"/>
      <sheetName val="P&amp;@"/>
      <sheetName val="Sheet(2)"/>
      <sheetName val="Sheet(3)"/>
      <sheetName val="Sheet(4)"/>
      <sheetName val="Sheet(1)"/>
      <sheetName val="Material demand tracker "/>
      <sheetName val="Item_ALL"/>
      <sheetName val="Item_HSA"/>
      <sheetName val="Allo Rate"/>
      <sheetName val="UPH"/>
      <sheetName val="UPH FCST2"/>
      <sheetName val="customer"/>
      <sheetName val="custFCST2"/>
      <sheetName val="Defects List"/>
      <sheetName val="Heat Mapping"/>
      <sheetName val="Language Packs"/>
      <sheetName val="Test Data"/>
      <sheetName val="Combined"/>
      <sheetName val="Welcome"/>
      <sheetName val="Transformation Wrksht-Mech"/>
      <sheetName val="IA"/>
      <sheetName val="AM MLI"/>
      <sheetName val="Online_Length &amp; UPH(0.7)"/>
      <sheetName val="Update list"/>
      <sheetName val="资料验证栏"/>
      <sheetName val="面試官"/>
      <sheetName val="Data matrix_DO NOT DELETE"/>
      <sheetName val="Across Project Spend"/>
      <sheetName val="Back up總明細表 師1-師7"/>
      <sheetName val="Approval Status"/>
      <sheetName val="Change Type"/>
      <sheetName val="Phase-In"/>
      <sheetName val="Stage"/>
      <sheetName val="Noise raw data (2)"/>
      <sheetName val="工作表3"/>
      <sheetName val="14"/>
      <sheetName val="Budget Summary"/>
      <sheetName val="资料验证"/>
      <sheetName val="1 "/>
      <sheetName val="2 "/>
      <sheetName val="7"/>
      <sheetName val="8"/>
      <sheetName val="3 "/>
      <sheetName val="9"/>
      <sheetName val="貼Panel Label"/>
      <sheetName val="[FA300600.xls]___Nsg02_c_wind_2"/>
      <sheetName val="UVC-G4-PR0"/>
      <sheetName val="[FA300600.xls]___Nsg02_c_win_15"/>
      <sheetName val="[FA300600.xls]___Nsg02_c_wind_5"/>
      <sheetName val="[FA300600.xls]___Nsg02_c_wind_3"/>
      <sheetName val="[FA300600.xls]___Nsg02_c_wind_4"/>
      <sheetName val="[FA300600.xls]___Nsg02_c_wind_6"/>
      <sheetName val="___Nsg02_c_windows_TEMP_MSOff_2"/>
      <sheetName val="___Nsg02_c_windows_TEMP_MSOff_3"/>
      <sheetName val="___Nsg02_c_windows_TEMP_MSOff_4"/>
      <sheetName val="___Nsg02_c_windows_TEMP_MSOff_5"/>
      <sheetName val="___Nsg02_c_windows_TEMP_MSOff_6"/>
      <sheetName val="___Nsg02_c_windows_TEMP_MSOff_7"/>
      <sheetName val="___Nsg02_c_windows_TEMP_MSOff_8"/>
      <sheetName val="___Nsg02_c_windows_TEMP_MSOff_9"/>
      <sheetName val="___Nsg02_c_windows_TEMP_MSOf_10"/>
      <sheetName val="___Nsg02_c_windows_TEMP_MSOf_11"/>
      <sheetName val="___Nsg02_c_windows_TEMP_MSOf_12"/>
      <sheetName val="___Nsg02_c_windows_TEMP_MSOf_13"/>
      <sheetName val="___Nsg02_c_windows_TEMP_MSOf_14"/>
      <sheetName val="___Nsg02_c_windows_TEMP_MSOf_15"/>
      <sheetName val="___Nsg02_c_windows_TEMP_MSOf_16"/>
      <sheetName val="___Nsg02_c_windows_TEMP_MSOf_17"/>
      <sheetName val="___Nsg02_c_windows_TEMP_MSOf_18"/>
      <sheetName val="___Nsg02_c_windows_TEMP_MSOf_19"/>
      <sheetName val="___Nsg02_c_windows_TEMP_MSOf_20"/>
      <sheetName val="[FA300600.xls]___Nsg02_c_wind_8"/>
      <sheetName val="Price_MFM"/>
      <sheetName val="[FA300600.xls]___Nsg02_c_wind_7"/>
      <sheetName val="[FA300600.xls]___Nsg02_c_wind_9"/>
      <sheetName val="PgmStat"/>
      <sheetName val="___Nsg02_c_windows_TEMP_MSOf_21"/>
      <sheetName val="[FA300600.xls]___Nsg02_c_win_10"/>
      <sheetName val="[FA300600.xls]___Nsg02_c_win_11"/>
      <sheetName val="[FA300600.xls]___Nsg02_c_win_12"/>
      <sheetName val="[FA300600.xls]___Nsg02_c_win_13"/>
      <sheetName val="[FA300600.xls]___Nsg02_c_win_14"/>
      <sheetName val="Bridge Chart B"/>
      <sheetName val="기준정보"/>
      <sheetName val="HKBUD"/>
      <sheetName val="Control"/>
      <sheetName val="Bank Debt"/>
      <sheetName val="GFA"/>
      <sheetName val="RGDP"/>
      <sheetName val="BSL"/>
      <sheetName val="BSA"/>
      <sheetName val="IS"/>
      <sheetName val="汇总 (2)"/>
      <sheetName val="P68"/>
      <sheetName val="614_BOM"/>
      <sheetName val="2.每周分析表"/>
      <sheetName val="projection 2008-07"/>
      <sheetName val="Select"/>
      <sheetName val="MPS Q2 FY05"/>
      <sheetName val="MPS Q1 FY05"/>
      <sheetName val="DCA10_11_ME_Part_List_20170831"/>
      <sheetName val="AP56002組立sop"/>
      <sheetName val="DATABOX"/>
      <sheetName val="02"/>
      <sheetName val="03"/>
      <sheetName val="04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比例"/>
      <sheetName val="경영현황"/>
      <sheetName val="CRITERIA1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Mappings"/>
      <sheetName val="Forex"/>
      <sheetName val="Dropdownlist"/>
      <sheetName val="Need Action"/>
      <sheetName val="Dropdownlist (Period)"/>
      <sheetName val="Title Page"/>
      <sheetName val="ME Dashboard"/>
      <sheetName val="EquipmentCosts"/>
      <sheetName val="MPS_Q1_FY05"/>
      <sheetName val="Title_Page"/>
      <sheetName val="BU"/>
      <sheetName val="Enclosure"/>
      <sheetName val="Risk buy for Katsiki SL&amp; MP"/>
      <sheetName val="Product Data Entry"/>
      <sheetName val="Drop-Downs"/>
      <sheetName val="Summary "/>
      <sheetName val="Electronics"/>
      <sheetName val="Mechanical"/>
      <sheetName val="Keyboard &amp; Accessories"/>
      <sheetName val="Packaging"/>
      <sheetName val="Final Prep"/>
      <sheetName val="Q7XA FM data"/>
      <sheetName val="Q72A Channel Analysis Q1"/>
      <sheetName val="Q73A Best Channel Analysis Q1"/>
      <sheetName val="Q73A Better Channel Analysis Q1"/>
      <sheetName val="T4649_X19"/>
      <sheetName val="Cable"/>
      <sheetName val="All-In-One"/>
      <sheetName val="Delta to Last Week"/>
      <sheetName val="Total Init Summary"/>
      <sheetName val="Selections"/>
      <sheetName val="Q72 Channel Analysis Q4"/>
      <sheetName val="Q73 Channel Analysis Q4"/>
      <sheetName val="CUM CONSTRAINED AVAIL"/>
      <sheetName val="APX Flavors Q2"/>
      <sheetName val="CDM Component Adjustment Q1"/>
      <sheetName val="Assembly"/>
      <sheetName val="Composites"/>
      <sheetName val="Metals"/>
      <sheetName val="Plastics"/>
      <sheetName val="特性"/>
      <sheetName val="Punisher Intel GPU"/>
      <sheetName val="check List"/>
      <sheetName val="Assumpiton"/>
      <sheetName val="Part A"/>
      <sheetName val="Neo"/>
      <sheetName val="【測試領料記錄表】"/>
      <sheetName val="【PR CHECK LIST】 "/>
      <sheetName val="【產品標示單-綠】 "/>
      <sheetName val="【產能狀況記錄表】"/>
      <sheetName val="Template"/>
      <sheetName val="Platform Summary - WW"/>
      <sheetName val="Pallet"/>
      <sheetName val="ADSL"/>
      <sheetName val="Matl1"/>
      <sheetName val="DOC_REQUIREMENT"/>
      <sheetName val="包材"/>
      <sheetName val="噴漆 and 粉烤尺寸費率"/>
      <sheetName val="Plastic特性"/>
      <sheetName val="印刷data base"/>
      <sheetName val="Plastic機檯費率"/>
      <sheetName val="Metal cost"/>
      <sheetName val="충전기"/>
      <sheetName val="PWA#1"/>
      <sheetName val="Equipment Info assumptions"/>
      <sheetName val="RolesAPDtemplate"/>
      <sheetName val="Carlin-G costbom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CLM-MP"/>
      <sheetName val="foundry_1"/>
      <sheetName val="生計"/>
      <sheetName val="Sheet157"/>
      <sheetName val="Raw_BOMS4"/>
      <sheetName val="Raw_BOMS5"/>
      <sheetName val="Error Groupr"/>
      <sheetName val="Error Group_x0005_"/>
      <sheetName val="Error Group_x0010_"/>
      <sheetName val="Error Groupþ"/>
      <sheetName val="CNC FX KS_JS_CD"/>
      <sheetName val="CNC RT"/>
      <sheetName val="CNC summary"/>
      <sheetName val="CNC TY"/>
      <sheetName val="CNC CTC"/>
      <sheetName val="ano data"/>
      <sheetName val="FX ano capacity"/>
      <sheetName val="資料來源機種"/>
      <sheetName val="資料來源日期"/>
      <sheetName val="2003_Ryan_to_Arima"/>
      <sheetName val="Data_Selections_(Hide_&amp;_Lock)_"/>
      <sheetName val="Tool_Status"/>
      <sheetName val="Base_Input"/>
      <sheetName val="加工材料單價_(2)"/>
      <sheetName val="姓名一览表"/>
      <sheetName val="B003_SKU2"/>
      <sheetName val="B003_SKU1"/>
      <sheetName val="A001_SKU1"/>
      <sheetName val="Detailed Quote"/>
      <sheetName val="NRE"/>
      <sheetName val="Commodities"/>
      <sheetName val="Base Units"/>
      <sheetName val="_x005f"/>
      <sheetName val="_"/>
      <sheetName val="5. Detailed quote"/>
      <sheetName val="掌控表"/>
      <sheetName val="KS Chrome"/>
      <sheetName val="KS Win"/>
      <sheetName val="Work"/>
      <sheetName val="b980043"/>
      <sheetName val="Total Test Summary"/>
      <sheetName val="CRT-database"/>
      <sheetName val="CPU platform"/>
      <sheetName val="Dropdown"/>
      <sheetName val="状态报告"/>
      <sheetName val="Shark L3"/>
      <sheetName val="Utility List"/>
      <sheetName val="Manufactur List"/>
      <sheetName val="Total MPP database"/>
      <sheetName val="禁动"/>
      <sheetName val="RENZHE"/>
      <sheetName val="Paretos"/>
      <sheetName val="Main Chart"/>
      <sheetName val="Error code 1"/>
      <sheetName val="Operator Required_IE提供"/>
      <sheetName val="人力&amp;面積資料"/>
      <sheetName val="人工費_加班費"/>
      <sheetName val="基本資料."/>
      <sheetName val="各產品SMTDIP工時_IE提供"/>
      <sheetName val="各線面積及耗電量"/>
      <sheetName val="報價原始資料_版本"/>
      <sheetName val="單批投入設備"/>
      <sheetName val="匯率"/>
      <sheetName val="管理費用"/>
      <sheetName val="下拉式選單"/>
      <sheetName val="廠內各產品別產出"/>
      <sheetName val="daily report"/>
      <sheetName val="參考--PDA 2003 Defect Rate"/>
      <sheetName val="驗證"/>
      <sheetName val="公式-清單"/>
      <sheetName val="分類-驗證"/>
      <sheetName val="협조전"/>
      <sheetName val="IBASE"/>
      <sheetName val="hinhhoc"/>
      <sheetName val="Leave reasons"/>
      <sheetName val="VANVA PB"/>
      <sheetName val="VANVA_PB"/>
      <sheetName val="VANVA_PB1"/>
      <sheetName val="資料來源"/>
      <sheetName val="ME"/>
      <sheetName val="CCA"/>
      <sheetName val="名称Table"/>
      <sheetName val="Details_2010_12"/>
      <sheetName val="Details_2011_01"/>
      <sheetName val="Details_2011_02"/>
      <sheetName val="名称"/>
      <sheetName val="Base Data"/>
      <sheetName val="資料驗證"/>
      <sheetName val="Accounting Only"/>
      <sheetName val="original"/>
      <sheetName val="1842"/>
      <sheetName val="Q1'05 (Yield)"/>
      <sheetName val="Issue Tracker"/>
      <sheetName val="2004"/>
      <sheetName val="OQC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DEMAND(RTL)"/>
      <sheetName val="Weekly Manpower"/>
      <sheetName val="Xenon"/>
      <sheetName val="ADS Rank F132"/>
      <sheetName val="Bondi_Display_Back3"/>
      <sheetName val="On_Hand3"/>
      <sheetName val="Schedule_Gantt_Chart3"/>
      <sheetName val="Shipping_Data"/>
      <sheetName val="9_LRR_（客訴）"/>
      <sheetName val="M++_FLOWCHART_"/>
      <sheetName val="客戶清單customer_list"/>
      <sheetName val="projection_2008-07"/>
      <sheetName val="Amplier Model 3"/>
      <sheetName val="NA charger port"/>
      <sheetName val="May'13"/>
      <sheetName val="April'13"/>
      <sheetName val="GIA DATA"/>
      <sheetName val="加工材料單價_(2)1"/>
      <sheetName val="批價"/>
      <sheetName val="巨宝入料检"/>
      <sheetName val="原物料基本資料"/>
      <sheetName val="11月BOM Cost_圓餅圖"/>
      <sheetName val="3CH"/>
      <sheetName val="認證"/>
      <sheetName val="Tact Time-Test"/>
      <sheetName val="ref -预算&amp;管制编号对应表"/>
      <sheetName val="Matrix"/>
      <sheetName val="FSC(Mitac)"/>
      <sheetName val="Compal"/>
      <sheetName val="ECS"/>
      <sheetName val="TSB(Inventec)"/>
      <sheetName val="FSC(FIC)"/>
      <sheetName val="Uniwill"/>
      <sheetName val="Sony(Foxcoon)"/>
      <sheetName val="機台流片順序"/>
      <sheetName val="SortOK"/>
      <sheetName val="summary IFO"/>
      <sheetName val="Material"/>
      <sheetName val="Yield"/>
      <sheetName val="審核中→未發行"/>
      <sheetName val="1. input- Process"/>
      <sheetName val="annex - references prices"/>
      <sheetName val="FF-13"/>
      <sheetName val="FF-21(a)"/>
      <sheetName val="Hollywood-Bud"/>
      <sheetName val="FA300600_xls2"/>
      <sheetName val="Amplier_Model_3"/>
      <sheetName val="NA_charger_port"/>
      <sheetName val="ODM_OWN_cost_by_month3"/>
      <sheetName val="Dropdown_I3"/>
      <sheetName val="Dropdwon_II3"/>
      <sheetName val="Detailed_Quote_(AIO)3"/>
      <sheetName val="FA300600_xls3"/>
      <sheetName val="Amplier_Model_31"/>
      <sheetName val="NA_charger_port1"/>
      <sheetName val="090701"/>
      <sheetName val="[FA300600.xls]___Nsg02_c_win_19"/>
      <sheetName val="[FA300600.xls]___Nsg02_c_win_16"/>
      <sheetName val="[FA300600.xls]___Nsg02_c_win_17"/>
      <sheetName val="[FA300600.xls]___Nsg02_c_win_18"/>
      <sheetName val="[FA300600.xls]___Nsg02_c_win_20"/>
      <sheetName val="[FA300600.xls]___Nsg02_c_win_21"/>
      <sheetName val="[FA300600.xls]___Nsg02_c_win_25"/>
      <sheetName val="[FA300600.xls]___Nsg02_c_win_22"/>
      <sheetName val="[FA300600.xls]___Nsg02_c_win_23"/>
      <sheetName val="[FA300600.xls]___Nsg02_c_win_24"/>
      <sheetName val="[FA300600.xls]___Nsg02_c_win_30"/>
      <sheetName val="[FA300600.xls]___Nsg02_c_win_26"/>
      <sheetName val="[FA300600.xls]___Nsg02_c_win_27"/>
      <sheetName val="[FA300600.xls]___Nsg02_c_win_28"/>
      <sheetName val="[FA300600.xls]___Nsg02_c_win_29"/>
      <sheetName val="[FA300600.xls]___Nsg02_c_win_31"/>
      <sheetName val="[FA300600.xls]___Nsg02_c_win_32"/>
      <sheetName val="Project Codes"/>
      <sheetName val="Saturdcy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Exchange Rates"/>
      <sheetName val="Re-Layout 專案"/>
      <sheetName val="Investment"/>
      <sheetName val="Top&amp;BtmSMT"/>
      <sheetName val="ManAssy&amp;Wave"/>
      <sheetName val="BtmSMT"/>
      <sheetName val="TopSMT"/>
      <sheetName val="Drawing &amp; DFM &amp; Tool Status"/>
      <sheetName val="2010"/>
      <sheetName val="DL離職分析"/>
      <sheetName val=" OAY Trend Chart"/>
      <sheetName val="MFG出勤夜班"/>
      <sheetName val="BOM簡化"/>
      <sheetName val="差異表"/>
      <sheetName val="小時工標準"/>
      <sheetName val="標準"/>
      <sheetName val="績效獎金標注準"/>
      <sheetName val="2-1-1 管理指標(1) 13"/>
      <sheetName val="History"/>
      <sheetName val="Q1, Q2, Q3, Q4"/>
      <sheetName val="DII Less Tooling"/>
      <sheetName val="IRV Summary"/>
      <sheetName val="ASSY-OQC 待料明细  "/>
      <sheetName val="待料明细 新"/>
      <sheetName val="崗位說明書（基础）"/>
      <sheetName val="9107(查帳後)"/>
      <sheetName val="Category欄位原因選擇"/>
      <sheetName val="主檔"/>
      <sheetName val="VSPA"/>
      <sheetName val="WW"/>
      <sheetName val="fy'97 plan"/>
      <sheetName val="[FA300600.xlāā_x0001_ata_Index1"/>
      <sheetName val="inspection_tact_time4"/>
      <sheetName val="Detail_Schedule7"/>
      <sheetName val="OverTime_Rule7"/>
      <sheetName val="Master_Lists8"/>
      <sheetName val="GSO's_File7"/>
      <sheetName val="Dean's_File7"/>
      <sheetName val="FAE_reports7"/>
      <sheetName val="small_card_基本資料0216_047"/>
      <sheetName val="Dell_NSK_MDS_LRR7"/>
      <sheetName val="WI_MODEM及SCAN7"/>
      <sheetName val="Rosa_7"/>
      <sheetName val="DELL_CELKEM9"/>
      <sheetName val="fin__nákl_9"/>
      <sheetName val="rez__nakl9"/>
      <sheetName val="Hardtool_Costs9"/>
      <sheetName val="Softtool-Proto_Costs9"/>
      <sheetName val="Packaging_Sheet9"/>
      <sheetName val="Assembly_Costs9"/>
      <sheetName val="Min_Quoted_Qty9"/>
      <sheetName val="Turing_DVT1_Yield11"/>
      <sheetName val="TNS_Input8"/>
      <sheetName val="iPhone_RMA9"/>
      <sheetName val="Data_lists9"/>
      <sheetName val="Kod3_Table8"/>
      <sheetName val="Blf2+LOM_cost_bom_0809027"/>
      <sheetName val="Issues_List8"/>
      <sheetName val="MFG_MVA_Assumption8"/>
      <sheetName val="Basic_Assumption8"/>
      <sheetName val="Material_List8"/>
      <sheetName val="Debug_check_list8"/>
      <sheetName val="Sep_wk1_FATP_capa__plan9"/>
      <sheetName val="Sel_Ops_spending9"/>
      <sheetName val="Ops_cost9"/>
      <sheetName val="U21_RF_IFX9"/>
      <sheetName val="Monthly__Report9"/>
      <sheetName val="JUN1_V9_0_POR_060520039"/>
      <sheetName val="三_BY區域生產達成曲線及直通率9"/>
      <sheetName val="WKS_P1_Personel_output_7"/>
      <sheetName val="Improve_plan_orientation7"/>
      <sheetName val="Input_commodity_fallout8"/>
      <sheetName val="AsiaPac_Natural_Class8"/>
      <sheetName val="U1_Toshiba_16G(878)9"/>
      <sheetName val="七_8S專案稽核報表8"/>
      <sheetName val="庫齡板_Daily8"/>
      <sheetName val="C_BF3_MSL__March8"/>
      <sheetName val="General_Instructions8"/>
      <sheetName val="S2895_cost_bom8"/>
      <sheetName val="Capacity_By_Modle7"/>
      <sheetName val="Materials_Quarterly8"/>
      <sheetName val="Fab_Summary8"/>
      <sheetName val="Jan_to_Aug8"/>
      <sheetName val="Data_Summary7"/>
      <sheetName val="Menu_Items7"/>
      <sheetName val="Outsourcin_PPV_(Sep_FOL)7"/>
      <sheetName val="METAL_data7"/>
      <sheetName val="Cost_Breakdown8"/>
      <sheetName val="Internal_Hourly_Rate7"/>
      <sheetName val="Metal_Hard_Tooling_7"/>
      <sheetName val="Proto_17"/>
      <sheetName val="L1_SP7"/>
      <sheetName val="L1_CA7"/>
      <sheetName val="L1_CD7"/>
      <sheetName val="L1_HD7"/>
      <sheetName val="BB_Table8"/>
      <sheetName val="project_data7"/>
      <sheetName val="exchange_rate7"/>
      <sheetName val="Comm_Matrix7"/>
      <sheetName val="Pilot_Run7"/>
      <sheetName val="Valid_Values7"/>
      <sheetName val="Mat_Summary7"/>
      <sheetName val="Baseline_&amp;_Summary7"/>
      <sheetName val="Team_List7"/>
      <sheetName val="KT1_Qual7"/>
      <sheetName val="A-Note_Bug_list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Pebble_FAE_reports7"/>
      <sheetName val="FA_FPY7"/>
      <sheetName val="AMD_MB_FBOM_0103037"/>
      <sheetName val="Mock_Up7"/>
      <sheetName val="BF3_MB_cost__0708_from_MSL7"/>
      <sheetName val="RickelsRFQPWA#_27"/>
      <sheetName val="Management_Review7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Overhead_calculations8"/>
      <sheetName val="SPM_Units8"/>
      <sheetName val="Receiving_Inspection8"/>
      <sheetName val="&quot;B&quot;_Quote_Model8"/>
      <sheetName val="Overhead_summary8"/>
      <sheetName val="Lookup_Tables8"/>
      <sheetName val="7-教育訓練實施狀況（2）-OK_7"/>
      <sheetName val="June_wk37"/>
      <sheetName val="CKD_BE_HC_Table7"/>
      <sheetName val="2003_Target7"/>
      <sheetName val="2003_prod27"/>
      <sheetName val="Slim_Merlot_Block_Diagram7"/>
      <sheetName val="All_Parts7"/>
      <sheetName val="intel_target7"/>
      <sheetName val="Multibay_Optical7"/>
      <sheetName val="EFFA_Error_Code7"/>
      <sheetName val="1_47"/>
      <sheetName val="1_257"/>
      <sheetName val="L02-1F_制十三課維修層別CG報廢狀況_7"/>
      <sheetName val="L02-1F_制十三課維修層別HSG報廢狀況_7"/>
      <sheetName val="A58_20127"/>
      <sheetName val="wsp_12-037"/>
      <sheetName val="inspect_capa7"/>
      <sheetName val="General_Inputs7"/>
      <sheetName val="Inventory_Trend7"/>
      <sheetName val="WAT_分析報表_7"/>
      <sheetName val="ME_Overall_Summary7"/>
      <sheetName val="管理中心_KPI達成情況總覽及趨勢分析7"/>
      <sheetName val="Cosmetic_MIL7"/>
      <sheetName val="Data_Index7"/>
      <sheetName val="Data_Verify7"/>
      <sheetName val="Data_sheet7"/>
      <sheetName val="ADSL_MPS7"/>
      <sheetName val="TE_Plan7"/>
      <sheetName val="FRU_Cost7"/>
      <sheetName val="Line_Down_Report_Rule5"/>
      <sheetName val="Freemode_Item_TOPX_Yield5"/>
      <sheetName val="CTO_PO5"/>
      <sheetName val="Entry-Mid_FRU5"/>
      <sheetName val="Raw_Data5"/>
      <sheetName val="T1_Tact_Time5"/>
      <sheetName val="T1-PVD_&amp;_CVD_release_chamber調查5"/>
      <sheetName val="Dry_etch_release_chamber5"/>
      <sheetName val="inspection_tact_time5"/>
      <sheetName val="inspection_capa_5"/>
      <sheetName val="Material_Category_Summary5"/>
      <sheetName val="COMMMON_POOL拆分5"/>
      <sheetName val="NJ_MM5"/>
      <sheetName val="RSMI_2016_09_調整5"/>
      <sheetName val="Overall_Summary_5"/>
      <sheetName val="Drop_Down_List5"/>
      <sheetName val="Int'l_Summary5"/>
      <sheetName val="Port_Summary5"/>
      <sheetName val="Price_Summary5"/>
      <sheetName val="EC_Charge5"/>
      <sheetName val="RAMP_UP(SMT)5"/>
      <sheetName val="Item_Class2"/>
      <sheetName val="selection_lists1"/>
      <sheetName val="Expedite_Cost1"/>
      <sheetName val="3FPKW_Commodities1"/>
      <sheetName val="INSTRUCTIONS_(do_not_remove)1"/>
      <sheetName val="Detail_Schedule8"/>
      <sheetName val="OverTime_Rule8"/>
      <sheetName val="Master_Lists9"/>
      <sheetName val="GSO's_File8"/>
      <sheetName val="Dean's_File8"/>
      <sheetName val="FAE_reports8"/>
      <sheetName val="small_card_基本資料0216_048"/>
      <sheetName val="Dell_NSK_MDS_LRR8"/>
      <sheetName val="WI_MODEM及SCAN8"/>
      <sheetName val="Rosa_8"/>
      <sheetName val="DELL_CELKEM10"/>
      <sheetName val="fin__nákl_10"/>
      <sheetName val="rez__nakl10"/>
      <sheetName val="Hardtool_Costs10"/>
      <sheetName val="Softtool-Proto_Costs10"/>
      <sheetName val="Packaging_Sheet10"/>
      <sheetName val="Assembly_Costs10"/>
      <sheetName val="Min_Quoted_Qty10"/>
      <sheetName val="Turing_DVT1_Yield12"/>
      <sheetName val="TNS_Input9"/>
      <sheetName val="iPhone_RMA10"/>
      <sheetName val="Data_lists10"/>
      <sheetName val="Kod3_Table9"/>
      <sheetName val="Blf2+LOM_cost_bom_0809028"/>
      <sheetName val="Issues_List9"/>
      <sheetName val="MFG_MVA_Assumption9"/>
      <sheetName val="Basic_Assumption9"/>
      <sheetName val="Material_List9"/>
      <sheetName val="Debug_check_list9"/>
      <sheetName val="Sep_wk1_FATP_capa__plan10"/>
      <sheetName val="Sel_Ops_spending10"/>
      <sheetName val="Ops_cost10"/>
      <sheetName val="U21_RF_IFX10"/>
      <sheetName val="Monthly__Report10"/>
      <sheetName val="JUN1_V9_0_POR_0605200310"/>
      <sheetName val="三_BY區域生產達成曲線及直通率10"/>
      <sheetName val="WKS_P1_Personel_output_8"/>
      <sheetName val="Improve_plan_orientation8"/>
      <sheetName val="Input_commodity_fallout9"/>
      <sheetName val="AsiaPac_Natural_Class9"/>
      <sheetName val="U1_Toshiba_16G(878)10"/>
      <sheetName val="七_8S專案稽核報表9"/>
      <sheetName val="庫齡板_Daily9"/>
      <sheetName val="C_BF3_MSL__March9"/>
      <sheetName val="General_Instructions9"/>
      <sheetName val="S2895_cost_bom9"/>
      <sheetName val="Capacity_By_Modle8"/>
      <sheetName val="Materials_Quarterly9"/>
      <sheetName val="Fab_Summary9"/>
      <sheetName val="Jan_to_Aug9"/>
      <sheetName val="Data_Summary8"/>
      <sheetName val="Menu_Items8"/>
      <sheetName val="Outsourcin_PPV_(Sep_FOL)8"/>
      <sheetName val="METAL_data8"/>
      <sheetName val="Cost_Breakdown9"/>
      <sheetName val="Internal_Hourly_Rate8"/>
      <sheetName val="Metal_Hard_Tooling_8"/>
      <sheetName val="Proto_18"/>
      <sheetName val="L1_SP8"/>
      <sheetName val="L1_CA8"/>
      <sheetName val="L1_CD8"/>
      <sheetName val="L1_HD8"/>
      <sheetName val="BB_Table9"/>
      <sheetName val="project_data8"/>
      <sheetName val="exchange_rate8"/>
      <sheetName val="Comm_Matrix8"/>
      <sheetName val="Pilot_Run8"/>
      <sheetName val="Valid_Values8"/>
      <sheetName val="Mat_Summary8"/>
      <sheetName val="Baseline_&amp;_Summary8"/>
      <sheetName val="Team_List8"/>
      <sheetName val="KT1_Qual8"/>
      <sheetName val="A-Note_Bug_list8"/>
      <sheetName val="Fixed_sg&amp;A_8"/>
      <sheetName val="Vol_28"/>
      <sheetName val="Vol_18"/>
      <sheetName val="D_Lab8"/>
      <sheetName val="Fixed_Factory_Overheads8"/>
      <sheetName val="Matl_Burden8"/>
      <sheetName val="pcbo_工時8"/>
      <sheetName val="Pebble_FAE_reports8"/>
      <sheetName val="FA_FPY8"/>
      <sheetName val="AMD_MB_FBOM_0103038"/>
      <sheetName val="Mock_Up8"/>
      <sheetName val="BF3_MB_cost__0708_from_MSL8"/>
      <sheetName val="RickelsRFQPWA#_28"/>
      <sheetName val="Management_Review8"/>
      <sheetName val="WW_($)9"/>
      <sheetName val="$AMF_(T)9"/>
      <sheetName val="Metheor_2GHz9"/>
      <sheetName val="Green_Lantern_sound9"/>
      <sheetName val="GL_snd_2GHz9"/>
      <sheetName val="Green_Lantern_No_sound9"/>
      <sheetName val="GL_nsnd_2GHz9"/>
      <sheetName val="Tesla_Respin9"/>
      <sheetName val="AMF_($)9"/>
      <sheetName val="EMF_($)9"/>
      <sheetName val="APCC_($)9"/>
      <sheetName val="CCC_($)9"/>
      <sheetName val="Brazil_($)9"/>
      <sheetName val="Risers_($)9"/>
      <sheetName val="Servers_($)9"/>
      <sheetName val="Overhead_calculations9"/>
      <sheetName val="SPM_Units9"/>
      <sheetName val="Receiving_Inspection9"/>
      <sheetName val="&quot;B&quot;_Quote_Model9"/>
      <sheetName val="Overhead_summary9"/>
      <sheetName val="Lookup_Tables9"/>
      <sheetName val="7-教育訓練實施狀況（2）-OK_8"/>
      <sheetName val="June_wk38"/>
      <sheetName val="CKD_BE_HC_Table8"/>
      <sheetName val="2003_Target8"/>
      <sheetName val="2003_prod28"/>
      <sheetName val="Slim_Merlot_Block_Diagram8"/>
      <sheetName val="All_Parts8"/>
      <sheetName val="intel_target8"/>
      <sheetName val="Multibay_Optical8"/>
      <sheetName val="EFFA_Error_Code8"/>
      <sheetName val="1_48"/>
      <sheetName val="1_258"/>
      <sheetName val="L02-1F_制十三課維修層別CG報廢狀況_8"/>
      <sheetName val="L02-1F_制十三課維修層別HSG報廢狀況_8"/>
      <sheetName val="A58_20128"/>
      <sheetName val="wsp_12-038"/>
      <sheetName val="inspect_capa8"/>
      <sheetName val="General_Inputs8"/>
      <sheetName val="Inventory_Trend8"/>
      <sheetName val="WAT_分析報表_8"/>
      <sheetName val="ME_Overall_Summary8"/>
      <sheetName val="管理中心_KPI達成情況總覽及趨勢分析8"/>
      <sheetName val="Cosmetic_MIL8"/>
      <sheetName val="Data_Index8"/>
      <sheetName val="Data_Verify8"/>
      <sheetName val="Data_sheet8"/>
      <sheetName val="ADSL_MPS8"/>
      <sheetName val="TE_Plan8"/>
      <sheetName val="FRU_Cost8"/>
      <sheetName val="Line_Down_Report_Rule6"/>
      <sheetName val="Freemode_Item_TOPX_Yield6"/>
      <sheetName val="CTO_PO6"/>
      <sheetName val="Entry-Mid_FRU6"/>
      <sheetName val="Raw_Data6"/>
      <sheetName val="T1_Tact_Time6"/>
      <sheetName val="T1-PVD_&amp;_CVD_release_chamber調查6"/>
      <sheetName val="Dry_etch_release_chamber6"/>
      <sheetName val="inspection_tact_time6"/>
      <sheetName val="inspection_capa_6"/>
      <sheetName val="Material_Category_Summary6"/>
      <sheetName val="COMMMON_POOL拆分6"/>
      <sheetName val="NJ_MM6"/>
      <sheetName val="RSMI_2016_09_調整6"/>
      <sheetName val="Overall_Summary_6"/>
      <sheetName val="Drop_Down_List6"/>
      <sheetName val="Int'l_Summary6"/>
      <sheetName val="Port_Summary6"/>
      <sheetName val="Price_Summary6"/>
      <sheetName val="EC_Charge6"/>
      <sheetName val="RAMP_UP(SMT)6"/>
      <sheetName val="Import_Freight2"/>
      <sheetName val="Material_Group2"/>
      <sheetName val="Item_Class3"/>
      <sheetName val="selection_lists2"/>
      <sheetName val="Expedite_Cost2"/>
      <sheetName val="3FPKW_Commodities2"/>
      <sheetName val="INSTRUCTIONS_(do_not_remove)2"/>
      <sheetName val="MZC300"/>
      <sheetName val="MZC400"/>
      <sheetName val="MZC500"/>
      <sheetName val="MZC800"/>
      <sheetName val="MZC900"/>
      <sheetName val="MZCN&amp;1&amp;2"/>
      <sheetName val="32&quot;_Part_list4"/>
      <sheetName val="32&quot;_Summary4"/>
      <sheetName val="Part_Data5"/>
      <sheetName val="32&quot;_Part_list5"/>
      <sheetName val="32&quot;_Summary5"/>
      <sheetName val="CC507-4x3_51"/>
      <sheetName val="CC507-4x3_52"/>
      <sheetName val="README"/>
      <sheetName val="MAPPING"/>
      <sheetName val="Future Qtr MPS"/>
      <sheetName val="Form1-1"/>
      <sheetName val="PassOnPass"/>
      <sheetName val="Actual"/>
      <sheetName val="EVT Schedule"/>
      <sheetName val="整体Schedule."/>
      <sheetName val="MIN BOARD"/>
      <sheetName val="Lindbergh Yield"/>
      <sheetName val="GPT CC Mapping"/>
      <sheetName val="Shanghai"/>
      <sheetName val="HORNET"/>
      <sheetName val="PartDateOrders"/>
      <sheetName val="Bay 5DX"/>
      <sheetName val="BAY ICT"/>
      <sheetName val="Bay TAK"/>
      <sheetName val="AE_Machines"/>
      <sheetName val="A03-3F  Down time 損失明細"/>
      <sheetName val="工費率"/>
      <sheetName val="EVT FATP"/>
      <sheetName val="Data list"/>
      <sheetName val="Reference1"/>
      <sheetName val="Drop Data Final"/>
      <sheetName val="下拉菜單"/>
      <sheetName val="Spacer"/>
      <sheetName val="Reference Rev 1.1"/>
      <sheetName val="Confirm Line Summary"/>
      <sheetName val="等級說明"/>
      <sheetName val="6-5"/>
      <sheetName val="L02-1F 制十三課維修層%_x0000_Ԁ_x0000_退⊃鰛_x0002__x0000_"/>
      <sheetName val="樞紐分析表"/>
      <sheetName val="[FA300600.xls]___Nsg02_c_win_37"/>
      <sheetName val="[FA300600.xls]___Nsg02_c_win_33"/>
      <sheetName val="[FA300600.xls]___Nsg02_c_win_34"/>
      <sheetName val="[FA300600.xls]___Nsg02_c_win_36"/>
      <sheetName val="[FA300600.xls]___Nsg02_c_win_35"/>
      <sheetName val="暫估"/>
      <sheetName val="1672-9510"/>
      <sheetName val="[FA300600.xls]___Nsg02_c_win_38"/>
      <sheetName val="[FA300600.xls]___Nsg02_c_win_39"/>
      <sheetName val="[FA300600.xls]___Nsg02_c_win_41"/>
      <sheetName val="[FA300600.xls]___Nsg02_c_win_40"/>
      <sheetName val="Cover Sheet Q2"/>
      <sheetName val="Validation list"/>
      <sheetName val="下单菜单维护"/>
      <sheetName val="输入清单"/>
      <sheetName val="附件一"/>
      <sheetName val="日历"/>
      <sheetName val="Molded Part Cost"/>
      <sheetName val="Q1 pricing"/>
      <sheetName val="Weekly FCST &amp; MZC600"/>
      <sheetName val="[FA300600.xls]___Nsg02_c_win_42"/>
      <sheetName val="[FA300600.xls]___Nsg02_c_win_44"/>
      <sheetName val="[FA300600.xls]___Nsg02_c_win_43"/>
      <sheetName val="[FA300600.xls]___Nsg02_c_win_45"/>
      <sheetName val="[FA300600.xls]___Nsg02_c_win_46"/>
      <sheetName val="OK2Pre-PVT"/>
      <sheetName val="KRMB"/>
      <sheetName val="統計與分析（龍華跳線）"/>
      <sheetName val="L02-1F 制十三課維修層%"/>
      <sheetName val="Q1'21 Bom"/>
      <sheetName val="[FA300600.xls]___Nsg02_c_win_47"/>
      <sheetName val="project overview"/>
      <sheetName val="INCO"/>
      <sheetName val="TIMEA"/>
      <sheetName val="Chk_sheet"/>
      <sheetName val="Cost BOM"/>
      <sheetName val="Perishable Tooling"/>
      <sheetName val="SMD"/>
      <sheetName val="CD内容归类"/>
      <sheetName val="[FA300600.xls]___Nsg02_c_win_60"/>
      <sheetName val="[FA300600.xls]___Nsg02_c_win_59"/>
      <sheetName val="[FA300600.xls]___Nsg02_c_win_48"/>
      <sheetName val="96BP"/>
      <sheetName val="[FA300600.xls]___Nsg02_c_win_57"/>
      <sheetName val="[FA300600.xls]___Nsg02_c_win_56"/>
      <sheetName val="[FA300600.xls]___Nsg02_c_win_49"/>
      <sheetName val="[FA300600.xls]___Nsg02_c_win_50"/>
      <sheetName val="[FA300600.xls]___Nsg02_c_win_52"/>
      <sheetName val="[FA300600.xls]___Nsg02_c_win_51"/>
      <sheetName val="[FA300600.xls]___Nsg02_c_win_53"/>
      <sheetName val="[FA300600.xls]___Nsg02_c_win_54"/>
      <sheetName val="[FA300600.xls]___Nsg02_c_win_55"/>
      <sheetName val="[FA300600.xls]___Nsg02_c_win_58"/>
      <sheetName val="[FA300600.xls]___Nsg02_c_wi_103"/>
      <sheetName val="[FA300600.xls]___Nsg02_c_win_62"/>
      <sheetName val="[FA300600.xls]___Nsg02_c_win_61"/>
      <sheetName val="[FA300600.xls]___Nsg02_c_win_63"/>
      <sheetName val="[FA300600.xls]___Nsg02_c_win_65"/>
      <sheetName val="[FA300600.xls]___Nsg02_c_win_64"/>
      <sheetName val="[FA300600.xls]___Nsg02_c_win_70"/>
      <sheetName val="[FA300600.xls]___Nsg02_c_win_66"/>
      <sheetName val="[FA300600.xls]___Nsg02_c_win_67"/>
      <sheetName val="[FA300600.xls]___Nsg02_c_win_68"/>
      <sheetName val="[FA300600.xls]___Nsg02_c_win_69"/>
      <sheetName val="[FA300600.xls]___Nsg02_c_win_94"/>
      <sheetName val="下拉選單"/>
      <sheetName val="本版"/>
      <sheetName val="部門代碼"/>
      <sheetName val="資本支出預算說明"/>
      <sheetName val="[FA300600.xls]___Nsg02_c_win_75"/>
      <sheetName val="[FA300600.xls]___Nsg02_c_win_74"/>
      <sheetName val="[FA300600.xls]___Nsg02_c_win_71"/>
      <sheetName val="[FA300600.xls]___Nsg02_c_win_72"/>
      <sheetName val="[FA300600.xls]___Nsg02_c_win_73"/>
      <sheetName val="[FA300600.xls]___Nsg02_c_win_76"/>
      <sheetName val="[FA300600.xls]___Nsg02_c_win_83"/>
      <sheetName val="[FA300600.xls]___Nsg02_c_win_77"/>
      <sheetName val="[FA300600.xls]___Nsg02_c_win_78"/>
      <sheetName val="[FA300600.xls]___Nsg02_c_win_79"/>
      <sheetName val="[FA300600.xls]___Nsg02_c_win_82"/>
      <sheetName val="[FA300600.xls]___Nsg02_c_win_80"/>
      <sheetName val="[FA300600.xls]___Nsg02_c_win_81"/>
      <sheetName val="[FA300600.xls]___Nsg02_c_win_84"/>
      <sheetName val="[FA300600.xls]___Nsg02_c_win_85"/>
      <sheetName val="[FA300600.xls]___Nsg02_c_win_90"/>
      <sheetName val="[FA300600.xls]___Nsg02_c_win_89"/>
      <sheetName val="[FA300600.xls]___Nsg02_c_win_86"/>
      <sheetName val="[FA300600.xls]___Nsg02_c_win_87"/>
      <sheetName val="[FA300600.xls]___Nsg02_c_win_88"/>
      <sheetName val="[FA300600.xls]___Nsg02_c_win_93"/>
      <sheetName val="[FA300600.xls]___Nsg02_c_win_91"/>
      <sheetName val="[FA300600.xls]___Nsg02_c_win_92"/>
      <sheetName val="[FA300600.xls]___Nsg02_c_win_96"/>
      <sheetName val="[FA300600.xls]___Nsg02_c_win_95"/>
      <sheetName val="[FA300600.xls]___Nsg02_c_wi_100"/>
      <sheetName val="[FA300600.xls]___Nsg02_c_win_98"/>
      <sheetName val="[FA300600.xls]___Nsg02_c_win_97"/>
      <sheetName val="[FA300600.xls]___Nsg02_c_win_99"/>
      <sheetName val="[FA300600.xls]___Nsg02_c_wi_102"/>
      <sheetName val="[FA300600.xls]___Nsg02_c_wi_101"/>
      <sheetName val="管理中心"/>
      <sheetName val="L02-1F 制十三課維修層%_x0000_Ԁ_x0000__x0000_䙑䟆_x0002__x0000_"/>
      <sheetName val="L02-1F 制十三課維修層%_x0000_Ԁ_x0000_ꀀ卅囐_x0002__x0000_"/>
      <sheetName val="L02-1F 制十三課維修層%_x0000_Ԁ_x0000_倀镂᱒_x0002__x0000_"/>
      <sheetName val="L02-1F 制十三課維修層%_x0000_Ԁ_x0000_　瓔੎_x0002__x0000_"/>
      <sheetName val="L02-1F 制十三課維修層逥飢怅_x0000_Ԁ栙_x0000_"/>
      <sheetName val="Dropdowns"/>
      <sheetName val="Bases Data"/>
      <sheetName val="L02-1F 制十三課維修層逥飢怅"/>
      <sheetName val="架構"/>
      <sheetName val="Performance"/>
      <sheetName val="_x005f_x005f_x005f_x005f_x005f_x005f_x0000퀷쪵큐쪆퀈쪋f"/>
      <sheetName val="D10 Testflow v24 UPH 100_FA"/>
      <sheetName val="SPMD COMMODITY LIST"/>
      <sheetName val="BOM cost"/>
      <sheetName val="M1漆"/>
      <sheetName val="M2漆"/>
      <sheetName val="M5漆"/>
      <sheetName val="10月物损率总表三部"/>
      <sheetName val="物损率 1"/>
      <sheetName val="2月物损率总表 一部"/>
      <sheetName val="3月物损率总表 一部"/>
      <sheetName val="_x0000__x0008__x0000_"/>
      <sheetName val="_x0000__x0008__x0000__x0000__x0000__x0005__x0000__x0000_"/>
      <sheetName val="2-爬坡达成状况构图"/>
      <sheetName val="库存表"/>
      <sheetName val="汽車物流事業部"/>
      <sheetName val="空白表4"/>
      <sheetName val="維修日報"/>
      <sheetName val="TERM"/>
      <sheetName val="2021"/>
      <sheetName val="加班"/>
      <sheetName val="2210"/>
      <sheetName val="raw data %"/>
      <sheetName val="Sheet3 (2)"/>
      <sheetName val="Q_BF3 FBOM-update111703"/>
      <sheetName val="Assets00"/>
      <sheetName val="System NPV"/>
      <sheetName val="排班表-PEGA-190812"/>
      <sheetName val="AXP Flavors"/>
      <sheetName val="Purge"/>
      <sheetName val="Quality Issue Purge List"/>
      <sheetName val="Purge Summary"/>
      <sheetName val="Feuil2"/>
      <sheetName val="Error GroupÆ"/>
      <sheetName val="清單定義(選單)"/>
      <sheetName val="隱藏"/>
      <sheetName val="List_TestNames"/>
      <sheetName val="Test items list"/>
      <sheetName val="VSTS_ValidationWS_1"/>
      <sheetName val="LOT_ACCP"/>
      <sheetName val="Hourly Rate"/>
      <sheetName val="Compref"/>
      <sheetName val="Tracker_EV1"/>
      <sheetName val="SFIS Data WW31"/>
      <sheetName val="Quantity WW31"/>
      <sheetName val="Variables1"/>
      <sheetName val="BLUFORD3 FBOM-update081303"/>
      <sheetName val="5月8日"/>
      <sheetName val="Data (c)"/>
      <sheetName val="通訊MIS"/>
      <sheetName val="drop-down lists"/>
      <sheetName val="3. SupplierBaseInput"/>
      <sheetName val="P19S"/>
      <sheetName val="DW RFID1202"/>
      <sheetName val="Sample Size"/>
      <sheetName val="生產計劃_x0000__x0011_[FA300600.xls]非機種_x0000_"/>
      <sheetName val="MSRL Test Name"/>
      <sheetName val="List_TestStatus"/>
      <sheetName val="2.插數模擬"/>
      <sheetName val="Aether PM 1212"/>
      <sheetName val="Aether PM 1217"/>
      <sheetName val="__EBA_Hidden__"/>
      <sheetName val="PMLOCK114"/>
      <sheetName val="Drop Down Info"/>
      <sheetName val="QUALITY - DPPM (OBA)"/>
      <sheetName val="SAP"/>
      <sheetName val="List Box"/>
      <sheetName val="COR"/>
      <sheetName val="Email"/>
      <sheetName val="xCost Site 0070"/>
      <sheetName val="xCost Site 0069"/>
      <sheetName val="MB Costed Bom PV"/>
      <sheetName val="COS definition"/>
      <sheetName val="转换"/>
      <sheetName val="物料BIOS燒錄區5M5S查檢表"/>
      <sheetName val="Test Name"/>
      <sheetName val="0331"/>
      <sheetName val="DK"/>
      <sheetName val="BB"/>
      <sheetName val="生產計劃_x0000__x0011__FA300600.xls"/>
      <sheetName val="Q3'04"/>
      <sheetName val="Tool Status"/>
      <sheetName val="Extra Cost Data"/>
      <sheetName val="Pivot Table"/>
      <sheetName val="LOH Alloc Wkgs Q404 Fcst"/>
      <sheetName val="Prime &amp; Rework % Model"/>
      <sheetName val="CPH Level of Machine"/>
      <sheetName val="PARETO"/>
      <sheetName val="Data Validation Lists"/>
      <sheetName val="2010 AD database"/>
      <sheetName val="MPM&amp;DEK"/>
      <sheetName val="Configuration"/>
      <sheetName val="wsp 01-07"/>
      <sheetName val="備註"/>
      <sheetName val="Utilization"/>
      <sheetName val="UtilFCST2"/>
      <sheetName val="Volume"/>
      <sheetName val="VolFCST2"/>
      <sheetName val="資料1"/>
      <sheetName val="Oct. Fbom"/>
      <sheetName val="1217_BOM"/>
      <sheetName val="Error_Groupr"/>
      <sheetName val="Error_Group"/>
      <sheetName val="Error_Groupþ"/>
      <sheetName val="CNC_FX_KS_JS_CD"/>
      <sheetName val="CNC_RT"/>
      <sheetName val="CNC_summary"/>
      <sheetName val="CNC_TY"/>
      <sheetName val="CNC_CTC"/>
      <sheetName val="ano_data"/>
      <sheetName val="FX_ano_capacity"/>
      <sheetName val="All_Accidents_Sum2"/>
      <sheetName val="P10-关键岗位名单及MSA考核_OQA"/>
      <sheetName val="Fang__L"/>
      <sheetName val="Overall_Results"/>
      <sheetName val="MRO_list"/>
      <sheetName val="CELL_생산일보_"/>
      <sheetName val="DII_Less_Tooling"/>
      <sheetName val="IRV_Summary"/>
      <sheetName val="Testing_Coverage_"/>
      <sheetName val="AP_vs_MF_vs_ACT"/>
      <sheetName val="Optra_M"/>
      <sheetName val="BAL_COST_"/>
      <sheetName val="NET_COST_"/>
      <sheetName val="DFb_"/>
      <sheetName val="Ship_Plan"/>
      <sheetName val="Can_status"/>
      <sheetName val="AOI_Check"/>
      <sheetName val="Daily_Production_Plan"/>
      <sheetName val="Display_Back"/>
      <sheetName val="Std_ship_delay"/>
      <sheetName val="Quality_Issue_Purge_List"/>
      <sheetName val="Purge_Summary"/>
      <sheetName val="DELL_FCST2"/>
      <sheetName val="Medion_-_Product_mix2"/>
      <sheetName val="Unit_Cost_Trend_Chart_by_Sect_2"/>
      <sheetName val="_Matrix1"/>
      <sheetName val="Error_Groupr1"/>
      <sheetName val="Error_Groupþ1"/>
      <sheetName val="CNC_FX_KS_JS_CD1"/>
      <sheetName val="CNC_RT1"/>
      <sheetName val="CNC_summary1"/>
      <sheetName val="CNC_TY1"/>
      <sheetName val="CNC_CTC1"/>
      <sheetName val="ano_data1"/>
      <sheetName val="FX_ano_capacity1"/>
      <sheetName val="al_cover2"/>
      <sheetName val="RD_TABLE2"/>
      <sheetName val="EVT_ASSY1"/>
      <sheetName val="EVT_key_part1"/>
      <sheetName val="Do_not_modify1"/>
      <sheetName val="$$_Document_ID2"/>
      <sheetName val="JOB_Table2"/>
      <sheetName val="Project_Identification2"/>
      <sheetName val="CAPA분석_360K2"/>
      <sheetName val="값목록(Do_not_touch)2"/>
      <sheetName val="生产进度月TOTAL表_62"/>
      <sheetName val="MNT_개발계획_최종2"/>
      <sheetName val="die_data2"/>
      <sheetName val="Team_member2"/>
      <sheetName val="Intel_Lan_+_AD1885_EBOM3"/>
      <sheetName val="产品描述_2"/>
      <sheetName val="Control_Schedule2"/>
      <sheetName val="Job_Description2"/>
      <sheetName val="G99_For_T1&amp;Drop1_出货生产数据2"/>
      <sheetName val="Capacility_Review2"/>
      <sheetName val="Check_list_2"/>
      <sheetName val="QM_FA2"/>
      <sheetName val="内QM_FA一M2M0012"/>
      <sheetName val="Breakeven_Analysis1"/>
      <sheetName val="All_Accidents_Sum21"/>
      <sheetName val="P10-关键岗位名单及MSA考核_OQA1"/>
      <sheetName val="Fang__L1"/>
      <sheetName val="Overall_Results1"/>
      <sheetName val="MRO_list1"/>
      <sheetName val="CELL_생산일보_1"/>
      <sheetName val="HYDRA_Glossary1"/>
      <sheetName val="Raggie-T3工時(13,5K)V_11"/>
      <sheetName val="DII_Less_Tooling1"/>
      <sheetName val="IRV_Summary1"/>
      <sheetName val="班长趋势图（制品）_1"/>
      <sheetName val="4M进行分析（制品)_1"/>
      <sheetName val="G1直通产出率_1"/>
      <sheetName val="原材责Reason_Code1"/>
      <sheetName val="Tact_Time-Photo2"/>
      <sheetName val="Tact_Time-TF2"/>
      <sheetName val="Tact_Time_Etch2"/>
      <sheetName val="15_分像素1"/>
      <sheetName val="人力試算_11月1"/>
      <sheetName val="Station_Name1"/>
      <sheetName val="Testing_Coverage_1"/>
      <sheetName val="AP_vs_MF_vs_ACT1"/>
      <sheetName val="Optra_M1"/>
      <sheetName val="BAL_COST_1"/>
      <sheetName val="NET_COST_1"/>
      <sheetName val="DFb_1"/>
      <sheetName val="Ship_Plan1"/>
      <sheetName val="Can_status1"/>
      <sheetName val="AOI_Check1"/>
      <sheetName val="Waterfall_1"/>
      <sheetName val="Yield_%s1"/>
      <sheetName val="Ship_to_addresses1"/>
      <sheetName val="HVT2_SMT1"/>
      <sheetName val="Daily_Production_Plan1"/>
      <sheetName val="standard_input1"/>
      <sheetName val="Display_Back1"/>
      <sheetName val="Std_ship_delay1"/>
      <sheetName val="Quality_Issue_Purge_List1"/>
      <sheetName val="Purge_Summary1"/>
      <sheetName val="Memo"/>
      <sheetName val="Knockout Parts List"/>
      <sheetName val="1.1"/>
      <sheetName val="Perforce"/>
      <sheetName val="Bom-Index"/>
      <sheetName val="Index-Owner"/>
      <sheetName val="CD_kit"/>
      <sheetName val="TP_Standard-Don't_modify20"/>
      <sheetName val="TP_Standard-Don't_modify19"/>
      <sheetName val="TP_Standard-Don't_modify11"/>
      <sheetName val="TP_Standard-Don't_modify7"/>
      <sheetName val="TP_Standard-Don't_modify6"/>
      <sheetName val="TP_Standard-Don't_modify5"/>
      <sheetName val="TP_Standard-Don't_modify4"/>
      <sheetName val="TP_Standard-Don't_modify1"/>
      <sheetName val="TP_Standard-Don't_modify2"/>
      <sheetName val="TP_Standard-Don't_modify3"/>
      <sheetName val="TP_Standard-Don't_modify9"/>
      <sheetName val="TP_Standard-Don't_modify8"/>
      <sheetName val="TP_Standard-Don't_modify10"/>
      <sheetName val="TP_Standard-Don't_modify12"/>
      <sheetName val="TP_Standard-Don't_modify13"/>
      <sheetName val="TP_Standard-Don't_modify14"/>
      <sheetName val="TP_Standard-Don't_modify16"/>
      <sheetName val="TP_Standard-Don't_modify15"/>
      <sheetName val="TP_Standard-Don't_modify17"/>
      <sheetName val="TP_Standard-Don't_modify18"/>
      <sheetName val="TP_Standard-Don't_modify21"/>
      <sheetName val="TP_Standard-Don't_modify22"/>
      <sheetName val="TP_Standard-Don't_modify23"/>
      <sheetName val="TP_Standard-Don't_modify24"/>
      <sheetName val="TP_Standard-Don't_modify25"/>
      <sheetName val="TP_Standard-Don't_modify26"/>
      <sheetName val="TP_Standard-Don't_modify27"/>
      <sheetName val="TP_Standard-Don't_modify28"/>
      <sheetName val="TP_Standard-Don't_modify29"/>
      <sheetName val="TP_Standard-Don't_modify30"/>
      <sheetName val="TP_Standard-Don't_modify31"/>
      <sheetName val="技术统计"/>
      <sheetName val="MCU2"/>
      <sheetName val="$$_Document_ID3"/>
      <sheetName val="JOB_Table3"/>
      <sheetName val="Project_Identification3"/>
      <sheetName val="Overall_Results2"/>
      <sheetName val="MRO_list2"/>
      <sheetName val="CELL_생산일보_2"/>
      <sheetName val="daily_data_Orchid3"/>
      <sheetName val="_CP2"/>
      <sheetName val="生產計劃_x0011__FA300600.xls_非機種"/>
      <sheetName val="CAPA분석_360K3"/>
      <sheetName val="값목록(Do_not_touch)3"/>
      <sheetName val="生产进度月TOTAL表_63"/>
      <sheetName val="MNT_개발계획_최종3"/>
      <sheetName val="die_data3"/>
      <sheetName val="Team_member3"/>
      <sheetName val="Intel_Lan_+_AD1885_EBOM4"/>
      <sheetName val="Raw_BOMS6"/>
      <sheetName val="NDA_Pareto3"/>
      <sheetName val="Naming_23"/>
      <sheetName val="Sheet1_(2)9"/>
      <sheetName val="70X_CNC3夾趨勢圖3"/>
      <sheetName val="FA_05093"/>
      <sheetName val="Issue_break_down3"/>
      <sheetName val="Dimension_FA_Tracking3"/>
      <sheetName val="Tactility_FA_Tracking3"/>
      <sheetName val="Cosmetic_FA_Tracking_3"/>
      <sheetName val="Function_FA_Tracking3"/>
      <sheetName val="IT_FA_Tracking3"/>
      <sheetName val="1_營收獲利推移圖3"/>
      <sheetName val="_Top_issue2"/>
      <sheetName val="DELL_FCST3"/>
      <sheetName val="Medion_-_Product_mix3"/>
      <sheetName val="Unit_Cost_Trend_Chart_by_Sect_3"/>
      <sheetName val="_Matrix2"/>
      <sheetName val="Door_Access_(2)3"/>
      <sheetName val="Days_Payable_OS3"/>
      <sheetName val="SMI_Aging_Analysis_Data3"/>
      <sheetName val="Part_Names4"/>
      <sheetName val="Total_transition_plan3"/>
      <sheetName val="CSHARK_L43"/>
      <sheetName val="IC_Compare3"/>
      <sheetName val="MRP__23"/>
      <sheetName val="Estimation_Result3"/>
      <sheetName val="Quotation_Details3"/>
      <sheetName val="Claim_Summary3"/>
      <sheetName val="NVRam3_ICT3"/>
      <sheetName val="Inventory_Turns4"/>
      <sheetName val="Indirect_Labour4"/>
      <sheetName val="Call_Down_Data_OLD3"/>
      <sheetName val="Master_GW_v3_Sorted2"/>
      <sheetName val="Labor_Input_Data2"/>
      <sheetName val="Material_Input_Data2"/>
      <sheetName val="Quantity_Input_Data2"/>
      <sheetName val="VAM_Report_Input2"/>
      <sheetName val="Summary_Revenue2"/>
      <sheetName val="Core_Courses_&amp;_ILP_Plan3"/>
      <sheetName val="daily_quality_summary3"/>
      <sheetName val="Error_Groups3"/>
      <sheetName val="Error_Groupr2"/>
      <sheetName val="Error_Groupþ2"/>
      <sheetName val="3_9產出工時2"/>
      <sheetName val="Year_Graph3"/>
      <sheetName val="Process_List2"/>
      <sheetName val="Labor_Assumptions2"/>
      <sheetName val="Sample_cost2"/>
      <sheetName val="Exh_Branch(8K)(依前購)2"/>
      <sheetName val="VD_Daily_Report_New2"/>
      <sheetName val="G_系列2"/>
      <sheetName val="T2_Array_defect_density2"/>
      <sheetName val="LAM_BEF_MRP2"/>
      <sheetName val="LCM(Optrex_DPPM_report)2"/>
      <sheetName val="Marathon_BOM_CM-MFG_Lead-Time2"/>
      <sheetName val="MS60_PVT-ME-BOM2"/>
      <sheetName val="Diff_Other_re&amp;ex2"/>
      <sheetName val="other_revenue2"/>
      <sheetName val="底稿_|_出貨量_營收_毛利_稅前_稅後(MNTD)2"/>
      <sheetName val="中央作業_|_匯總表(MNTD)2"/>
      <sheetName val="3_262"/>
      <sheetName val="3_252"/>
      <sheetName val="CNC_FX_KS_JS_CD2"/>
      <sheetName val="CNC_RT2"/>
      <sheetName val="CNC_summary2"/>
      <sheetName val="CNC_TY2"/>
      <sheetName val="CNC_CTC2"/>
      <sheetName val="ano_data2"/>
      <sheetName val="FX_ano_capacity2"/>
      <sheetName val="VESA_Tests2"/>
      <sheetName val="Gamma_Data2"/>
      <sheetName val="al_cover3"/>
      <sheetName val="RD_TABLE3"/>
      <sheetName val="EVT_ASSY2"/>
      <sheetName val="EVT_key_part2"/>
      <sheetName val="Do_not_modify2"/>
      <sheetName val="Reason_Codes3"/>
      <sheetName val="by_supplier(value)3"/>
      <sheetName val="cost_table_2015013"/>
      <sheetName val="4__Detailed_quote3"/>
      <sheetName val="MPS_Q3_FY053"/>
      <sheetName val="current_quote3"/>
      <sheetName val="sm_Pcost4"/>
      <sheetName val="IP-1_INSP-CAV_#23"/>
      <sheetName val="HGA_ENG3"/>
      <sheetName val="FLX_Consolflxidated3"/>
      <sheetName val="Lucy_Cayenne_RoHS_Material_Cos2"/>
      <sheetName val="Cayenne_RoHS-07262"/>
      <sheetName val="5C_Sum2"/>
      <sheetName val="产品描述_3"/>
      <sheetName val="Control_Schedule3"/>
      <sheetName val="Job_Description3"/>
      <sheetName val="G99_For_T1&amp;Drop1_出货生产数据3"/>
      <sheetName val="Capacility_Review3"/>
      <sheetName val="Check_list_3"/>
      <sheetName val="QM_FA3"/>
      <sheetName val="内QM_FA一M2M0013"/>
      <sheetName val="Breakeven_Analysis2"/>
      <sheetName val="Weekly_Cases_Opened2"/>
      <sheetName val="Version_Control3"/>
      <sheetName val="All_Accidents_Sum22"/>
      <sheetName val="P10-关键岗位名单及MSA考核_OQA2"/>
      <sheetName val="Fang__L2"/>
      <sheetName val="HYDRA_Glossary2"/>
      <sheetName val="Customize_Your_Invoice2"/>
      <sheetName val="VN_LV-FP沖銷2"/>
      <sheetName val="VN_LX-FP沖銷2"/>
      <sheetName val="UPPER_BLOCK2"/>
      <sheetName val="IPQC_NG2"/>
      <sheetName val="Account_Group2"/>
      <sheetName val="By_Action2"/>
      <sheetName val="By_Owner2"/>
      <sheetName val="DO_NOT_DELETE2"/>
      <sheetName val="FTX_Commit2"/>
      <sheetName val="Material_Cost&amp;press_rate2"/>
      <sheetName val="Post_IN_Award_NegCorvette_Towe2"/>
      <sheetName val="Royalty_Summary2"/>
      <sheetName val="Data_Validation2"/>
      <sheetName val="CSHARK_L52"/>
      <sheetName val="CSHARK_L12"/>
      <sheetName val="JAWS_L22"/>
      <sheetName val="JAWS-COOL_99__L22"/>
      <sheetName val="CSHARK_L62"/>
      <sheetName val="CSHARK_L72"/>
      <sheetName val="CSHARK_L8A2"/>
      <sheetName val="CSHARK_L8B2"/>
      <sheetName val="CSHARK_L9A2"/>
      <sheetName val="CSHARK_L9B2"/>
      <sheetName val="4_4_鶴壁園區吃住行2"/>
      <sheetName val="Raggie-T3工時(13,5K)V_12"/>
      <sheetName val="BD1_Cost_M2"/>
      <sheetName val="BD2_Cost_M2"/>
      <sheetName val="BD3_Cost_M2"/>
      <sheetName val="Pure_Cap_IO2"/>
      <sheetName val="I2ONMB_Deployment_Tracker2"/>
      <sheetName val="DG_2"/>
      <sheetName val="FOL_Database2"/>
      <sheetName val="BOL_Database2"/>
      <sheetName val="Material%_-2009_Trend_revised2"/>
      <sheetName val="Category_Definition2"/>
      <sheetName val="DII_Less_Tooling2"/>
      <sheetName val="IRV_Summary2"/>
      <sheetName val="IN_OPEX2"/>
      <sheetName val="DOE_Config2"/>
      <sheetName val="Matl_usage2"/>
      <sheetName val="Matl_totals2"/>
      <sheetName val="ShipTo_Locations2"/>
      <sheetName val="STD_HRS2"/>
      <sheetName val="EDI_Sep_132"/>
      <sheetName val="Project_Definition_Form_Summar2"/>
      <sheetName val="BS_CIG2"/>
      <sheetName val="BS_IDEN2"/>
      <sheetName val="BS_PCS2"/>
      <sheetName val="P&amp;L_CIG2"/>
      <sheetName val="P&amp;L_FWT2"/>
      <sheetName val="P&amp;L_IDEN2"/>
      <sheetName val="P&amp;L_PCS2"/>
      <sheetName val="存貨庫存趨勢圖-NEW_2"/>
      <sheetName val="matrix_DO_NOT_DELETE2"/>
      <sheetName val="summary,_MTH2"/>
      <sheetName val="班长趋势图（制品）_2"/>
      <sheetName val="4M进行分析（制品)_2"/>
      <sheetName val="G1直通产出率_2"/>
      <sheetName val="原材责Reason_Code2"/>
      <sheetName val="Tact_Time-Photo3"/>
      <sheetName val="Tact_Time-TF3"/>
      <sheetName val="Tact_Time_Etch3"/>
      <sheetName val="15_分像素2"/>
      <sheetName val="人力試算_11月2"/>
      <sheetName val="Station_Name2"/>
      <sheetName val="Testing_Coverage_2"/>
      <sheetName val="AP_vs_MF_vs_ACT2"/>
      <sheetName val="Optra_M2"/>
      <sheetName val="BAL_COST_2"/>
      <sheetName val="NET_COST_2"/>
      <sheetName val="DFb_2"/>
      <sheetName val="Ship_Plan2"/>
      <sheetName val="Can_status2"/>
      <sheetName val="AOI_Check2"/>
      <sheetName val="Waterfall_2"/>
      <sheetName val="Yield_%s2"/>
      <sheetName val="Ship_to_addresses2"/>
      <sheetName val="HVT2_SMT2"/>
      <sheetName val="Daily_Production_Plan2"/>
      <sheetName val="standard_input2"/>
      <sheetName val="Display_Back2"/>
      <sheetName val="Std_ship_delay2"/>
      <sheetName val="ESSM_Syst1"/>
      <sheetName val="Test_items_list"/>
      <sheetName val="Product_Data_Entry"/>
      <sheetName val="Weekly_FCST_&amp;_MZC600"/>
      <sheetName val="Hourly_Rate"/>
      <sheetName val="Keyboard_&amp;_Accessories"/>
      <sheetName val="Final_Prep"/>
      <sheetName val="Part_A"/>
      <sheetName val="Platform_Summary_-_WW"/>
      <sheetName val="SFIS_Data_WW311"/>
      <sheetName val="Quantity_WW311"/>
      <sheetName val="BLUFORD3_FBOM-update081303"/>
      <sheetName val="Carlin-G_costbom"/>
      <sheetName val="Data_(c)"/>
      <sheetName val="【PR_CHECK_LIST】_"/>
      <sheetName val="【產品標示單-綠】_1"/>
      <sheetName val="summary_4_5%MOH"/>
      <sheetName val="drop-down_lists"/>
      <sheetName val="3__SupplierBaseInput"/>
      <sheetName val="DW_RFID1202"/>
      <sheetName val="MPS_Q1_FY051"/>
      <sheetName val="Title_Page1"/>
      <sheetName val="ME_Dashboard"/>
      <sheetName val="Risk_buy_for_Katsiki_SL&amp;_MP"/>
      <sheetName val="噴漆_and_粉烤尺寸費率"/>
      <sheetName val="印刷data_base"/>
      <sheetName val="CUM_CONSTRAINED_AVAIL"/>
      <sheetName val="Metal_cost"/>
      <sheetName val="Q72_Channel_Analysis_Q4"/>
      <sheetName val="Q73_Channel_Analysis_Q4"/>
      <sheetName val="Summary_"/>
      <sheetName val="Punisher_Intel_GPU"/>
      <sheetName val="ACCT_24050"/>
      <sheetName val="Total_Init_Summary"/>
      <sheetName val="Q7XA_FM_data"/>
      <sheetName val="Q72A_Channel_Analysis_Q1"/>
      <sheetName val="Q73A_Best_Channel_Analysis_Q1"/>
      <sheetName val="Q73A_Better_Channel_Analysis_Q1"/>
      <sheetName val="check_List"/>
      <sheetName val="Delta_to_Last_Week"/>
      <sheetName val="MPS_Q2_FY05"/>
      <sheetName val="Sign_Off1"/>
      <sheetName val="Hous_Rates1"/>
      <sheetName val="Anah_Rates1"/>
      <sheetName val="Minn_Rates1"/>
      <sheetName val="An_pack1"/>
      <sheetName val="Paso_Rates1"/>
      <sheetName val="Lud_Rates1"/>
      <sheetName val="APX_Flavors_Q2"/>
      <sheetName val="CDM_Component_Adjustment_Q1"/>
      <sheetName val="Sample_Size"/>
      <sheetName val="生產計劃[FA300600_xls]非機種"/>
      <sheetName val="MSRL_Test_Name"/>
      <sheetName val="2_插數模擬"/>
      <sheetName val="Aether_PM_1212"/>
      <sheetName val="Aether_PM_1217"/>
      <sheetName val="Drop_Down_Info"/>
      <sheetName val="QUALITY_-_DPPM_(OBA)"/>
      <sheetName val="List_Box"/>
      <sheetName val="xCost_Site_0070"/>
      <sheetName val="xCost_Site_0069"/>
      <sheetName val="MB_Costed_Bom_PV"/>
      <sheetName val="COS_definition"/>
      <sheetName val="Cost_BOM"/>
      <sheetName val="daily_report"/>
      <sheetName val="Test_Name"/>
      <sheetName val="生產計劃_FA300600_xls"/>
      <sheetName val="Quality_Issue_Purge_List2"/>
      <sheetName val="Purge_Summary2"/>
      <sheetName val="Language_Packs"/>
      <sheetName val="Test_Data"/>
      <sheetName val="Transformation_Wrksht-Mech"/>
      <sheetName val="AM_MLI"/>
      <sheetName val="Tool_Status1"/>
      <sheetName val="Extra_Cost_Data"/>
      <sheetName val="Pivot_Table"/>
      <sheetName val="LOH_Alloc_Wkgs_Q404_Fcst"/>
      <sheetName val="Prime_&amp;_Rework_%_Model"/>
      <sheetName val="CPH_Level_of_Machine1"/>
      <sheetName val="Data_Validation_Lists"/>
      <sheetName val="基本資料_"/>
      <sheetName val="2010_AD_database"/>
      <sheetName val="wsp_01-07"/>
      <sheetName val="UPH_FCST2"/>
      <sheetName val="Oct__Fbom"/>
      <sheetName val="AXP_Flavors"/>
      <sheetName val="Error_GroupÆ"/>
      <sheetName val="Additional_Data"/>
      <sheetName val="SCM_AV_data"/>
      <sheetName val="BOM_Material_Type"/>
      <sheetName val="RECON_10005_&amp;_10007_BCC1"/>
      <sheetName val="reason_code"/>
      <sheetName val="Cost_Summary_-_SOP"/>
      <sheetName val="Project_Overview_Input"/>
      <sheetName val="Benefit_Input"/>
      <sheetName val="Rev_bridge"/>
      <sheetName val="Mgn_bridge"/>
      <sheetName val="Churn_Reason_Details"/>
      <sheetName val="APRIL_FY99"/>
      <sheetName val="Inv_Detail"/>
      <sheetName val="CF_SUMMARY"/>
      <sheetName val="Need_Action"/>
      <sheetName val="Dropdownlist_(Period)"/>
      <sheetName val="Equipment_Info_assumptions"/>
      <sheetName val="Sample_Layout1"/>
      <sheetName val="TCC_inputs1"/>
      <sheetName val="FET_inputs1"/>
      <sheetName val="391_各"/>
      <sheetName val="Summary_Financials1"/>
      <sheetName val="Risk_Codes"/>
      <sheetName val="生產計劃_FA300600_xls_非機種"/>
      <sheetName val="工费率总表"/>
      <sheetName val="O评价准则"/>
      <sheetName val="结构问题点分类"/>
      <sheetName val="责任田领域指标"/>
      <sheetName val="전체현황"/>
      <sheetName val="Keyword"/>
      <sheetName val="TEMP"/>
      <sheetName val="CAUDIT"/>
      <sheetName val="试制准入检查"/>
      <sheetName val="试制直通率"/>
      <sheetName val="版本状态"/>
      <sheetName val="Motor spec"/>
      <sheetName val="4month p"/>
      <sheetName val="Constantes"/>
      <sheetName val="仮集計"/>
      <sheetName val="顧客一覧"/>
      <sheetName val="ASMO"/>
      <sheetName val="标准数据"/>
      <sheetName val="列序"/>
      <sheetName val="A项目-结构预估FFR展示（基于维修工单）-0225"/>
      <sheetName val="工单比例"/>
      <sheetName val="Sales taxes"/>
      <sheetName val="AR"/>
      <sheetName val="BR"/>
      <sheetName val="CA"/>
      <sheetName val="CO"/>
      <sheetName val="EIU"/>
      <sheetName val="Euro"/>
      <sheetName val="FI"/>
      <sheetName val="LEB"/>
      <sheetName val="MEX"/>
      <sheetName val="S&amp;P"/>
      <sheetName val="UK"/>
      <sheetName val="CapEx2"/>
      <sheetName val="TMK280-02"/>
      <sheetName val="X771"/>
      <sheetName val="X772"/>
      <sheetName val="X990 - S"/>
      <sheetName val="X990 - L"/>
      <sheetName val="Engineering"/>
      <sheetName val="X620"/>
      <sheetName val="X621"/>
      <sheetName val="X990 Comparison"/>
      <sheetName val="刀具需求表0408"/>
      <sheetName val="CNC6.5-AIM "/>
      <sheetName val="CNC6.5-AIM"/>
      <sheetName val="文件"/>
      <sheetName val="ISO文件"/>
      <sheetName val="SFIS"/>
      <sheetName val="2007年CARDICT工作目標設定"/>
      <sheetName val="Monthly Summary"/>
      <sheetName val="SUNON"/>
      <sheetName val="HIPRO"/>
      <sheetName val="Sunon2"/>
      <sheetName val="SUNON(昆山)"/>
      <sheetName val="Sunon(台灣)"/>
      <sheetName val="___"/>
      <sheetName val="2004 CARD PD年度工作目標"/>
      <sheetName val="CARD PD 行動方案展開"/>
      <sheetName val="幹部工作日誌"/>
      <sheetName val="7到9月離職統計"/>
      <sheetName val="原因1"/>
      <sheetName val="原因2"/>
      <sheetName val="原因3"/>
      <sheetName val="SOP"/>
      <sheetName val="新比較損益"/>
      <sheetName val="新一般管理"/>
      <sheetName val="A07_港_空港マスタ・SCEI倉庫マスタ"/>
      <sheetName val="Monthly_Summary"/>
      <sheetName val="機種名"/>
      <sheetName val="FVS"/>
      <sheetName val="P chart1"/>
      <sheetName val="FVS 3 UP Chart"/>
      <sheetName val="FVS "/>
      <sheetName val="FVS CND"/>
      <sheetName val="P_chart1"/>
      <sheetName val="FVS_3_UP_Chart"/>
      <sheetName val="FVS_"/>
      <sheetName val="FVS_CND"/>
      <sheetName val="MB (Action)"/>
      <sheetName val="對策回復"/>
      <sheetName val="基調RETEST OK分析"/>
      <sheetName val="SMT製程達成率"/>
      <sheetName val="1.OVERALL ASSY MAIN"/>
      <sheetName val="90% PRST Worksheet"/>
      <sheetName val="檢驗規範"/>
      <sheetName val="W25"/>
      <sheetName val="ISO憇件"/>
      <sheetName val="預算-實績"/>
      <sheetName val="系統類別分析"/>
      <sheetName val="單板類別分析"/>
      <sheetName val="評分表"/>
      <sheetName val="0906"/>
      <sheetName val="主表(081211)"/>
      <sheetName val="主表(081204)"/>
      <sheetName val="Progress Summary"/>
      <sheetName val="pn0309"/>
      <sheetName val="2004_CARD_PD年度工作目標"/>
      <sheetName val="CARD_PD_行動方案展開"/>
      <sheetName val="基調RETEST_OK分析"/>
      <sheetName val="(10)管理報表"/>
      <sheetName val="Monthly_Summary1"/>
      <sheetName val="WZS Building Area Detail Data"/>
      <sheetName val="2004_CARD_PD年度工作目標1"/>
      <sheetName val="CARD_PD_行動方案展開1"/>
      <sheetName val="基調RETEST_OK分析1"/>
      <sheetName val="summary_4_5%MOH1"/>
      <sheetName val="2004_CARD_PD年度工作目標2"/>
      <sheetName val="CARD_PD_行動方案展開2"/>
      <sheetName val="基調RETEST_OK分析2"/>
      <sheetName val="summary_4_5%MOH2"/>
      <sheetName val="90%_PRST_Worksheet"/>
      <sheetName val="文件一覽"/>
      <sheetName val="SBA"/>
      <sheetName val="取引先コード"/>
      <sheetName val="ENV"/>
      <sheetName val="原価単位3.1"/>
      <sheetName val="客戶排行(8月)"/>
      <sheetName val="BOM overview table"/>
      <sheetName val="M10(E)(A線)"/>
      <sheetName val="2012.12工聯單調整PGS&amp; Non PGS"/>
      <sheetName val="呵呵 "/>
      <sheetName val="班別"/>
      <sheetName val="(装開１)QC工程図　案"/>
      <sheetName val="SMT AOI "/>
      <sheetName val="SMT VI"/>
      <sheetName val="部門名"/>
      <sheetName val="Total summary"/>
      <sheetName val="125PIECE"/>
      <sheetName val="__01__"/>
      <sheetName val="Touch"/>
      <sheetName val="B144 20K"/>
      <sheetName val="MPS 1104"/>
      <sheetName val="MPS"/>
      <sheetName val="MPS0315"/>
      <sheetName val="MPS 1126"/>
      <sheetName val="유통망계획"/>
      <sheetName val="PROFILES"/>
      <sheetName val="請勿刪除"/>
      <sheetName val="Shiptment"/>
      <sheetName val="SO"/>
      <sheetName val="90PN"/>
      <sheetName val="Menu option"/>
      <sheetName val="Rule"/>
      <sheetName val="Ramp up plan"/>
      <sheetName val="Data_Table"/>
      <sheetName val="文件一覽.xls"/>
      <sheetName val="36201128"/>
      <sheetName val="P_chart11"/>
      <sheetName val="FVS_3_UP_Chart1"/>
      <sheetName val="FVS_1"/>
      <sheetName val="FVS_CND1"/>
      <sheetName val="ME BOM for scheme two"/>
      <sheetName val="CG1-CG2"/>
      <sheetName val="長期高溫保存"/>
      <sheetName val="Basic_Information"/>
      <sheetName val="SKAT"/>
      <sheetName val="WATERFALLS"/>
      <sheetName val="Sheet7"/>
      <sheetName val="PAD  By線不良"/>
      <sheetName val="ErrorCodes1024"/>
      <sheetName val="区分"/>
      <sheetName val="MOLD品コスト明細v4.0"/>
      <sheetName val="12月度Eng人件費&amp;直課費用"/>
      <sheetName val="Dashboard (methodologies)"/>
      <sheetName val="Main Unit Hard Tooling"/>
      <sheetName val="Monthly_Summary2"/>
      <sheetName val="2004_CARD_PD年度工作目標3"/>
      <sheetName val="CARD_PD_行動方案展開3"/>
      <sheetName val="P_chart12"/>
      <sheetName val="FVS_3_UP_Chart2"/>
      <sheetName val="FVS_2"/>
      <sheetName val="FVS_CND2"/>
      <sheetName val="MB_(Action)"/>
      <sheetName val="annex_-_references_prices"/>
      <sheetName val="基調RETEST_OK分析3"/>
      <sheetName val="1_OVERALL_ASSY_MAIN"/>
      <sheetName val="CUM_CONSTRAINED_AVAIL1"/>
      <sheetName val="90%_PRST_Worksheet1"/>
      <sheetName val="參考--PDA_2003_Defect_Rate"/>
      <sheetName val="Progress_Summary"/>
      <sheetName val="summary_4_5%MOH3"/>
      <sheetName val="WZS_Building_Area_Detail_Data"/>
      <sheetName val="原価単位3_1"/>
      <sheetName val="2012_12工聯單調整PGS&amp;_Non_PGS"/>
      <sheetName val="呵呵_"/>
      <sheetName val="Error_code_1"/>
      <sheetName val="SMT_AOI_"/>
      <sheetName val="SMT_VI"/>
      <sheetName val="Total_summary"/>
      <sheetName val="B144_20K"/>
      <sheetName val="MPS_1104"/>
      <sheetName val="MPS_1126"/>
      <sheetName val="Menu_option"/>
      <sheetName val="2003 Production"/>
      <sheetName val="2002 Analysis"/>
      <sheetName val="Temp 2003"/>
      <sheetName val="價格策略"/>
      <sheetName val="產品競爭矩陣"/>
      <sheetName val="Joe MPS"/>
      <sheetName val="Hub Report"/>
      <sheetName val="Sales Growth"/>
      <sheetName val="Territory Target-1"/>
      <sheetName val="Territory Target-2"/>
      <sheetName val="Europe Q103"/>
      <sheetName val="Allocation check"/>
      <sheetName val="MKT Info"/>
      <sheetName val="PM Profile"/>
      <sheetName val="Sales Forecast"/>
      <sheetName val="Sales Mgr FC"/>
      <sheetName val="Profit Analysis"/>
      <sheetName val="2002 Analysis-2"/>
      <sheetName val="2002 Monthly Sales Target"/>
      <sheetName val="LAN analysis"/>
      <sheetName val="GP Table"/>
      <sheetName val="Japan"/>
      <sheetName val="Rex"/>
      <sheetName val="US"/>
      <sheetName val="Steve"/>
      <sheetName val="DPV"/>
      <sheetName val="2002 H2 Models"/>
      <sheetName val="2001 Analysis"/>
      <sheetName val="Annual Plan"/>
      <sheetName val="P4 Q1"/>
      <sheetName val="Problems"/>
      <sheetName val="全明細"/>
      <sheetName val="Territor{ Target-2"/>
      <sheetName val="2003 Analysis"/>
      <sheetName val="2203 Target"/>
      <sheetName val="Terrivory Target-2"/>
      <sheetName val="Joe MRS"/>
      <sheetName val="2002 Analysks"/>
      <sheetName val="부자재(SB용포함)"/>
      <sheetName val="I Input Template"/>
      <sheetName val="Drop List References"/>
      <sheetName val="H COUNT"/>
      <sheetName val="Freight&amp;Packaging(39)"/>
      <sheetName val="人力方案"/>
      <sheetName val="2003_Production"/>
      <sheetName val="2002_Analysis"/>
      <sheetName val="Temp_2003"/>
      <sheetName val="Joe_MPS"/>
      <sheetName val="Hub_Report"/>
      <sheetName val="Sales_Growth"/>
      <sheetName val="Territory_Target-1"/>
      <sheetName val="Territory_Target-2"/>
      <sheetName val="Europe_Q103"/>
      <sheetName val="Allocation_check"/>
      <sheetName val="MKT_Info"/>
      <sheetName val="PM_Profile"/>
      <sheetName val="Sales_Forecast"/>
      <sheetName val="Sales_Mgr_FC"/>
      <sheetName val="Profit_Analysis"/>
      <sheetName val="2002_Analysis-2"/>
      <sheetName val="2002_Monthly_Sales_Target"/>
      <sheetName val="LAN_analysis"/>
      <sheetName val="GP_Table"/>
      <sheetName val="2002_H2_Models"/>
      <sheetName val="2001_Analysis"/>
      <sheetName val="Annual_Plan"/>
      <sheetName val="P4_Q1"/>
      <sheetName val="_EE_DP-20131219"/>
      <sheetName val="2002 sales analysis -5"/>
      <sheetName val="2003_Analysis"/>
      <sheetName val="2203_Target"/>
      <sheetName val="Territor{_Target-2"/>
      <sheetName val="Res, Fixed Film"/>
      <sheetName val="2002_sales_analysis_-5"/>
      <sheetName val="Joe_MRS"/>
      <sheetName val="2002_Analysks"/>
      <sheetName val="Unit Quotation"/>
      <sheetName val="SET 關務備案"/>
      <sheetName val="Top SubAss+FG"/>
      <sheetName val="ValueList_Helper"/>
      <sheetName val="2003_Production1"/>
      <sheetName val="2002_Analysis1"/>
      <sheetName val="Temp_20031"/>
      <sheetName val="Joe_MPS1"/>
      <sheetName val="Hub_Report1"/>
      <sheetName val="Sales_Growth1"/>
      <sheetName val="Territory_Target-11"/>
      <sheetName val="Territory_Target-21"/>
      <sheetName val="Europe_Q1031"/>
      <sheetName val="Allocation_check1"/>
      <sheetName val="MKT_Info1"/>
      <sheetName val="PM_Profile1"/>
      <sheetName val="Sales_Forecast1"/>
      <sheetName val="Sales_Mgr_FC1"/>
      <sheetName val="Profit_Analysis1"/>
      <sheetName val="2002_Analysis-21"/>
      <sheetName val="2002_Monthly_Sales_Target1"/>
      <sheetName val="LAN_analysis1"/>
      <sheetName val="GP_Table1"/>
      <sheetName val="2002_H2_Models1"/>
      <sheetName val="2001_Analysis1"/>
      <sheetName val="Annual_Plan1"/>
      <sheetName val="P4_Q11"/>
      <sheetName val="Joe_MRS1"/>
      <sheetName val="2002_Analysks1"/>
      <sheetName val="Territor{_Target-21"/>
      <sheetName val="2003_Analysis1"/>
      <sheetName val="2203_Target1"/>
      <sheetName val="Terrivory_Target-2"/>
      <sheetName val="Data_(c)1"/>
      <sheetName val="I_Input_Template"/>
      <sheetName val="Drop_List_References"/>
      <sheetName val="H_COUNT"/>
      <sheetName val="2002_sales_analysis_-51"/>
      <sheetName val="Res,_Fixed_Film"/>
      <sheetName val="SET_關務備案"/>
      <sheetName val="Unit_Quotation"/>
      <sheetName val="Equipment List"/>
      <sheetName val="0203_その他売上"/>
      <sheetName val="各課離職趨勢圖"/>
      <sheetName val="CBOM"/>
      <sheetName val="MPS1206"/>
      <sheetName val="MPS0413"/>
      <sheetName val="月別"/>
      <sheetName val="Stand M23"/>
      <sheetName val="MPS Comparison"/>
      <sheetName val="公司計劃"/>
      <sheetName val="Model Plan"/>
      <sheetName val="現況說明"/>
      <sheetName val="QA支出狀況解析"/>
      <sheetName val="Model_Plan"/>
      <sheetName val="2003 Q1"/>
      <sheetName val="Model_Plan1"/>
      <sheetName val="2003_Q1"/>
      <sheetName val="Ramp_up_plan"/>
      <sheetName val="LOV"/>
      <sheetName val="透视表"/>
      <sheetName val="NEXT故障机跟踪表"/>
      <sheetName val="附件"/>
      <sheetName val="各领域人员名单"/>
      <sheetName val="Yield Rate"/>
      <sheetName val="8D "/>
      <sheetName val="8D(OPEN)"/>
      <sheetName val="8D(SHORT)"/>
      <sheetName val="8D(MISSING)"/>
      <sheetName val="Week1 Open By Location"/>
      <sheetName val="Week1 Short By Location"/>
      <sheetName val="Week1 Missing By Location"/>
      <sheetName val="Main-Yield report"/>
      <sheetName val="2107 0515 (2)"/>
      <sheetName val="Yield_Rate"/>
      <sheetName val="8D_"/>
      <sheetName val="Week1_Open_By_Location"/>
      <sheetName val="Week1_Short_By_Location"/>
      <sheetName val="Week1_Missing_By_Location"/>
      <sheetName val="Main-Yield_report"/>
      <sheetName val="MSRL Name"/>
      <sheetName val="BB_Database"/>
      <sheetName val="Row Data0318"/>
      <sheetName val="健康總表"/>
      <sheetName val="梁豔萍"/>
      <sheetName val="郭學培"/>
      <sheetName val="聶琳琳"/>
      <sheetName val="張小波"/>
      <sheetName val="陳傑"/>
      <sheetName val="P4SD-lA-8D"/>
      <sheetName val="三轴机械手 "/>
      <sheetName val="Yield_Rate1"/>
      <sheetName val="8D_1"/>
      <sheetName val="Week1_Open_By_Location1"/>
      <sheetName val="Week1_Short_By_Location1"/>
      <sheetName val="Week1_Missing_By_Location1"/>
      <sheetName val="1_OVERALL_ASSY_MAIN1"/>
      <sheetName val="QUALITY_-_DPPM_(OBA)1"/>
      <sheetName val="Main-Yield_report1"/>
      <sheetName val="Perishable_Tooling"/>
      <sheetName val="2107_0515_(2)"/>
      <sheetName val="MSRL_Name"/>
      <sheetName val="Row_Data0318"/>
      <sheetName val="三轴机械手_"/>
      <sheetName val="Change List"/>
      <sheetName val="FI Report"/>
      <sheetName val="Change List (2)"/>
      <sheetName val="冲减研发"/>
      <sheetName val="冲减BPM"/>
      <sheetName val="计入收入"/>
      <sheetName val="CapEx Summary"/>
      <sheetName val="Sun&amp;Moon LBU+SOP Line1"/>
      <sheetName val="Sun&amp;Moon FRB  Line1"/>
      <sheetName val="Sun&amp;Moon LBU+SOP+FRB Line2"/>
      <sheetName val="Jupiter&amp;Mercury LBU+SOP+FRB "/>
      <sheetName val="Sun&amp;Moon QA Cost"/>
      <sheetName val="4.5&amp;5.1 Sun&amp;Moon OT"/>
      <sheetName val="Jupiter&amp;Mercury QA Cost"/>
      <sheetName val="Sun&amp;Moon Line1 OT"/>
      <sheetName val="Sun&amp;Moon Line2 OT"/>
      <sheetName val="Jupiter&amp;Mercury Line1 OT"/>
      <sheetName val="SI Plan for GP"/>
      <sheetName val="SI Plan for IPEG"/>
      <sheetName val="J&amp;M material changes cost"/>
      <sheetName val="Sun&amp;Moon LBU+SOP+FRB for 3lines"/>
      <sheetName val="Trcaking List for payment"/>
      <sheetName val="ICU01201802001"/>
      <sheetName val="ICU01201802002"/>
      <sheetName val="台账"/>
      <sheetName val="客户付费确认单"/>
      <sheetName val="機能一覧"/>
      <sheetName val="設備一覽表"/>
      <sheetName val="各月匯總"/>
      <sheetName val="CP6"/>
      <sheetName val="QP2.GSM2"/>
      <sheetName val="Reflow"/>
      <sheetName val="Other"/>
      <sheetName val="1229RS9CP3"/>
      <sheetName val="1012RS5MPM"/>
      <sheetName val="1013RS5MPM"/>
      <sheetName val="1013RS2CP1"/>
      <sheetName val="1013RS4GSM2"/>
      <sheetName val="1014RS2CP1"/>
      <sheetName val="1014RS8CP2"/>
      <sheetName val="1015RS4CP3"/>
      <sheetName val="1015RS7MPM"/>
      <sheetName val="1018RS4GSM2"/>
      <sheetName val="1026RS6GSM2"/>
      <sheetName val="1027RS9CP1"/>
      <sheetName val="1028RS9CP2"/>
      <sheetName val="1029RS5MPM"/>
      <sheetName val="1029RS1GSM"/>
      <sheetName val="1029RS7GSM"/>
      <sheetName val="1029RS6CP1"/>
      <sheetName val="1030RS5GSM"/>
      <sheetName val="1030RS3MPM"/>
      <sheetName val="1103RS3CP1"/>
      <sheetName val="1103RS6CP3"/>
      <sheetName val="1103RS5CP1"/>
      <sheetName val="1103RS8MPM"/>
      <sheetName val="1103RS7CP1"/>
      <sheetName val="1103RS4GSM2"/>
      <sheetName val="1104RS4GSM"/>
      <sheetName val="1104RS5CP3"/>
      <sheetName val="1105RS5GSM2"/>
      <sheetName val="1105RS9CP2"/>
      <sheetName val="1105RS5CP3"/>
      <sheetName val="1106RS3MPM"/>
      <sheetName val="1106RS8MPM"/>
      <sheetName val="1107RS3QP"/>
      <sheetName val="1108RS4CP2"/>
      <sheetName val="1110RS4CP2"/>
      <sheetName val="1110RS9CP2"/>
      <sheetName val="1110RS8GSM2"/>
      <sheetName val="1110RS8MPM"/>
      <sheetName val="1111RS3QP2"/>
      <sheetName val="1111RS8GSM"/>
      <sheetName val="1111RS1GSM"/>
      <sheetName val="1111RS6CP2"/>
      <sheetName val="1112RS1MPM"/>
      <sheetName val="1112RS3QP2"/>
      <sheetName val="1112RS6GSM2"/>
      <sheetName val="1112RS5MPM"/>
      <sheetName val="1112RS2MPM"/>
      <sheetName val="1113RS7CP1"/>
      <sheetName val="1113RS9CP3"/>
      <sheetName val="1113RS3CP3"/>
      <sheetName val="1114RS5MPM"/>
      <sheetName val="1114RS7CP2"/>
      <sheetName val="1114RS6CP1"/>
      <sheetName val="1114RS4GSM2"/>
      <sheetName val="1115RS6CP1"/>
      <sheetName val="1117RS1CP3"/>
      <sheetName val="1117RS3reflow"/>
      <sheetName val="1117RS4GSM2"/>
      <sheetName val="1118RS4GSM2"/>
      <sheetName val="1118RS1CP1"/>
      <sheetName val="1118RS5GSM2"/>
      <sheetName val="1118RS9CP1"/>
      <sheetName val="1119RS8MPM"/>
      <sheetName val="1119RS9CP1"/>
      <sheetName val="1119RS5CP1"/>
      <sheetName val="1120RS9CP3"/>
      <sheetName val="1120RS2GSM2"/>
      <sheetName val="1120RS8CP3"/>
      <sheetName val="1121RS8CP1"/>
      <sheetName val="1121RS2MPM"/>
      <sheetName val="1121RS6CP2"/>
      <sheetName val="1120RS9QP242"/>
      <sheetName val="1121RS2GSM"/>
      <sheetName val="1124RS4GSM2"/>
      <sheetName val="1124RS7GSM2"/>
      <sheetName val="1124RS7CP3"/>
      <sheetName val="1124RS9MPM"/>
      <sheetName val="1125RS6CP2"/>
      <sheetName val="1125RS9QP"/>
      <sheetName val="1126RS8CP2"/>
      <sheetName val="1126RS9CP1"/>
      <sheetName val="1127RS8CP1"/>
      <sheetName val="1201RS8CP1"/>
      <sheetName val="1201RS5CP2"/>
      <sheetName val="1201RS4CP1"/>
      <sheetName val="1202RS4CP1"/>
      <sheetName val="1204RS2MPM"/>
      <sheetName val="1204RS5CP1"/>
      <sheetName val="1204RS8GSM2"/>
      <sheetName val="1205RS5CP2"/>
      <sheetName val="1206RS5CP3"/>
      <sheetName val="1206RS1GSM2"/>
      <sheetName val="1206RS5GSM2"/>
      <sheetName val="1207RS4GSM2"/>
      <sheetName val="1208RS6CP3"/>
      <sheetName val="1209RS9CP2"/>
      <sheetName val="1210RS5MPM"/>
      <sheetName val="1210RS5CP3"/>
      <sheetName val="1210RS1MPM"/>
      <sheetName val="1211RS8GSM"/>
      <sheetName val="1212RS4MPM"/>
      <sheetName val="1213RS1GSM2"/>
      <sheetName val="1215RS1GSM2"/>
      <sheetName val="1216RS5MPM"/>
      <sheetName val="1216RS4GSM2"/>
      <sheetName val="1222RS2CP2"/>
      <sheetName val="1216RS4CP3"/>
      <sheetName val="1217RS2CP2"/>
      <sheetName val="1219RS8CP3"/>
      <sheetName val="1220RS6CP3"/>
      <sheetName val="1224RS5MPM"/>
      <sheetName val="1229RS6GSM2"/>
      <sheetName val="20040101RS9CP1"/>
      <sheetName val="0101RS1MPM"/>
      <sheetName val="0105RS8MPM"/>
      <sheetName val="0106RS8MPM"/>
      <sheetName val="1324RS7CP3"/>
      <sheetName val="122;RS6GSM2"/>
      <sheetName val="Ramp-up Prod KLf pro Woche "/>
      <sheetName val="QP2_GSM2"/>
      <sheetName val="Ramp-up_Prod_KLf_pro_Woche_"/>
      <sheetName val="設備損失工時匯總表 "/>
      <sheetName val="CP6&amp;CP7"/>
      <sheetName val="QP&amp;GSM2"/>
      <sheetName val="備品更換清單"/>
      <sheetName val="設備維修記錄表樣本(2004年)"/>
      <sheetName val="20040101RS1MPM"/>
      <sheetName val="20040105RS8MPM"/>
      <sheetName val="20040106RS8MPM"/>
      <sheetName val="20040107RS3MPM"/>
      <sheetName val="20040107RS5CP2"/>
      <sheetName val="20040107RS8GSM2"/>
      <sheetName val="20040109RS7MPM"/>
      <sheetName val="20040109RS5MPM"/>
      <sheetName val="20040110RS7CP3"/>
      <sheetName val="20040112RS4MPM"/>
      <sheetName val="20040113RS5CP1"/>
      <sheetName val="20040113RS8CP2"/>
      <sheetName val="20040113RSB1    "/>
      <sheetName val="20040114RS9CP1"/>
      <sheetName val="20040116R8GSM2 "/>
      <sheetName val="20040116R6CP3"/>
      <sheetName val="20040116RS4CP3"/>
      <sheetName val="20040129RS5MPM"/>
      <sheetName val="20040129RS7MPM"/>
      <sheetName val="20040130RS1CP1"/>
      <sheetName val="20040130RS8MPM "/>
      <sheetName val="20040130Ｒ6CP1"/>
      <sheetName val="20040131RS9REFLOW"/>
      <sheetName val="20040131R7DEK"/>
      <sheetName val="20040201RS5CP2"/>
      <sheetName val="20040201rs3cp1"/>
      <sheetName val="20040201RS7MPM"/>
      <sheetName val="20040201RS8MPM"/>
      <sheetName val="20040201RS9CP2"/>
      <sheetName val="20040203RS5MPM"/>
      <sheetName val="20040202R6CP1"/>
      <sheetName val="20040203rs7mpm"/>
      <sheetName val="20040203RS5GSM"/>
      <sheetName val="20040203RS5CP1"/>
      <sheetName val="20040204R7GSM "/>
      <sheetName val="20040205RS1GSM"/>
      <sheetName val="20040206RS4MPM"/>
      <sheetName val="20040206RS4GSM2"/>
      <sheetName val="20040207RS1CP1"/>
      <sheetName val="20040208RS1GSM2"/>
      <sheetName val="20040209RS6CP3"/>
      <sheetName val="20040208R8DEK"/>
      <sheetName val="20040209RS7MPM"/>
      <sheetName val="20040214R6CP3"/>
      <sheetName val="20040209RS7GSM2"/>
      <sheetName val="20040208RS7CP1"/>
      <sheetName val="20040210RS1GSM2"/>
      <sheetName val="20040210R8DEK"/>
      <sheetName val="20040212R7DEK "/>
      <sheetName val="20040212RS8CP2"/>
      <sheetName val="20040212RS4CP1＆RS6CP1"/>
      <sheetName val="20040212RS4CP1"/>
      <sheetName val="20040212R6GSM"/>
      <sheetName val="20040212RS8GSM"/>
      <sheetName val="20040213RS1REFLOW"/>
      <sheetName val="20040213R6CP1&amp;CP2"/>
      <sheetName val="20040214R6CP3."/>
      <sheetName val="20040214RS4CP2"/>
      <sheetName val="20040214RS8CP1"/>
      <sheetName val="20040215RS4GSM2"/>
      <sheetName val="20040216R6GSM2"/>
      <sheetName val="20040216RS7GSM2"/>
      <sheetName val="20040214RS2MPM"/>
      <sheetName val="20040216RS2GSM2"/>
      <sheetName val="20040217RS7CP1"/>
      <sheetName val="20040217RS9CP1"/>
      <sheetName val="20040217RS4CP1"/>
      <sheetName val="20040217RS7CP2"/>
      <sheetName val="20040217RS6CP3"/>
      <sheetName val="20040218RS2MPM"/>
      <sheetName val="20040219RS9QP242E"/>
      <sheetName val="20040220RS3CP1"/>
      <sheetName val="20040222R7CP1"/>
      <sheetName val="20040224RS4CP1"/>
      <sheetName val="20040224RS9QP2"/>
      <sheetName val="20040225RS4GSM2"/>
      <sheetName val="20040225RS4CP1"/>
      <sheetName val="20040225R6GSM2"/>
      <sheetName val="20010225RS6GSM"/>
      <sheetName val="20040225RS4GSM"/>
      <sheetName val="20040225RS9CP3"/>
      <sheetName val="20040225RS6CP1"/>
      <sheetName val="20040226RS6CP3"/>
      <sheetName val="20040226RS6GSM2"/>
      <sheetName val="20040227RS1CP2"/>
      <sheetName val="20040227R8DEK"/>
      <sheetName val="20040227RS9MPM"/>
      <sheetName val="20040228R7CP2"/>
      <sheetName val="20040228RS5CP3"/>
      <sheetName val="20040228RS2CP3"/>
      <sheetName val="20040301RS8MPM"/>
      <sheetName val="20040301RS7GSM2"/>
      <sheetName val="20040301RS9QP2"/>
      <sheetName val="20040301R7CP2"/>
      <sheetName val="20040301RS9CP2"/>
      <sheetName val="20040302RS7GSM"/>
      <sheetName val="20040302RS3CP3"/>
      <sheetName val="20040303RS5CP3"/>
      <sheetName val="20040303R8DEK"/>
      <sheetName val="20040303RS6MPM"/>
      <sheetName val="20040303R8DEKA"/>
      <sheetName val="20040304RS8CP2"/>
      <sheetName val="20040304RS4CP3"/>
      <sheetName val="20040304RS1MPM"/>
      <sheetName val="20040305RS1MPM"/>
      <sheetName val="20040306R6DEK"/>
      <sheetName val="20040306RS2REFLOW"/>
      <sheetName val="20040306RS2GSM2"/>
      <sheetName val="20040307RS9MPM"/>
      <sheetName val="20040308RS5CP3"/>
      <sheetName val="20040308R8CP1"/>
      <sheetName val="20040309RS1MPM"/>
      <sheetName val="20040309RS6MPM"/>
      <sheetName val="20040309RS7CP3"/>
      <sheetName val="20040309RS2GSM2"/>
      <sheetName val="20040309RS8CP3 "/>
      <sheetName val="20040309RS6CP2"/>
      <sheetName val="20040310R8CP1"/>
      <sheetName val="20040310RS1MPM"/>
      <sheetName val="20040311RS4CP1"/>
      <sheetName val="20040312RS1MPM"/>
      <sheetName val="20040315RS2GSM2"/>
      <sheetName val="20040315RS8CP1"/>
      <sheetName val="20040315RS6CP1"/>
      <sheetName val="040315RS8CP1"/>
      <sheetName val="20040315RS3QP2"/>
      <sheetName val="20040316R6GSM"/>
      <sheetName val="20040317RS9QP2"/>
      <sheetName val="20040316R6GSM2"/>
      <sheetName val="20040316RS5MPM"/>
      <sheetName val="20040317RS5MPM"/>
      <sheetName val="20040322RS1CP642"/>
      <sheetName val="20040322RS9CP3"/>
      <sheetName val="20040322RS1GSM"/>
      <sheetName val="20040325R9QP2"/>
      <sheetName val="20040324RS9QP2"/>
      <sheetName val="20040324RS9QP2."/>
      <sheetName val="20040323R7CP1"/>
      <sheetName val="20040325RS8CP2"/>
      <sheetName val="20040325RS9CP3"/>
      <sheetName val="20040325R6GSM2"/>
      <sheetName val="20040326R6GSM2"/>
      <sheetName val="20040326R8DEK"/>
      <sheetName val="20040327RS6MPM"/>
      <sheetName val="20040328RS8MPM"/>
      <sheetName val="20040329RS1CP2"/>
      <sheetName val="20040330GSM2"/>
      <sheetName val="20040330R7QP3"/>
      <sheetName val="20040330RS1GSM2"/>
      <sheetName val="20040401RS1CP3"/>
      <sheetName val="20040401rs2cp1"/>
      <sheetName val="20040401RS3CP1"/>
      <sheetName val="20040402R8CP1"/>
      <sheetName val="20040405RS3CP2"/>
      <sheetName val="20040405RS3CP2A"/>
      <sheetName val="20040405R6CP3"/>
      <sheetName val="20040407R6GSM2"/>
      <sheetName val="20040407RS2CP3"/>
      <sheetName val="20040408R6GSM"/>
      <sheetName val="20040408RS2GSM"/>
      <sheetName val="20040410RS1GSM2"/>
      <sheetName val="20040412RS2CP2"/>
      <sheetName val="20040412RS8MPM"/>
      <sheetName val="20040413RS8MPM"/>
      <sheetName val="20040415RS1GSM"/>
      <sheetName val="20040415RS6CP2"/>
      <sheetName val="20040415R6CP2"/>
      <sheetName val="20040419RS6GSM2"/>
      <sheetName val="20040420R7DEK"/>
      <sheetName val="20040420r6cp1"/>
      <sheetName val="20040420RS1CP3"/>
      <sheetName val="20040421RS2GSM2 "/>
      <sheetName val="20040421RS9QP2"/>
      <sheetName val="20040421RS4CP1"/>
      <sheetName val="20040422RS7CP3"/>
      <sheetName val="20040422RS1GSM2"/>
      <sheetName val="20040423R7CP1"/>
      <sheetName val="20040426RS9MPM"/>
      <sheetName val="20040426RS6GSM"/>
      <sheetName val="20040426RS7GSM2"/>
      <sheetName val="20040426RS5GSM2"/>
      <sheetName val="20040427RS9CP1"/>
      <sheetName val="20040427R8CP2"/>
      <sheetName val="20040428RS4CP2"/>
      <sheetName val="20040428RS8CP1"/>
      <sheetName val="20040429RS5CP3"/>
      <sheetName val="20040429RS9QP242"/>
      <sheetName val="20040429R7CP1"/>
      <sheetName val="20040511AS1CP1"/>
      <sheetName val="20040512AS3CP3"/>
      <sheetName val="20040513AS2MPM"/>
      <sheetName val="20040514AS2CP2"/>
      <sheetName val="20040517AS7GSM"/>
      <sheetName val="20040517A7CP3"/>
      <sheetName val="20040517AS6GSM2"/>
      <sheetName val="20040518AS7CP2"/>
      <sheetName val="20040518AS9CP1"/>
      <sheetName val="20040520AS10GSM"/>
      <sheetName val="20040520AS1CP3"/>
      <sheetName val="20040521A7CP3"/>
      <sheetName val="20040524AS6MPM"/>
      <sheetName val="20040524AS7GSM"/>
      <sheetName val="20040524AS1CP3"/>
      <sheetName val="20040526AS6CP1"/>
      <sheetName val="20040526AS2GSM"/>
      <sheetName val="20040527AS1GSM"/>
      <sheetName val="20040527AS1MPM"/>
      <sheetName val="20040528AS3QP"/>
      <sheetName val="20040531AS7GSM"/>
      <sheetName val="20040531AS9QP242E"/>
      <sheetName val="20040531AS9MPM"/>
      <sheetName val="20040601AS8CP3"/>
      <sheetName val="20040601AS5MPM"/>
      <sheetName val="20040601AS8CP2"/>
      <sheetName val="20040601AS5GSM"/>
      <sheetName val="20040603AS4GSM2"/>
      <sheetName val="20040611AS5CP2"/>
      <sheetName val="20040614AS7CP1"/>
      <sheetName val="20040615AS3QP2"/>
      <sheetName val="20040616AS9MPM"/>
      <sheetName val="20040616AS9MPM2"/>
      <sheetName val="20040617AS2GSM"/>
      <sheetName val="20040618AS9QP242"/>
      <sheetName val="20040618AS2GSM"/>
      <sheetName val="20040619AS2GSM"/>
      <sheetName val="20040620AS8MPM"/>
      <sheetName val="20040620AS6MPM"/>
      <sheetName val="20040624AS3QP"/>
      <sheetName val="20040624AS5CP2"/>
      <sheetName val="20040702AS6CP2"/>
      <sheetName val="20040703as9cp3"/>
      <sheetName val="20040703AS2CP2"/>
      <sheetName val="20040703AS8CP3"/>
      <sheetName val="20040702AS5CP1"/>
      <sheetName val="20040704AS6CP1"/>
      <sheetName val="20040705AS2CP1"/>
      <sheetName val="200040628AS8GSM"/>
      <sheetName val="20040628AS5GSM"/>
      <sheetName val="20040628AS5GSM2"/>
      <sheetName val="20040705AS3MPM"/>
      <sheetName val="20040706AS3MPM"/>
      <sheetName val="20040706AS5GSM"/>
      <sheetName val="20040707AS3CP1(1)"/>
      <sheetName val="20040707AS3CP1(2)"/>
      <sheetName val="20040708AS6CP2"/>
      <sheetName val="20030708AS3MPM"/>
      <sheetName val="APO廠簽呈追蹤總表"/>
      <sheetName val="簽呈01統籌"/>
      <sheetName val="簽呈01MIS"/>
      <sheetName val="簽呈02采購"/>
      <sheetName val="簽呈03采購"/>
      <sheetName val="簽呈02統籌"/>
      <sheetName val="簽呈02MIS"/>
      <sheetName val="簽呈03統籌"/>
      <sheetName val="CUP12-5201"/>
      <sheetName val="簽呈04采購"/>
      <sheetName val="簽呈05采購"/>
      <sheetName val="簽呈07采購"/>
      <sheetName val="簽呈07統籌"/>
      <sheetName val="簽呈07MIS"/>
      <sheetName val="機構請購"/>
      <sheetName val="PICS"/>
      <sheetName val="MRS세부"/>
      <sheetName val="APO廠簽呈CUE14-5201--CUE14-5207 4 "/>
      <sheetName val="APO%E5%BB%A0%E7%B0%BD%E5%91%88C"/>
      <sheetName val="硬件跟踪"/>
      <sheetName val="2.TrendChart"/>
      <sheetName val="Segment 4 Bid Sheet"/>
      <sheetName val="2_TrendChart"/>
      <sheetName val="計算方法メモ"/>
      <sheetName val="测试风险评估标准"/>
      <sheetName val="Cover Sheet"/>
      <sheetName val="Contact List"/>
      <sheetName val="NRE 9.15"/>
      <sheetName val="Tooling 9.16"/>
      <sheetName val="ID+CMF"/>
      <sheetName val="Comparison9.16"/>
      <sheetName val="EE_GoerTek_9.16"/>
      <sheetName val="EE_A01_9.16"/>
      <sheetName val="ME BOM9.16_"/>
      <sheetName val="Overhead&amp;Labor9.16"/>
      <sheetName val="Tooling试验模9.15"/>
      <sheetName val="Tooling量产模9.15"/>
      <sheetName val="Labor9.15"/>
      <sheetName val="Sample 费用9.15"/>
      <sheetName val="Cfg"/>
      <sheetName val="2003_Production2"/>
      <sheetName val="2002_Analysis2"/>
      <sheetName val="Temp_20032"/>
      <sheetName val="Joe_MPS2"/>
      <sheetName val="Hub_Report2"/>
      <sheetName val="Sales_Growth2"/>
      <sheetName val="Territory_Target-12"/>
      <sheetName val="Territory_Target-22"/>
      <sheetName val="Europe_Q1032"/>
      <sheetName val="Allocation_check2"/>
      <sheetName val="MKT_Info2"/>
      <sheetName val="PM_Profile2"/>
      <sheetName val="Sales_Forecast2"/>
      <sheetName val="Sales_Mgr_FC2"/>
      <sheetName val="Profit_Analysis2"/>
      <sheetName val="2002_Analysis-22"/>
      <sheetName val="2002_Monthly_Sales_Target2"/>
      <sheetName val="LAN_analysis2"/>
      <sheetName val="GP_Table2"/>
      <sheetName val="2002_H2_Models2"/>
      <sheetName val="2001_Analysis2"/>
      <sheetName val="Annual_Plan2"/>
      <sheetName val="P4_Q12"/>
      <sheetName val="Joe_MRS2"/>
      <sheetName val="2002_Analysks2"/>
      <sheetName val="Territor{_Target-22"/>
      <sheetName val="2003_Analysis2"/>
      <sheetName val="2203_Target2"/>
      <sheetName val="Terrivory_Target-21"/>
      <sheetName val="Data_(c)2"/>
      <sheetName val="I_Input_Template1"/>
      <sheetName val="Drop_List_References1"/>
      <sheetName val="H_COUNT1"/>
      <sheetName val="2002_sales_analysis_-52"/>
      <sheetName val="Res,_Fixed_Film1"/>
      <sheetName val="SET_關務備案1"/>
      <sheetName val="【PR_CHECK_LIST】_1"/>
      <sheetName val="Unit_Quotation1"/>
      <sheetName val="MPS_11041"/>
      <sheetName val="參考--PDA_2003_Defect_Rate1"/>
      <sheetName val="Equipment_List"/>
      <sheetName val="C"/>
      <sheetName val="录入"/>
      <sheetName val="11月実績"/>
      <sheetName val="BOM"/>
      <sheetName val="辅助"/>
      <sheetName val="辅01-技师岗位列表"/>
      <sheetName val="提案分类"/>
      <sheetName val="2.业务单位&amp;新旧职等对应"/>
      <sheetName val="预算实体"/>
      <sheetName val="参数"/>
      <sheetName val="集計２"/>
      <sheetName val="套餐"/>
      <sheetName val="不良汇总"/>
      <sheetName val="ME_BOM_for_scheme_two"/>
      <sheetName val="PAD__By線不良"/>
      <sheetName val="MOLD品コスト明細v4_0"/>
      <sheetName val="ｺｰﾄﾞ表"/>
      <sheetName val="選單"/>
      <sheetName val="b050036"/>
      <sheetName val="計算方式"/>
      <sheetName val="C001"/>
      <sheetName val="Machine hr"/>
      <sheetName val="OVHD"/>
      <sheetName val="A58_20129"/>
      <sheetName val="Q#3839_Indented_Bom_d4"/>
      <sheetName val="JUN1_V9_0_POR_0605200311"/>
      <sheetName val="Kod3_Table10"/>
      <sheetName val="QIP_SMT5"/>
      <sheetName val="UD1_QIT_report5"/>
      <sheetName val="Line_balance5"/>
      <sheetName val="DELL_CELKEM11"/>
      <sheetName val="fin__nákl_11"/>
      <sheetName val="rez__nakl11"/>
      <sheetName val="Hardtool_Costs11"/>
      <sheetName val="Softtool-Proto_Costs11"/>
      <sheetName val="Packaging_Sheet11"/>
      <sheetName val="Assembly_Costs11"/>
      <sheetName val="Min_Quoted_Qty11"/>
      <sheetName val="iPhone_RMA11"/>
      <sheetName val="Turing_DVT1_Yield13"/>
      <sheetName val="Sep_wk1_FATP_capa__plan11"/>
      <sheetName val="Sel_Ops_spending11"/>
      <sheetName val="Ops_cost11"/>
      <sheetName val="U21_RF_IFX11"/>
      <sheetName val="Monthly__Report11"/>
      <sheetName val="Data_lists11"/>
      <sheetName val="三_BY區域生產達成曲線及直通率11"/>
      <sheetName val="Debug_check_list10"/>
      <sheetName val="Input_commodity_fallout10"/>
      <sheetName val="七_8S專案稽核報表10"/>
      <sheetName val="庫齡板_Daily10"/>
      <sheetName val="Data_Summary9"/>
      <sheetName val="WKS_P1_Personel_output_9"/>
      <sheetName val="Improve_plan_orientation9"/>
      <sheetName val="Dell_NSK_MDS_LRR9"/>
      <sheetName val="WI_MODEM及SCAN9"/>
      <sheetName val="Rosa_9"/>
      <sheetName val="AsiaPac_Natural_Class10"/>
      <sheetName val="U1_Toshiba_16G(878)11"/>
      <sheetName val="FAE_reports9"/>
      <sheetName val="WW_($)10"/>
      <sheetName val="$AMF_(T)10"/>
      <sheetName val="Metheor_2GHz10"/>
      <sheetName val="Green_Lantern_sound10"/>
      <sheetName val="GL_snd_2GHz10"/>
      <sheetName val="Green_Lantern_No_sound10"/>
      <sheetName val="GL_nsnd_2GHz10"/>
      <sheetName val="Tesla_Respin10"/>
      <sheetName val="AMF_($)10"/>
      <sheetName val="EMF_($)10"/>
      <sheetName val="APCC_($)10"/>
      <sheetName val="CCC_($)10"/>
      <sheetName val="Brazil_($)10"/>
      <sheetName val="Risers_($)10"/>
      <sheetName val="Servers_($)10"/>
      <sheetName val="TNS_Input10"/>
      <sheetName val="Materials_Quarterly10"/>
      <sheetName val="Fab_Summary10"/>
      <sheetName val="C_BF3_MSL__March10"/>
      <sheetName val="General_Instructions10"/>
      <sheetName val="Issues_List10"/>
      <sheetName val="Overhead_calculations10"/>
      <sheetName val="MFG_MVA_Assumption10"/>
      <sheetName val="Basic_Assumption10"/>
      <sheetName val="Material_List10"/>
      <sheetName val="Master_Lists10"/>
      <sheetName val="Cost_Breakdown10"/>
      <sheetName val="SPM_Units10"/>
      <sheetName val="Receiving_Inspection10"/>
      <sheetName val="&quot;B&quot;_Quote_Model10"/>
      <sheetName val="Overhead_summary10"/>
      <sheetName val="BB_Table10"/>
      <sheetName val="S2895_cost_bom10"/>
      <sheetName val="Jan_to_Aug10"/>
      <sheetName val="Lookup_Tables10"/>
      <sheetName val="June_wk39"/>
      <sheetName val="Menu_Items9"/>
      <sheetName val="Outsourcin_PPV_(Sep_FOL)9"/>
      <sheetName val="Blf2+LOM_cost_bom_0809029"/>
      <sheetName val="METAL_data9"/>
      <sheetName val="Internal_Hourly_Rate9"/>
      <sheetName val="Metal_Hard_Tooling_9"/>
      <sheetName val="Capacity_By_Modle9"/>
      <sheetName val="inspect_capa9"/>
      <sheetName val="General_Inputs9"/>
      <sheetName val="Inventory_Trend9"/>
      <sheetName val="All_Parts9"/>
      <sheetName val="Slim_Merlot_Block_Diagram9"/>
      <sheetName val="7-教育訓練實施狀況（2）-OK_9"/>
      <sheetName val="WAT_分析報表_9"/>
      <sheetName val="ADSL_MPS9"/>
      <sheetName val="CKD_BE_HC_Table9"/>
      <sheetName val="2003_Target9"/>
      <sheetName val="2003_prod29"/>
      <sheetName val="TE_Plan9"/>
      <sheetName val="Multibay_Optical9"/>
      <sheetName val="EFFA_Error_Code9"/>
      <sheetName val="Proto_19"/>
      <sheetName val="L1_SP9"/>
      <sheetName val="L1_CA9"/>
      <sheetName val="L1_CD9"/>
      <sheetName val="L1_HD9"/>
      <sheetName val="Detail_Schedule9"/>
      <sheetName val="OverTime_Rule9"/>
      <sheetName val="GSO's_File9"/>
      <sheetName val="Dean's_File9"/>
      <sheetName val="small_card_基本資料0216_049"/>
      <sheetName val="intel_target9"/>
      <sheetName val="Cosmetic_MIL9"/>
      <sheetName val="wsp_12-039"/>
      <sheetName val="L02-1F_制十三課維修層別CG報廢狀況_9"/>
      <sheetName val="L02-1F_制十三課維修層別HSG報廢狀況_9"/>
      <sheetName val="管理中心_KPI達成情況總覽及趨勢分析9"/>
      <sheetName val="ME_Overall_Summary9"/>
      <sheetName val="VI1_Test_Result5"/>
      <sheetName val="Viewing_angles5"/>
      <sheetName val="KT1_Qual9"/>
      <sheetName val="ant__B5"/>
      <sheetName val="Elec_&amp;SW5"/>
      <sheetName val="Test_Summary5"/>
      <sheetName val="NR3L_IRT_parts5"/>
      <sheetName val="ver3_0_(LTM170EU)5"/>
      <sheetName val="Texas-M_SJC4"/>
      <sheetName val="Country_List4"/>
      <sheetName val="SBB_Table4"/>
      <sheetName val="Product_Map4"/>
      <sheetName val="Valid_Values9"/>
      <sheetName val="Mat_Summary9"/>
      <sheetName val="Baseline_&amp;_Summary9"/>
      <sheetName val="Team_List9"/>
      <sheetName val="Simple_Cost_Form4"/>
      <sheetName val="达丰ZL系列_4"/>
      <sheetName val="A58_20114"/>
      <sheetName val="Pebble_FAE_reports9"/>
      <sheetName val="zsdr82_Tab_4"/>
      <sheetName val="Nimitz_Base_Cover4"/>
      <sheetName val="FA_Definitions4"/>
      <sheetName val="FCT_August4"/>
      <sheetName val="Part_Data6"/>
      <sheetName val="Sum_Sheet5"/>
      <sheetName val="Entity_table4"/>
      <sheetName val="3-In-1_Chart_OTD4"/>
      <sheetName val="Internal_rate5"/>
      <sheetName val="Master_List_Without_MU%__5"/>
      <sheetName val="RFQ_Info5"/>
      <sheetName val="Financial_Dashboard5"/>
      <sheetName val="NRE_-_pay_by_customer5"/>
      <sheetName val="PU_&amp;_RM5"/>
      <sheetName val="Cover_Page5"/>
      <sheetName val="Freight_Breakdown4"/>
      <sheetName val="_3_(2)4"/>
      <sheetName val="Antenna_Window4"/>
      <sheetName val="A-Note_Bug_list9"/>
      <sheetName val="Fixed_sg&amp;A_9"/>
      <sheetName val="Vol_29"/>
      <sheetName val="Vol_19"/>
      <sheetName val="D_Lab9"/>
      <sheetName val="Fixed_Factory_Overheads9"/>
      <sheetName val="Matl_Burden9"/>
      <sheetName val="pcbo_工時9"/>
      <sheetName val="Drop_Down_List7"/>
      <sheetName val="Int'l_Summary7"/>
      <sheetName val="Port_Summary7"/>
      <sheetName val="Price_Summary7"/>
      <sheetName val="Apollo_NDF_TOP54"/>
      <sheetName val="Scrap_Total4"/>
      <sheetName val="Cost_comparison_sheet4"/>
      <sheetName val="Unit_price_breakdown4"/>
      <sheetName val="choose_list4"/>
      <sheetName val="WO_list4"/>
      <sheetName val="MPS_Q3_FY044"/>
      <sheetName val="MPS_Q4_FY044"/>
      <sheetName val="Data_Index9"/>
      <sheetName val="Data_Verify9"/>
      <sheetName val="Data_sheet9"/>
      <sheetName val="1_49"/>
      <sheetName val="1_259"/>
      <sheetName val="Summary_definition4"/>
      <sheetName val="T1_Tact_Time7"/>
      <sheetName val="T1-PVD_&amp;_CVD_release_chamber調查7"/>
      <sheetName val="Dry_etch_release_chamber7"/>
      <sheetName val="inspection_capa_7"/>
      <sheetName val="G18出勤工時及UPPH_(2)4"/>
      <sheetName val="Raggie-T3工時(13_5K)V_14"/>
      <sheetName val="project_data9"/>
      <sheetName val="exchange_rate9"/>
      <sheetName val="Comm_Matrix9"/>
      <sheetName val="AIR_(Inbound_material)4"/>
      <sheetName val="Master_List5"/>
      <sheetName val="AMD_MB_FBOM_0103039"/>
      <sheetName val="Mock_Up9"/>
      <sheetName val="BF3_MB_cost__0708_from_MSL9"/>
      <sheetName val="RickelsRFQPWA#_29"/>
      <sheetName val="Management_Review9"/>
      <sheetName val="Item_Class4"/>
      <sheetName val="VIUS3_OSB1"/>
      <sheetName val="VIUS4_OSB1"/>
      <sheetName val="FRU_demand1"/>
      <sheetName val="Compal_open_order_1"/>
      <sheetName val="R_CTO_demand1"/>
      <sheetName val="Compal_stock_4_61"/>
      <sheetName val="External_Data4"/>
      <sheetName val="A_Shift4"/>
      <sheetName val="B_Shift4"/>
      <sheetName val="C_Shift4"/>
      <sheetName val="D_Shift4"/>
      <sheetName val="Bluford3_MB_BOM-Intel_LAN5"/>
      <sheetName val="32&quot;_Part_list6"/>
      <sheetName val="32&quot;_Summary6"/>
      <sheetName val="Mechanical_Assembly4"/>
      <sheetName val="G8WZA5_PKG部品表4"/>
      <sheetName val="Saturn_MVB_bom_Aug_18'084"/>
      <sheetName val="Bearlake_4_SKUs_conbimed_4"/>
      <sheetName val="CCD_master_file4"/>
      <sheetName val="Master_List_MU%__4"/>
      <sheetName val="New_Workings5"/>
      <sheetName val="Mont_Rates5"/>
      <sheetName val="PL_&amp;_VS4"/>
      <sheetName val="PN_&amp;_PL4"/>
      <sheetName val="P_&amp;_L4"/>
      <sheetName val="2005_Business_Summary4"/>
      <sheetName val="下拉選單_Type14"/>
      <sheetName val="General_info4"/>
      <sheetName val="仪校仪器月报_(2)4"/>
      <sheetName val="1_134"/>
      <sheetName val="JGP_Holidays4"/>
      <sheetName val="VB_毛刺線批退率_4"/>
      <sheetName val="Raw_Data7"/>
      <sheetName val="FA_FPY9"/>
      <sheetName val="Pilot_Run9"/>
      <sheetName val="Freemode_Item_TOPX_Yield7"/>
      <sheetName val="Line_Down_Report_Rule7"/>
      <sheetName val="CTO_PO7"/>
      <sheetName val="Entry-Mid_FRU7"/>
      <sheetName val="Material_Category_Summary7"/>
      <sheetName val="COMMMON_POOL拆分7"/>
      <sheetName val="NJ_MM7"/>
      <sheetName val="RSMI_2016_09_調整7"/>
      <sheetName val="Overall_Summary_7"/>
      <sheetName val="GL_Sales4"/>
      <sheetName val="Starter_Export4"/>
      <sheetName val="TFB_RL_Aging_Day4"/>
      <sheetName val="原因分析_4"/>
      <sheetName val="Priority_Item_issue4"/>
      <sheetName val="Change_History4"/>
      <sheetName val="Test_coverage4"/>
      <sheetName val="36_Mexico4"/>
      <sheetName val="Trend_chart4"/>
      <sheetName val="FCT_Test4"/>
      <sheetName val="Bondi_Display_Back4"/>
      <sheetName val="Schedule_Gantt_Chart4"/>
      <sheetName val="FATP_MLB_LOSS4"/>
      <sheetName val="Building_Blocks4"/>
      <sheetName val="Q_K810VU+939_CostBOM_Rev0120044"/>
      <sheetName val="4X3_5_Chassis4"/>
      <sheetName val="Dropdown_I4"/>
      <sheetName val="Dropdwon_II4"/>
      <sheetName val="Detailed_Quote_(AIO)4"/>
      <sheetName val="ODM_OWN_cost_by_month4"/>
      <sheetName val="Roush_UMA-Briscoe_UMA1"/>
      <sheetName val="Option_List1"/>
      <sheetName val="selection_lists3"/>
      <sheetName val="Import_Freight3"/>
      <sheetName val="Material_Group3"/>
      <sheetName val="Molding_Data2"/>
      <sheetName val="Input_Table2"/>
      <sheetName val="Molding_Outputs2"/>
      <sheetName val="Cost_calc_4"/>
      <sheetName val="Q_BF3_FBOM-update011504_(2)4"/>
      <sheetName val="On_Hand4"/>
      <sheetName val="FRU_Cost9"/>
      <sheetName val="EC_Charge7"/>
      <sheetName val="RAMP_UP(SMT)7"/>
      <sheetName val="FA300600_xls4"/>
      <sheetName val="Calypso_PCA2"/>
      <sheetName val="Clark_PCA2"/>
      <sheetName val="CMT_Z22"/>
      <sheetName val="Mercury_PCA2"/>
      <sheetName val="MT_62052"/>
      <sheetName val="Saturn_PCA2"/>
      <sheetName val="Summary_By_Site1"/>
      <sheetName val="CR_requirements1"/>
      <sheetName val="Summary_by_Account1"/>
      <sheetName val="Luong_Co_ban1"/>
      <sheetName val="Cost_bridge_SC9_Avg_config1"/>
      <sheetName val="Expedite_Cost3"/>
      <sheetName val="3FPKW_Commodities3"/>
      <sheetName val="INSTRUCTIONS_(do_not_remove)3"/>
      <sheetName val="Thunder__LOGOTOPISSUES-银1"/>
      <sheetName val="Defect_Code_6_11"/>
      <sheetName val="CN14_NCT_SZ_PLANT1"/>
      <sheetName val="2009_Unit_Price1"/>
      <sheetName val="2009Forecast_QTY_1"/>
      <sheetName val="Metal-LF_Act&amp;Rolling_P&amp;L1"/>
      <sheetName val="Balance_SPS1"/>
      <sheetName val="04_廠區別營收分佈1"/>
      <sheetName val="Mechanical_Assembly-Mission-MT4"/>
      <sheetName val="CC507-4x3_53"/>
      <sheetName val="Glass_투입수_입력1"/>
      <sheetName val="L02-1F_制十三課維修層ꀥ돛㴣1"/>
      <sheetName val="AOP_Summary-21"/>
      <sheetName val="C5V01_PART_LIST(REV02)"/>
      <sheetName val="03__營運預算(by客戶by產品)1"/>
      <sheetName val="部級--TFT_Center_&amp;_其他2"/>
      <sheetName val="Initial_Input2"/>
      <sheetName val="Template_Inputs1"/>
      <sheetName val="PRB_Sub_list1"/>
      <sheetName val="CM_code_(internal)_1"/>
      <sheetName val="Ano4_0_KO_list1"/>
      <sheetName val="base_de_datos1"/>
      <sheetName val="L02-1F_制十三課維修層ꀥ돛㴣Ԁ̙_x0"/>
      <sheetName val="M++_FLOWCHART_1"/>
      <sheetName val="9_LRR_（客訴）1"/>
      <sheetName val="Shipping_Data1"/>
      <sheetName val="客戶清單customer_list1"/>
      <sheetName val="Front_Page"/>
      <sheetName val="Bridge_Chart"/>
      <sheetName val="Config_Summary"/>
      <sheetName val="Material_demand_tracker_"/>
      <sheetName val="Allo_Rate"/>
      <sheetName val="Defects_List"/>
      <sheetName val="Heat_Mapping"/>
      <sheetName val="Online_Length_&amp;_UPH(0_7)"/>
      <sheetName val="Update_list"/>
      <sheetName val="Data_matrix_DO_NOT_DELETE"/>
      <sheetName val="Across_Project_Spend"/>
      <sheetName val="Back_up總明細表_師1-師7"/>
      <sheetName val="Approval_Status"/>
      <sheetName val="Change_Type"/>
      <sheetName val="Noise_raw_data_(2)"/>
      <sheetName val="Budget_Summary"/>
      <sheetName val="1_"/>
      <sheetName val="2_"/>
      <sheetName val="3_"/>
      <sheetName val="貼Panel_Label"/>
      <sheetName val="[FA300600_xls]___Nsg02_c_wind_2"/>
      <sheetName val="[FA300600_xls]___Nsg02_c_win_15"/>
      <sheetName val="[FA300600_xls]___Nsg02_c_wind_5"/>
      <sheetName val="[FA300600_xls]___Nsg02_c_wind_3"/>
      <sheetName val="[FA300600_xls]___Nsg02_c_wind_4"/>
      <sheetName val="[FA300600_xls]___Nsg02_c_wind_6"/>
      <sheetName val="[FA300600_xls]___Nsg02_c_wind_8"/>
      <sheetName val="[FA300600_xls]___Nsg02_c_wind_7"/>
      <sheetName val="[FA300600_xls]___Nsg02_c_wind_9"/>
      <sheetName val="[FA300600_xls]___Nsg02_c_win_10"/>
      <sheetName val="[FA300600_xls]___Nsg02_c_win_11"/>
      <sheetName val="[FA300600_xls]___Nsg02_c_win_12"/>
      <sheetName val="[FA300600_xls]___Nsg02_c_win_13"/>
      <sheetName val="[FA300600_xls]___Nsg02_c_win_14"/>
      <sheetName val="Bridge_Chart_B"/>
      <sheetName val="Bank_Debt"/>
      <sheetName val="汇总_(2)"/>
      <sheetName val="2_每周分析表"/>
      <sheetName val="projection_2008-071"/>
      <sheetName val="b_(2)"/>
      <sheetName val="Alpha_AVL"/>
      <sheetName val="foundry_2"/>
      <sheetName val="Overlap_Waterfall_Barbados_LF"/>
      <sheetName val="Proto_Unit_(Tang)"/>
      <sheetName val="Prog_Summary"/>
      <sheetName val="Qtrly_Labor_Input"/>
      <sheetName val="CPR_RTF"/>
      <sheetName val="Intel_Backlog_-_Pulled_qty"/>
      <sheetName val="VMI_RTF"/>
      <sheetName val="Detailed_Quote"/>
      <sheetName val="Base_Units"/>
      <sheetName val="5__Detailed_quote"/>
      <sheetName val="KS_Chrome"/>
      <sheetName val="KS_Win"/>
      <sheetName val="Total_Test_Summary"/>
      <sheetName val="CPU_platform"/>
      <sheetName val="Shark_L3"/>
      <sheetName val="Utility_List"/>
      <sheetName val="Manufactur_List"/>
      <sheetName val="Total_MPP_database"/>
      <sheetName val="Main_Chart"/>
      <sheetName val="Operator_Required_IE提供"/>
      <sheetName val="Leave_reasons"/>
      <sheetName val="VANVA_PB2"/>
      <sheetName val="Base_Data"/>
      <sheetName val="Accounting_Only"/>
      <sheetName val="Q1'05_(Yield)"/>
      <sheetName val="Issue_Tracker"/>
      <sheetName val="Hdqtrs_by_mgr"/>
      <sheetName val="Sacramento_by_mgr"/>
      <sheetName val="Cork_by_mgr"/>
      <sheetName val="Singapore_by_mgr"/>
      <sheetName val="10_8_01_Open_reqs"/>
      <sheetName val="Japan_Sales"/>
      <sheetName val="Asia_Pacific"/>
      <sheetName val="Weekly_Manpower"/>
      <sheetName val="ADS_Rank_F132"/>
      <sheetName val="Amplier_Model_32"/>
      <sheetName val="NA_charger_port2"/>
      <sheetName val="GIA_DATA"/>
      <sheetName val="11月BOM_Cost_圓餅圖"/>
      <sheetName val="Tact_Time-Test1"/>
      <sheetName val="ref_-预算&amp;管制编号对应表"/>
      <sheetName val="summary_IFO"/>
      <sheetName val="1__input-_Process"/>
      <sheetName val="[FA300600_xls]___Nsg02_c_win_19"/>
      <sheetName val="[FA300600_xls]___Nsg02_c_win_16"/>
      <sheetName val="[FA300600_xls]___Nsg02_c_win_17"/>
      <sheetName val="[FA300600_xls]___Nsg02_c_win_18"/>
      <sheetName val="[FA300600_xls]___Nsg02_c_win_20"/>
      <sheetName val="[FA300600_xls]___Nsg02_c_win_21"/>
      <sheetName val="[FA300600_xls]___Nsg02_c_win_25"/>
      <sheetName val="[FA300600_xls]___Nsg02_c_win_22"/>
      <sheetName val="[FA300600_xls]___Nsg02_c_win_23"/>
      <sheetName val="[FA300600_xls]___Nsg02_c_win_24"/>
      <sheetName val="[FA300600_xls]___Nsg02_c_win_30"/>
      <sheetName val="[FA300600_xls]___Nsg02_c_win_26"/>
      <sheetName val="[FA300600_xls]___Nsg02_c_win_27"/>
      <sheetName val="[FA300600_xls]___Nsg02_c_win_28"/>
      <sheetName val="[FA300600_xls]___Nsg02_c_win_29"/>
      <sheetName val="[FA300600_xls]___Nsg02_c_win_31"/>
      <sheetName val="[FA300600_xls]___Nsg02_c_win_32"/>
      <sheetName val="Project_Codes"/>
      <sheetName val="Exchange_Rates"/>
      <sheetName val="Re-Layout_專案"/>
      <sheetName val="Drawing_&amp;_DFM_&amp;_Tool_Status"/>
      <sheetName val="_OAY_Trend_Chart"/>
      <sheetName val="2-1-1_管理指標(1)_13"/>
      <sheetName val="Q1,_Q2,_Q3,_Q4"/>
      <sheetName val="ASSY-OQC_待料明细__"/>
      <sheetName val="待料明细_新"/>
      <sheetName val="fy'97_plan"/>
      <sheetName val="[FA300600_xlāāata_Index1"/>
      <sheetName val="Future_Qtr_MPS"/>
      <sheetName val="EVT_Schedule"/>
      <sheetName val="整体Schedule_"/>
      <sheetName val="MIN_BOARD"/>
      <sheetName val="Lindbergh_Yield"/>
      <sheetName val="GPT_CC_Mapping"/>
      <sheetName val="Bay_5DX"/>
      <sheetName val="BAY_ICT"/>
      <sheetName val="Bay_TAK"/>
      <sheetName val="A03-3F__Down_time_損失明細"/>
      <sheetName val="EVT_FATP"/>
      <sheetName val="Data_list"/>
      <sheetName val="Drop_Data_Final"/>
      <sheetName val="Reference_Rev_1_1"/>
      <sheetName val="Confirm_Line_Summary"/>
      <sheetName val="L02-1F_制十三課維修層%Ԁ退⊃鰛"/>
      <sheetName val="[FA300600_xls]___Nsg02_c_win_37"/>
      <sheetName val="[FA300600_xls]___Nsg02_c_win_33"/>
      <sheetName val="[FA300600_xls]___Nsg02_c_win_34"/>
      <sheetName val="[FA300600_xls]___Nsg02_c_win_36"/>
      <sheetName val="[FA300600_xls]___Nsg02_c_win_35"/>
      <sheetName val="[FA300600_xls]___Nsg02_c_win_38"/>
      <sheetName val="[FA300600_xls]___Nsg02_c_win_39"/>
      <sheetName val="[FA300600_xls]___Nsg02_c_win_41"/>
      <sheetName val="[FA300600_xls]___Nsg02_c_win_40"/>
      <sheetName val="Cover_Sheet_Q2"/>
      <sheetName val="Validation_list"/>
      <sheetName val="Molded_Part_Cost"/>
      <sheetName val="Q1_pricing"/>
      <sheetName val="[FA300600_xls]___Nsg02_c_win_42"/>
      <sheetName val="[FA300600_xls]___Nsg02_c_win_44"/>
      <sheetName val="[FA300600_xls]___Nsg02_c_win_43"/>
      <sheetName val="[FA300600_xls]___Nsg02_c_win_45"/>
      <sheetName val="[FA300600_xls]___Nsg02_c_win_46"/>
      <sheetName val="L02-1F_制十三課維修層%"/>
      <sheetName val="Q1'21_Bom"/>
      <sheetName val="[FA300600_xls]___Nsg02_c_win_47"/>
      <sheetName val="project_overview"/>
      <sheetName val="[FA300600_xls]___Nsg02_c_win_60"/>
      <sheetName val="[FA300600_xls]___Nsg02_c_win_59"/>
      <sheetName val="[FA300600_xls]___Nsg02_c_win_48"/>
      <sheetName val="[FA300600_xls]___Nsg02_c_win_57"/>
      <sheetName val="[FA300600_xls]___Nsg02_c_win_56"/>
      <sheetName val="[FA300600_xls]___Nsg02_c_win_49"/>
      <sheetName val="[FA300600_xls]___Nsg02_c_win_50"/>
      <sheetName val="[FA300600_xls]___Nsg02_c_win_52"/>
      <sheetName val="[FA300600_xls]___Nsg02_c_win_51"/>
      <sheetName val="[FA300600_xls]___Nsg02_c_win_53"/>
      <sheetName val="[FA300600_xls]___Nsg02_c_win_54"/>
      <sheetName val="[FA300600_xls]___Nsg02_c_win_55"/>
      <sheetName val="[FA300600_xls]___Nsg02_c_win_58"/>
      <sheetName val="[FA300600_xls]___Nsg02_c_wi_103"/>
      <sheetName val="[FA300600_xls]___Nsg02_c_win_62"/>
      <sheetName val="[FA300600_xls]___Nsg02_c_win_61"/>
      <sheetName val="[FA300600_xls]___Nsg02_c_win_63"/>
      <sheetName val="[FA300600_xls]___Nsg02_c_win_65"/>
      <sheetName val="[FA300600_xls]___Nsg02_c_win_64"/>
      <sheetName val="[FA300600_xls]___Nsg02_c_win_70"/>
      <sheetName val="[FA300600_xls]___Nsg02_c_win_66"/>
      <sheetName val="[FA300600_xls]___Nsg02_c_win_67"/>
      <sheetName val="[FA300600_xls]___Nsg02_c_win_68"/>
      <sheetName val="[FA300600_xls]___Nsg02_c_win_69"/>
      <sheetName val="[FA300600_xls]___Nsg02_c_win_94"/>
      <sheetName val="[FA300600_xls]___Nsg02_c_win_75"/>
      <sheetName val="[FA300600_xls]___Nsg02_c_win_74"/>
      <sheetName val="[FA300600_xls]___Nsg02_c_win_71"/>
      <sheetName val="[FA300600_xls]___Nsg02_c_win_72"/>
      <sheetName val="[FA300600_xls]___Nsg02_c_win_73"/>
      <sheetName val="[FA300600_xls]___Nsg02_c_win_76"/>
      <sheetName val="[FA300600_xls]___Nsg02_c_win_83"/>
      <sheetName val="[FA300600_xls]___Nsg02_c_win_77"/>
      <sheetName val="[FA300600_xls]___Nsg02_c_win_78"/>
      <sheetName val="[FA300600_xls]___Nsg02_c_win_79"/>
      <sheetName val="[FA300600_xls]___Nsg02_c_win_82"/>
      <sheetName val="[FA300600_xls]___Nsg02_c_win_80"/>
      <sheetName val="[FA300600_xls]___Nsg02_c_win_81"/>
      <sheetName val="[FA300600_xls]___Nsg02_c_win_84"/>
      <sheetName val="[FA300600_xls]___Nsg02_c_win_85"/>
      <sheetName val="[FA300600_xls]___Nsg02_c_win_90"/>
      <sheetName val="[FA300600_xls]___Nsg02_c_win_89"/>
      <sheetName val="[FA300600_xls]___Nsg02_c_win_86"/>
      <sheetName val="[FA300600_xls]___Nsg02_c_win_87"/>
      <sheetName val="[FA300600_xls]___Nsg02_c_win_88"/>
      <sheetName val="[FA300600_xls]___Nsg02_c_win_93"/>
      <sheetName val="[FA300600_xls]___Nsg02_c_win_91"/>
      <sheetName val="[FA300600_xls]___Nsg02_c_win_92"/>
      <sheetName val="[FA300600_xls]___Nsg02_c_win_96"/>
      <sheetName val="[FA300600_xls]___Nsg02_c_win_95"/>
      <sheetName val="[FA300600_xls]___Nsg02_c_wi_100"/>
      <sheetName val="[FA300600_xls]___Nsg02_c_win_98"/>
      <sheetName val="[FA300600_xls]___Nsg02_c_win_97"/>
      <sheetName val="[FA300600_xls]___Nsg02_c_win_99"/>
      <sheetName val="[FA300600_xls]___Nsg02_c_wi_102"/>
      <sheetName val="[FA300600_xls]___Nsg02_c_wi_101"/>
      <sheetName val="L02-1F_制十三課維修層%Ԁ䙑䟆"/>
      <sheetName val="L02-1F_制十三課維修層%Ԁꀀ卅囐"/>
      <sheetName val="L02-1F_制十三課維修層%Ԁ倀镂᱒"/>
      <sheetName val="L02-1F_制十三課維修層%Ԁ　瓔੎"/>
      <sheetName val="L02-1F_制十三課維修層逥飢怅Ԁ栙"/>
      <sheetName val="Bases_Data"/>
      <sheetName val="L02-1F_制十三課維修層逥飢怅"/>
      <sheetName val="D10_Testflow_v24_UPH_100_FA"/>
      <sheetName val="SPMD_COMMODITY_LIST"/>
      <sheetName val="BOM_cost"/>
      <sheetName val="物损率_1"/>
      <sheetName val="2月物损率总表_一部"/>
      <sheetName val="3月物损率总表_一部"/>
      <sheetName val="raw_data_%"/>
      <sheetName val="Sheet3_(2)"/>
      <sheetName val="Q_BF3_FBOM-update111703"/>
      <sheetName val="System_NPV"/>
      <sheetName val="lancer4"/>
    </sheetNames>
    <sheetDataSet>
      <sheetData sheetId="0">
        <row r="2">
          <cell r="A2" t="str">
            <v>各法會管報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>
        <row r="2">
          <cell r="A2" t="str">
            <v>各法會管報</v>
          </cell>
        </row>
      </sheetData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/>
      <sheetData sheetId="694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/>
      <sheetData sheetId="820"/>
      <sheetData sheetId="82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/>
      <sheetData sheetId="945"/>
      <sheetData sheetId="946"/>
      <sheetData sheetId="947"/>
      <sheetData sheetId="948"/>
      <sheetData sheetId="949" refreshError="1"/>
      <sheetData sheetId="950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/>
      <sheetData sheetId="1256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>
        <row r="2">
          <cell r="A2" t="str">
            <v>各法會管報</v>
          </cell>
        </row>
      </sheetData>
      <sheetData sheetId="1890">
        <row r="2">
          <cell r="A2" t="str">
            <v>各法會管報</v>
          </cell>
        </row>
      </sheetData>
      <sheetData sheetId="1891"/>
      <sheetData sheetId="1892"/>
      <sheetData sheetId="1893"/>
      <sheetData sheetId="1894">
        <row r="2">
          <cell r="A2" t="str">
            <v>各法會管報</v>
          </cell>
        </row>
      </sheetData>
      <sheetData sheetId="1895"/>
      <sheetData sheetId="1896">
        <row r="2">
          <cell r="A2" t="str">
            <v>各法會管報</v>
          </cell>
        </row>
      </sheetData>
      <sheetData sheetId="1897"/>
      <sheetData sheetId="1898"/>
      <sheetData sheetId="1899"/>
      <sheetData sheetId="1900">
        <row r="2">
          <cell r="A2" t="str">
            <v>各法會管報</v>
          </cell>
        </row>
      </sheetData>
      <sheetData sheetId="1901"/>
      <sheetData sheetId="1902"/>
      <sheetData sheetId="1903"/>
      <sheetData sheetId="1904"/>
      <sheetData sheetId="1905"/>
      <sheetData sheetId="1906"/>
      <sheetData sheetId="1907"/>
      <sheetData sheetId="1908">
        <row r="2">
          <cell r="A2" t="str">
            <v>各法會管報</v>
          </cell>
        </row>
      </sheetData>
      <sheetData sheetId="1909">
        <row r="2">
          <cell r="A2" t="str">
            <v>各法會管報</v>
          </cell>
        </row>
      </sheetData>
      <sheetData sheetId="1910"/>
      <sheetData sheetId="1911"/>
      <sheetData sheetId="1912"/>
      <sheetData sheetId="1913">
        <row r="2">
          <cell r="A2" t="str">
            <v>各法會管報</v>
          </cell>
        </row>
      </sheetData>
      <sheetData sheetId="1914"/>
      <sheetData sheetId="1915"/>
      <sheetData sheetId="1916"/>
      <sheetData sheetId="1917">
        <row r="2">
          <cell r="A2" t="str">
            <v>各法會管報</v>
          </cell>
        </row>
      </sheetData>
      <sheetData sheetId="1918"/>
      <sheetData sheetId="1919"/>
      <sheetData sheetId="1920">
        <row r="2">
          <cell r="A2" t="str">
            <v>各法會管報</v>
          </cell>
        </row>
      </sheetData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>
        <row r="2">
          <cell r="A2" t="str">
            <v>各法會管報</v>
          </cell>
        </row>
      </sheetData>
      <sheetData sheetId="1931">
        <row r="2">
          <cell r="A2" t="str">
            <v>各法會管報</v>
          </cell>
        </row>
      </sheetData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>
        <row r="2">
          <cell r="A2" t="str">
            <v>各法會管報</v>
          </cell>
        </row>
      </sheetData>
      <sheetData sheetId="1942"/>
      <sheetData sheetId="1943">
        <row r="2">
          <cell r="A2" t="str">
            <v>各法會管報</v>
          </cell>
        </row>
      </sheetData>
      <sheetData sheetId="1944">
        <row r="2">
          <cell r="A2" t="str">
            <v>各法會管報</v>
          </cell>
        </row>
      </sheetData>
      <sheetData sheetId="1945"/>
      <sheetData sheetId="1946"/>
      <sheetData sheetId="1947">
        <row r="2">
          <cell r="A2" t="str">
            <v>各法會管報</v>
          </cell>
        </row>
      </sheetData>
      <sheetData sheetId="1948"/>
      <sheetData sheetId="1949"/>
      <sheetData sheetId="1950"/>
      <sheetData sheetId="1951"/>
      <sheetData sheetId="1952"/>
      <sheetData sheetId="1953"/>
      <sheetData sheetId="1954"/>
      <sheetData sheetId="1955"/>
      <sheetData sheetId="1956"/>
      <sheetData sheetId="1957"/>
      <sheetData sheetId="1958"/>
      <sheetData sheetId="1959"/>
      <sheetData sheetId="1960"/>
      <sheetData sheetId="1961"/>
      <sheetData sheetId="1962"/>
      <sheetData sheetId="1963"/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>
        <row r="2">
          <cell r="A2" t="str">
            <v>各法會管報</v>
          </cell>
        </row>
      </sheetData>
      <sheetData sheetId="2003">
        <row r="2">
          <cell r="A2" t="str">
            <v>各法會管報</v>
          </cell>
        </row>
      </sheetData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>
        <row r="2">
          <cell r="A2" t="str">
            <v>各法會管報</v>
          </cell>
        </row>
      </sheetData>
      <sheetData sheetId="2022">
        <row r="2">
          <cell r="A2" t="str">
            <v>各法會管報</v>
          </cell>
        </row>
      </sheetData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>
        <row r="2">
          <cell r="A2" t="str">
            <v>各法會管報</v>
          </cell>
        </row>
      </sheetData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/>
      <sheetData sheetId="2522"/>
      <sheetData sheetId="2523" refreshError="1"/>
      <sheetData sheetId="2524" refreshError="1"/>
      <sheetData sheetId="2525"/>
      <sheetData sheetId="2526"/>
      <sheetData sheetId="2527"/>
      <sheetData sheetId="2528"/>
      <sheetData sheetId="2529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/>
      <sheetData sheetId="2821">
        <row r="2">
          <cell r="A2" t="str">
            <v>各法會管報</v>
          </cell>
        </row>
      </sheetData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>
        <row r="2">
          <cell r="A2" t="str">
            <v>各法會管報</v>
          </cell>
        </row>
      </sheetData>
      <sheetData sheetId="2850">
        <row r="2">
          <cell r="A2" t="str">
            <v>各法會管報</v>
          </cell>
        </row>
      </sheetData>
      <sheetData sheetId="2851">
        <row r="2">
          <cell r="A2" t="str">
            <v>各法會管報</v>
          </cell>
        </row>
      </sheetData>
      <sheetData sheetId="2852" refreshError="1"/>
      <sheetData sheetId="2853">
        <row r="2">
          <cell r="A2" t="str">
            <v>各法會管報</v>
          </cell>
        </row>
      </sheetData>
      <sheetData sheetId="2854" refreshError="1"/>
      <sheetData sheetId="2855" refreshError="1"/>
      <sheetData sheetId="2856">
        <row r="2">
          <cell r="A2" t="str">
            <v>各法會管報</v>
          </cell>
        </row>
      </sheetData>
      <sheetData sheetId="2857">
        <row r="2">
          <cell r="A2" t="str">
            <v>各法會管報</v>
          </cell>
        </row>
      </sheetData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 refreshError="1"/>
      <sheetData sheetId="2874" refreshError="1"/>
      <sheetData sheetId="2875" refreshError="1"/>
      <sheetData sheetId="2876" refreshError="1"/>
      <sheetData sheetId="2877"/>
      <sheetData sheetId="2878" refreshError="1"/>
      <sheetData sheetId="2879" refreshError="1"/>
      <sheetData sheetId="2880" refreshError="1"/>
      <sheetData sheetId="2881" refreshError="1"/>
      <sheetData sheetId="2882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/>
      <sheetData sheetId="2890" refreshError="1"/>
      <sheetData sheetId="2891" refreshError="1"/>
      <sheetData sheetId="2892" refreshError="1"/>
      <sheetData sheetId="2893" refreshError="1"/>
      <sheetData sheetId="2894"/>
      <sheetData sheetId="2895" refreshError="1"/>
      <sheetData sheetId="2896" refreshError="1"/>
      <sheetData sheetId="2897" refreshError="1"/>
      <sheetData sheetId="2898" refreshError="1"/>
      <sheetData sheetId="2899"/>
      <sheetData sheetId="2900" refreshError="1"/>
      <sheetData sheetId="2901" refreshError="1"/>
      <sheetData sheetId="2902" refreshError="1"/>
      <sheetData sheetId="2903" refreshError="1"/>
      <sheetData sheetId="2904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/>
      <sheetData sheetId="2916"/>
      <sheetData sheetId="2917"/>
      <sheetData sheetId="2918"/>
      <sheetData sheetId="2919"/>
      <sheetData sheetId="2920">
        <row r="2">
          <cell r="A2" t="str">
            <v>各法會管報</v>
          </cell>
        </row>
      </sheetData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 refreshError="1"/>
      <sheetData sheetId="3456" refreshError="1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 refreshError="1"/>
      <sheetData sheetId="3481" refreshError="1"/>
      <sheetData sheetId="3482" refreshError="1"/>
      <sheetData sheetId="3483" refreshError="1"/>
      <sheetData sheetId="3484" refreshError="1"/>
      <sheetData sheetId="3485" refreshError="1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 refreshError="1"/>
      <sheetData sheetId="3496" refreshError="1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 refreshError="1"/>
      <sheetData sheetId="3518" refreshError="1"/>
      <sheetData sheetId="3519" refreshError="1"/>
      <sheetData sheetId="3520" refreshError="1"/>
      <sheetData sheetId="3521" refreshError="1"/>
      <sheetData sheetId="3522" refreshError="1"/>
      <sheetData sheetId="3523" refreshError="1"/>
      <sheetData sheetId="3524" refreshError="1"/>
      <sheetData sheetId="3525" refreshError="1"/>
      <sheetData sheetId="3526" refreshError="1"/>
      <sheetData sheetId="3527" refreshError="1"/>
      <sheetData sheetId="3528" refreshError="1"/>
      <sheetData sheetId="3529" refreshError="1"/>
      <sheetData sheetId="3530" refreshError="1"/>
      <sheetData sheetId="3531" refreshError="1"/>
      <sheetData sheetId="3532" refreshError="1"/>
      <sheetData sheetId="3533" refreshError="1"/>
      <sheetData sheetId="3534" refreshError="1"/>
      <sheetData sheetId="3535" refreshError="1"/>
      <sheetData sheetId="3536" refreshError="1"/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 refreshError="1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 refreshError="1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 refreshError="1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/>
      <sheetData sheetId="3733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/>
      <sheetData sheetId="3746"/>
      <sheetData sheetId="3747"/>
      <sheetData sheetId="3748"/>
      <sheetData sheetId="3749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/>
      <sheetData sheetId="3812" refreshError="1"/>
      <sheetData sheetId="3813"/>
      <sheetData sheetId="3814"/>
      <sheetData sheetId="3815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 refreshError="1"/>
      <sheetData sheetId="3884" refreshError="1"/>
      <sheetData sheetId="3885" refreshError="1"/>
      <sheetData sheetId="3886"/>
      <sheetData sheetId="3887"/>
      <sheetData sheetId="3888" refreshError="1"/>
      <sheetData sheetId="3889" refreshError="1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 refreshError="1"/>
      <sheetData sheetId="3922" refreshError="1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>
        <row r="2">
          <cell r="A2" t="str">
            <v>各法會管報</v>
          </cell>
        </row>
      </sheetData>
      <sheetData sheetId="3935" refreshError="1"/>
      <sheetData sheetId="3936" refreshError="1"/>
      <sheetData sheetId="3937" refreshError="1"/>
      <sheetData sheetId="3938" refreshError="1"/>
      <sheetData sheetId="3939" refreshError="1"/>
      <sheetData sheetId="3940" refreshError="1"/>
      <sheetData sheetId="3941" refreshError="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 refreshError="1"/>
      <sheetData sheetId="3949" refreshError="1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/>
      <sheetData sheetId="3960"/>
      <sheetData sheetId="3961" refreshError="1"/>
      <sheetData sheetId="3962"/>
      <sheetData sheetId="3963"/>
      <sheetData sheetId="3964"/>
      <sheetData sheetId="3965"/>
      <sheetData sheetId="3966"/>
      <sheetData sheetId="3967"/>
      <sheetData sheetId="3968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>
        <row r="2">
          <cell r="A2" t="str">
            <v>各法會管報</v>
          </cell>
        </row>
      </sheetData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>
        <row r="2">
          <cell r="A2" t="str">
            <v>各法會管報</v>
          </cell>
        </row>
      </sheetData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>
        <row r="2">
          <cell r="A2" t="str">
            <v>各法會管報</v>
          </cell>
        </row>
      </sheetData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/>
      <sheetData sheetId="4368"/>
      <sheetData sheetId="4369"/>
      <sheetData sheetId="4370"/>
      <sheetData sheetId="4371"/>
      <sheetData sheetId="4372"/>
      <sheetData sheetId="4373">
        <row r="2">
          <cell r="A2" t="str">
            <v>各法會管報</v>
          </cell>
        </row>
      </sheetData>
      <sheetData sheetId="4374" refreshError="1"/>
      <sheetData sheetId="4375" refreshError="1"/>
      <sheetData sheetId="4376" refreshError="1"/>
      <sheetData sheetId="4377" refreshError="1"/>
      <sheetData sheetId="4378" refreshError="1"/>
      <sheetData sheetId="4379" refreshError="1"/>
      <sheetData sheetId="4380" refreshError="1"/>
      <sheetData sheetId="4381" refreshError="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 refreshError="1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 refreshError="1"/>
      <sheetData sheetId="4419" refreshError="1"/>
      <sheetData sheetId="4420" refreshError="1"/>
      <sheetData sheetId="4421" refreshError="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/>
      <sheetData sheetId="4445" refreshError="1"/>
      <sheetData sheetId="4446" refreshError="1"/>
      <sheetData sheetId="4447"/>
      <sheetData sheetId="4448" refreshError="1"/>
      <sheetData sheetId="4449" refreshError="1"/>
      <sheetData sheetId="4450" refreshError="1"/>
      <sheetData sheetId="4451"/>
      <sheetData sheetId="4452"/>
      <sheetData sheetId="4453"/>
      <sheetData sheetId="4454"/>
      <sheetData sheetId="4455"/>
      <sheetData sheetId="4456"/>
      <sheetData sheetId="4457" refreshError="1"/>
      <sheetData sheetId="4458" refreshError="1"/>
      <sheetData sheetId="4459" refreshError="1"/>
      <sheetData sheetId="4460"/>
      <sheetData sheetId="446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 refreshError="1"/>
      <sheetData sheetId="4481" refreshError="1"/>
      <sheetData sheetId="4482" refreshError="1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 refreshError="1"/>
      <sheetData sheetId="4508" refreshError="1"/>
      <sheetData sheetId="4509" refreshError="1"/>
      <sheetData sheetId="4510" refreshError="1"/>
      <sheetData sheetId="4511" refreshError="1"/>
      <sheetData sheetId="4512" refreshError="1"/>
      <sheetData sheetId="4513" refreshError="1"/>
      <sheetData sheetId="4514" refreshError="1"/>
      <sheetData sheetId="4515" refreshError="1"/>
      <sheetData sheetId="4516" refreshError="1"/>
      <sheetData sheetId="4517" refreshError="1"/>
      <sheetData sheetId="4518" refreshError="1"/>
      <sheetData sheetId="4519" refreshError="1"/>
      <sheetData sheetId="4520" refreshError="1"/>
      <sheetData sheetId="4521" refreshError="1"/>
      <sheetData sheetId="4522" refreshError="1"/>
      <sheetData sheetId="4523" refreshError="1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 refreshError="1"/>
      <sheetData sheetId="4567" refreshError="1"/>
      <sheetData sheetId="4568" refreshError="1"/>
      <sheetData sheetId="4569" refreshError="1"/>
      <sheetData sheetId="4570" refreshError="1"/>
      <sheetData sheetId="4571" refreshError="1"/>
      <sheetData sheetId="4572" refreshError="1"/>
      <sheetData sheetId="4573" refreshError="1"/>
      <sheetData sheetId="4574" refreshError="1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 refreshError="1"/>
      <sheetData sheetId="4612" refreshError="1"/>
      <sheetData sheetId="4613" refreshError="1"/>
      <sheetData sheetId="4614" refreshError="1"/>
      <sheetData sheetId="4615" refreshError="1"/>
      <sheetData sheetId="4616" refreshError="1"/>
      <sheetData sheetId="4617" refreshError="1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 refreshError="1"/>
      <sheetData sheetId="4765" refreshError="1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 refreshError="1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/>
      <sheetData sheetId="4828"/>
      <sheetData sheetId="4829"/>
      <sheetData sheetId="4830"/>
      <sheetData sheetId="4831"/>
      <sheetData sheetId="4832"/>
      <sheetData sheetId="4833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/>
      <sheetData sheetId="4901"/>
      <sheetData sheetId="4902"/>
      <sheetData sheetId="4903"/>
      <sheetData sheetId="4904"/>
      <sheetData sheetId="4905"/>
      <sheetData sheetId="4906"/>
      <sheetData sheetId="4907"/>
      <sheetData sheetId="4908"/>
      <sheetData sheetId="4909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 refreshError="1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 refreshError="1"/>
      <sheetData sheetId="5222" refreshError="1"/>
      <sheetData sheetId="5223" refreshError="1"/>
      <sheetData sheetId="5224" refreshError="1"/>
      <sheetData sheetId="5225" refreshError="1"/>
      <sheetData sheetId="5226" refreshError="1"/>
      <sheetData sheetId="5227" refreshError="1"/>
      <sheetData sheetId="5228" refreshError="1"/>
      <sheetData sheetId="5229" refreshError="1"/>
      <sheetData sheetId="5230" refreshError="1"/>
      <sheetData sheetId="5231" refreshError="1"/>
      <sheetData sheetId="5232" refreshError="1"/>
      <sheetData sheetId="5233" refreshError="1"/>
      <sheetData sheetId="5234" refreshError="1"/>
      <sheetData sheetId="5235" refreshError="1"/>
      <sheetData sheetId="5236" refreshError="1"/>
      <sheetData sheetId="5237" refreshError="1"/>
      <sheetData sheetId="5238" refreshError="1"/>
      <sheetData sheetId="5239" refreshError="1"/>
      <sheetData sheetId="5240" refreshError="1"/>
      <sheetData sheetId="5241" refreshError="1"/>
      <sheetData sheetId="5242" refreshError="1"/>
      <sheetData sheetId="5243" refreshError="1"/>
      <sheetData sheetId="5244" refreshError="1"/>
      <sheetData sheetId="5245" refreshError="1"/>
      <sheetData sheetId="5246" refreshError="1"/>
      <sheetData sheetId="5247" refreshError="1"/>
      <sheetData sheetId="5248" refreshError="1"/>
      <sheetData sheetId="5249" refreshError="1"/>
      <sheetData sheetId="5250" refreshError="1"/>
      <sheetData sheetId="5251" refreshError="1"/>
      <sheetData sheetId="5252" refreshError="1"/>
      <sheetData sheetId="5253" refreshError="1"/>
      <sheetData sheetId="5254" refreshError="1"/>
      <sheetData sheetId="5255" refreshError="1"/>
      <sheetData sheetId="5256" refreshError="1"/>
      <sheetData sheetId="5257" refreshError="1"/>
      <sheetData sheetId="5258" refreshError="1"/>
      <sheetData sheetId="5259" refreshError="1"/>
      <sheetData sheetId="5260" refreshError="1"/>
      <sheetData sheetId="5261" refreshError="1"/>
      <sheetData sheetId="5262" refreshError="1"/>
      <sheetData sheetId="5263" refreshError="1"/>
      <sheetData sheetId="5264" refreshError="1"/>
      <sheetData sheetId="5265" refreshError="1"/>
      <sheetData sheetId="5266" refreshError="1"/>
      <sheetData sheetId="5267" refreshError="1"/>
      <sheetData sheetId="5268" refreshError="1"/>
      <sheetData sheetId="5269" refreshError="1"/>
      <sheetData sheetId="5270" refreshError="1"/>
      <sheetData sheetId="5271" refreshError="1"/>
      <sheetData sheetId="5272" refreshError="1"/>
      <sheetData sheetId="5273" refreshError="1"/>
      <sheetData sheetId="5274" refreshError="1"/>
      <sheetData sheetId="5275" refreshError="1"/>
      <sheetData sheetId="5276" refreshError="1"/>
      <sheetData sheetId="5277" refreshError="1"/>
      <sheetData sheetId="5278" refreshError="1"/>
      <sheetData sheetId="5279" refreshError="1"/>
      <sheetData sheetId="5280" refreshError="1"/>
      <sheetData sheetId="5281" refreshError="1"/>
      <sheetData sheetId="5282" refreshError="1"/>
      <sheetData sheetId="5283" refreshError="1"/>
      <sheetData sheetId="5284" refreshError="1"/>
      <sheetData sheetId="5285" refreshError="1"/>
      <sheetData sheetId="5286" refreshError="1"/>
      <sheetData sheetId="5287" refreshError="1"/>
      <sheetData sheetId="5288" refreshError="1"/>
      <sheetData sheetId="5289" refreshError="1"/>
      <sheetData sheetId="5290" refreshError="1"/>
      <sheetData sheetId="5291" refreshError="1"/>
      <sheetData sheetId="5292" refreshError="1"/>
      <sheetData sheetId="5293" refreshError="1"/>
      <sheetData sheetId="5294" refreshError="1"/>
      <sheetData sheetId="5295" refreshError="1"/>
      <sheetData sheetId="5296" refreshError="1"/>
      <sheetData sheetId="5297" refreshError="1"/>
      <sheetData sheetId="5298" refreshError="1"/>
      <sheetData sheetId="5299" refreshError="1"/>
      <sheetData sheetId="5300" refreshError="1"/>
      <sheetData sheetId="5301" refreshError="1"/>
      <sheetData sheetId="5302" refreshError="1"/>
      <sheetData sheetId="5303" refreshError="1"/>
      <sheetData sheetId="5304" refreshError="1"/>
      <sheetData sheetId="5305" refreshError="1"/>
      <sheetData sheetId="5306" refreshError="1"/>
      <sheetData sheetId="5307" refreshError="1"/>
      <sheetData sheetId="5308" refreshError="1"/>
      <sheetData sheetId="5309" refreshError="1"/>
      <sheetData sheetId="5310" refreshError="1"/>
      <sheetData sheetId="5311" refreshError="1"/>
      <sheetData sheetId="5312" refreshError="1"/>
      <sheetData sheetId="5313" refreshError="1"/>
      <sheetData sheetId="5314" refreshError="1"/>
      <sheetData sheetId="5315" refreshError="1"/>
      <sheetData sheetId="5316" refreshError="1"/>
      <sheetData sheetId="5317" refreshError="1"/>
      <sheetData sheetId="5318" refreshError="1"/>
      <sheetData sheetId="5319" refreshError="1"/>
      <sheetData sheetId="5320" refreshError="1"/>
      <sheetData sheetId="5321" refreshError="1"/>
      <sheetData sheetId="5322" refreshError="1"/>
      <sheetData sheetId="5323" refreshError="1"/>
      <sheetData sheetId="5324" refreshError="1"/>
      <sheetData sheetId="5325" refreshError="1"/>
      <sheetData sheetId="5326" refreshError="1"/>
      <sheetData sheetId="5327" refreshError="1"/>
      <sheetData sheetId="5328" refreshError="1"/>
      <sheetData sheetId="5329" refreshError="1"/>
      <sheetData sheetId="5330" refreshError="1"/>
      <sheetData sheetId="5331" refreshError="1"/>
      <sheetData sheetId="5332" refreshError="1"/>
      <sheetData sheetId="5333" refreshError="1"/>
      <sheetData sheetId="5334" refreshError="1"/>
      <sheetData sheetId="5335" refreshError="1"/>
      <sheetData sheetId="5336" refreshError="1"/>
      <sheetData sheetId="5337" refreshError="1"/>
      <sheetData sheetId="5338" refreshError="1"/>
      <sheetData sheetId="5339" refreshError="1"/>
      <sheetData sheetId="5340" refreshError="1"/>
      <sheetData sheetId="5341" refreshError="1"/>
      <sheetData sheetId="5342" refreshError="1"/>
      <sheetData sheetId="5343" refreshError="1"/>
      <sheetData sheetId="5344" refreshError="1"/>
      <sheetData sheetId="5345" refreshError="1"/>
      <sheetData sheetId="5346" refreshError="1"/>
      <sheetData sheetId="5347" refreshError="1"/>
      <sheetData sheetId="5348" refreshError="1"/>
      <sheetData sheetId="5349" refreshError="1"/>
      <sheetData sheetId="5350" refreshError="1"/>
      <sheetData sheetId="5351" refreshError="1"/>
      <sheetData sheetId="5352" refreshError="1"/>
      <sheetData sheetId="5353" refreshError="1"/>
      <sheetData sheetId="5354" refreshError="1"/>
      <sheetData sheetId="5355" refreshError="1"/>
      <sheetData sheetId="5356" refreshError="1"/>
      <sheetData sheetId="5357" refreshError="1"/>
      <sheetData sheetId="5358" refreshError="1"/>
      <sheetData sheetId="5359" refreshError="1"/>
      <sheetData sheetId="5360" refreshError="1"/>
      <sheetData sheetId="5361" refreshError="1"/>
      <sheetData sheetId="5362" refreshError="1"/>
      <sheetData sheetId="5363" refreshError="1"/>
      <sheetData sheetId="5364" refreshError="1"/>
      <sheetData sheetId="5365" refreshError="1"/>
      <sheetData sheetId="5366" refreshError="1"/>
      <sheetData sheetId="5367" refreshError="1"/>
      <sheetData sheetId="5368" refreshError="1"/>
      <sheetData sheetId="5369" refreshError="1"/>
      <sheetData sheetId="5370" refreshError="1"/>
      <sheetData sheetId="5371" refreshError="1"/>
      <sheetData sheetId="5372" refreshError="1"/>
      <sheetData sheetId="5373" refreshError="1"/>
      <sheetData sheetId="5374" refreshError="1"/>
      <sheetData sheetId="5375" refreshError="1"/>
      <sheetData sheetId="5376" refreshError="1"/>
      <sheetData sheetId="5377" refreshError="1"/>
      <sheetData sheetId="5378" refreshError="1"/>
      <sheetData sheetId="5379" refreshError="1"/>
      <sheetData sheetId="5380" refreshError="1"/>
      <sheetData sheetId="5381" refreshError="1"/>
      <sheetData sheetId="5382" refreshError="1"/>
      <sheetData sheetId="5383" refreshError="1"/>
      <sheetData sheetId="5384" refreshError="1"/>
      <sheetData sheetId="5385" refreshError="1"/>
      <sheetData sheetId="5386" refreshError="1"/>
      <sheetData sheetId="5387" refreshError="1"/>
      <sheetData sheetId="5388" refreshError="1"/>
      <sheetData sheetId="5389" refreshError="1"/>
      <sheetData sheetId="5390" refreshError="1"/>
      <sheetData sheetId="5391" refreshError="1"/>
      <sheetData sheetId="5392" refreshError="1"/>
      <sheetData sheetId="5393" refreshError="1"/>
      <sheetData sheetId="5394" refreshError="1"/>
      <sheetData sheetId="5395" refreshError="1"/>
      <sheetData sheetId="5396" refreshError="1"/>
      <sheetData sheetId="5397" refreshError="1"/>
      <sheetData sheetId="5398" refreshError="1"/>
      <sheetData sheetId="5399" refreshError="1"/>
      <sheetData sheetId="5400" refreshError="1"/>
      <sheetData sheetId="5401" refreshError="1"/>
      <sheetData sheetId="5402" refreshError="1"/>
      <sheetData sheetId="5403" refreshError="1"/>
      <sheetData sheetId="5404" refreshError="1"/>
      <sheetData sheetId="5405" refreshError="1"/>
      <sheetData sheetId="5406" refreshError="1"/>
      <sheetData sheetId="5407" refreshError="1"/>
      <sheetData sheetId="5408" refreshError="1"/>
      <sheetData sheetId="5409" refreshError="1"/>
      <sheetData sheetId="5410" refreshError="1"/>
      <sheetData sheetId="5411" refreshError="1"/>
      <sheetData sheetId="5412" refreshError="1"/>
      <sheetData sheetId="5413" refreshError="1"/>
      <sheetData sheetId="5414" refreshError="1"/>
      <sheetData sheetId="5415" refreshError="1"/>
      <sheetData sheetId="5416" refreshError="1"/>
      <sheetData sheetId="5417" refreshError="1"/>
      <sheetData sheetId="5418" refreshError="1"/>
      <sheetData sheetId="5419" refreshError="1"/>
      <sheetData sheetId="5420" refreshError="1"/>
      <sheetData sheetId="5421" refreshError="1"/>
      <sheetData sheetId="5422" refreshError="1"/>
      <sheetData sheetId="5423" refreshError="1"/>
      <sheetData sheetId="5424" refreshError="1"/>
      <sheetData sheetId="5425" refreshError="1"/>
      <sheetData sheetId="5426" refreshError="1"/>
      <sheetData sheetId="5427" refreshError="1"/>
      <sheetData sheetId="5428" refreshError="1"/>
      <sheetData sheetId="5429" refreshError="1"/>
      <sheetData sheetId="5430" refreshError="1"/>
      <sheetData sheetId="5431" refreshError="1"/>
      <sheetData sheetId="5432" refreshError="1"/>
      <sheetData sheetId="5433" refreshError="1"/>
      <sheetData sheetId="5434" refreshError="1"/>
      <sheetData sheetId="5435" refreshError="1"/>
      <sheetData sheetId="5436" refreshError="1"/>
      <sheetData sheetId="5437" refreshError="1"/>
      <sheetData sheetId="5438" refreshError="1"/>
      <sheetData sheetId="5439" refreshError="1"/>
      <sheetData sheetId="5440" refreshError="1"/>
      <sheetData sheetId="5441" refreshError="1"/>
      <sheetData sheetId="5442" refreshError="1"/>
      <sheetData sheetId="5443" refreshError="1"/>
      <sheetData sheetId="5444" refreshError="1"/>
      <sheetData sheetId="5445" refreshError="1"/>
      <sheetData sheetId="5446" refreshError="1"/>
      <sheetData sheetId="5447" refreshError="1"/>
      <sheetData sheetId="5448" refreshError="1"/>
      <sheetData sheetId="5449" refreshError="1"/>
      <sheetData sheetId="5450" refreshError="1"/>
      <sheetData sheetId="5451" refreshError="1"/>
      <sheetData sheetId="5452" refreshError="1"/>
      <sheetData sheetId="5453" refreshError="1"/>
      <sheetData sheetId="5454" refreshError="1"/>
      <sheetData sheetId="5455" refreshError="1"/>
      <sheetData sheetId="5456" refreshError="1"/>
      <sheetData sheetId="5457" refreshError="1"/>
      <sheetData sheetId="5458" refreshError="1"/>
      <sheetData sheetId="5459" refreshError="1"/>
      <sheetData sheetId="5460" refreshError="1"/>
      <sheetData sheetId="5461" refreshError="1"/>
      <sheetData sheetId="5462" refreshError="1"/>
      <sheetData sheetId="5463" refreshError="1"/>
      <sheetData sheetId="5464" refreshError="1"/>
      <sheetData sheetId="5465" refreshError="1"/>
      <sheetData sheetId="5466" refreshError="1"/>
      <sheetData sheetId="5467" refreshError="1"/>
      <sheetData sheetId="5468" refreshError="1"/>
      <sheetData sheetId="5469" refreshError="1"/>
      <sheetData sheetId="5470" refreshError="1"/>
      <sheetData sheetId="5471" refreshError="1"/>
      <sheetData sheetId="5472" refreshError="1"/>
      <sheetData sheetId="5473" refreshError="1"/>
      <sheetData sheetId="5474" refreshError="1"/>
      <sheetData sheetId="5475" refreshError="1"/>
      <sheetData sheetId="5476" refreshError="1"/>
      <sheetData sheetId="5477" refreshError="1"/>
      <sheetData sheetId="5478" refreshError="1"/>
      <sheetData sheetId="5479" refreshError="1"/>
      <sheetData sheetId="5480" refreshError="1"/>
      <sheetData sheetId="5481" refreshError="1"/>
      <sheetData sheetId="5482" refreshError="1"/>
      <sheetData sheetId="5483" refreshError="1"/>
      <sheetData sheetId="5484" refreshError="1"/>
      <sheetData sheetId="5485" refreshError="1"/>
      <sheetData sheetId="5486" refreshError="1"/>
      <sheetData sheetId="5487" refreshError="1"/>
      <sheetData sheetId="5488" refreshError="1"/>
      <sheetData sheetId="5489" refreshError="1"/>
      <sheetData sheetId="5490" refreshError="1"/>
      <sheetData sheetId="5491" refreshError="1"/>
      <sheetData sheetId="5492" refreshError="1"/>
      <sheetData sheetId="5493" refreshError="1"/>
      <sheetData sheetId="5494" refreshError="1"/>
      <sheetData sheetId="5495" refreshError="1"/>
      <sheetData sheetId="5496" refreshError="1"/>
      <sheetData sheetId="5497" refreshError="1"/>
      <sheetData sheetId="5498" refreshError="1"/>
      <sheetData sheetId="5499" refreshError="1"/>
      <sheetData sheetId="5500" refreshError="1"/>
      <sheetData sheetId="5501" refreshError="1"/>
      <sheetData sheetId="5502" refreshError="1"/>
      <sheetData sheetId="5503" refreshError="1"/>
      <sheetData sheetId="5504" refreshError="1"/>
      <sheetData sheetId="5505" refreshError="1"/>
      <sheetData sheetId="5506" refreshError="1"/>
      <sheetData sheetId="5507" refreshError="1"/>
      <sheetData sheetId="5508" refreshError="1"/>
      <sheetData sheetId="5509" refreshError="1"/>
      <sheetData sheetId="5510" refreshError="1"/>
      <sheetData sheetId="5511" refreshError="1"/>
      <sheetData sheetId="5512" refreshError="1"/>
      <sheetData sheetId="5513" refreshError="1"/>
      <sheetData sheetId="5514" refreshError="1"/>
      <sheetData sheetId="5515" refreshError="1"/>
      <sheetData sheetId="5516" refreshError="1"/>
      <sheetData sheetId="5517" refreshError="1"/>
      <sheetData sheetId="5518" refreshError="1"/>
      <sheetData sheetId="5519" refreshError="1"/>
      <sheetData sheetId="5520" refreshError="1"/>
      <sheetData sheetId="5521" refreshError="1"/>
      <sheetData sheetId="5522" refreshError="1"/>
      <sheetData sheetId="5523" refreshError="1"/>
      <sheetData sheetId="5524" refreshError="1"/>
      <sheetData sheetId="5525" refreshError="1"/>
      <sheetData sheetId="5526" refreshError="1"/>
      <sheetData sheetId="5527" refreshError="1"/>
      <sheetData sheetId="5528" refreshError="1"/>
      <sheetData sheetId="5529" refreshError="1"/>
      <sheetData sheetId="5530" refreshError="1"/>
      <sheetData sheetId="5531" refreshError="1"/>
      <sheetData sheetId="5532" refreshError="1"/>
      <sheetData sheetId="5533" refreshError="1"/>
      <sheetData sheetId="5534" refreshError="1"/>
      <sheetData sheetId="5535" refreshError="1"/>
      <sheetData sheetId="5536" refreshError="1"/>
      <sheetData sheetId="5537" refreshError="1"/>
      <sheetData sheetId="5538" refreshError="1"/>
      <sheetData sheetId="5539" refreshError="1"/>
      <sheetData sheetId="5540" refreshError="1"/>
      <sheetData sheetId="5541" refreshError="1"/>
      <sheetData sheetId="5542" refreshError="1"/>
      <sheetData sheetId="5543" refreshError="1"/>
      <sheetData sheetId="5544" refreshError="1"/>
      <sheetData sheetId="5545" refreshError="1"/>
      <sheetData sheetId="5546" refreshError="1"/>
      <sheetData sheetId="5547" refreshError="1"/>
      <sheetData sheetId="5548" refreshError="1"/>
      <sheetData sheetId="5549" refreshError="1"/>
      <sheetData sheetId="5550" refreshError="1"/>
      <sheetData sheetId="5551" refreshError="1"/>
      <sheetData sheetId="5552" refreshError="1"/>
      <sheetData sheetId="5553" refreshError="1"/>
      <sheetData sheetId="5554" refreshError="1"/>
      <sheetData sheetId="5555" refreshError="1"/>
      <sheetData sheetId="5556" refreshError="1"/>
      <sheetData sheetId="5557" refreshError="1"/>
      <sheetData sheetId="5558" refreshError="1"/>
      <sheetData sheetId="5559" refreshError="1"/>
      <sheetData sheetId="5560" refreshError="1"/>
      <sheetData sheetId="5561" refreshError="1"/>
      <sheetData sheetId="5562" refreshError="1"/>
      <sheetData sheetId="5563" refreshError="1"/>
      <sheetData sheetId="5564" refreshError="1"/>
      <sheetData sheetId="5565" refreshError="1"/>
      <sheetData sheetId="5566" refreshError="1"/>
      <sheetData sheetId="5567" refreshError="1"/>
      <sheetData sheetId="5568" refreshError="1"/>
      <sheetData sheetId="5569" refreshError="1"/>
      <sheetData sheetId="5570" refreshError="1"/>
      <sheetData sheetId="5571" refreshError="1"/>
      <sheetData sheetId="5572" refreshError="1"/>
      <sheetData sheetId="5573" refreshError="1"/>
      <sheetData sheetId="5574" refreshError="1"/>
      <sheetData sheetId="5575" refreshError="1"/>
      <sheetData sheetId="5576" refreshError="1"/>
      <sheetData sheetId="5577" refreshError="1"/>
      <sheetData sheetId="5578" refreshError="1"/>
      <sheetData sheetId="5579" refreshError="1"/>
      <sheetData sheetId="5580" refreshError="1"/>
      <sheetData sheetId="5581" refreshError="1"/>
      <sheetData sheetId="5582" refreshError="1"/>
      <sheetData sheetId="5583" refreshError="1"/>
      <sheetData sheetId="5584" refreshError="1"/>
      <sheetData sheetId="5585" refreshError="1"/>
      <sheetData sheetId="5586" refreshError="1"/>
      <sheetData sheetId="5587" refreshError="1"/>
      <sheetData sheetId="5588" refreshError="1"/>
      <sheetData sheetId="5589" refreshError="1"/>
      <sheetData sheetId="5590" refreshError="1"/>
      <sheetData sheetId="5591" refreshError="1"/>
      <sheetData sheetId="5592" refreshError="1"/>
      <sheetData sheetId="5593" refreshError="1"/>
      <sheetData sheetId="5594" refreshError="1"/>
      <sheetData sheetId="5595" refreshError="1"/>
      <sheetData sheetId="5596" refreshError="1"/>
      <sheetData sheetId="5597" refreshError="1"/>
      <sheetData sheetId="5598" refreshError="1"/>
      <sheetData sheetId="5599" refreshError="1"/>
      <sheetData sheetId="5600" refreshError="1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 refreshError="1"/>
      <sheetData sheetId="5688" refreshError="1"/>
      <sheetData sheetId="5689" refreshError="1"/>
      <sheetData sheetId="5690" refreshError="1"/>
      <sheetData sheetId="5691" refreshError="1"/>
      <sheetData sheetId="5692" refreshError="1"/>
      <sheetData sheetId="5693" refreshError="1"/>
      <sheetData sheetId="5694" refreshError="1"/>
      <sheetData sheetId="5695" refreshError="1"/>
      <sheetData sheetId="5696" refreshError="1"/>
      <sheetData sheetId="5697" refreshError="1"/>
      <sheetData sheetId="5698" refreshError="1"/>
      <sheetData sheetId="5699" refreshError="1"/>
      <sheetData sheetId="5700" refreshError="1"/>
      <sheetData sheetId="5701" refreshError="1"/>
      <sheetData sheetId="5702" refreshError="1"/>
      <sheetData sheetId="5703" refreshError="1"/>
      <sheetData sheetId="5704" refreshError="1"/>
      <sheetData sheetId="5705" refreshError="1"/>
      <sheetData sheetId="5706" refreshError="1"/>
      <sheetData sheetId="5707" refreshError="1"/>
      <sheetData sheetId="5708" refreshError="1"/>
      <sheetData sheetId="5709" refreshError="1"/>
      <sheetData sheetId="5710" refreshError="1"/>
      <sheetData sheetId="5711" refreshError="1"/>
      <sheetData sheetId="5712" refreshError="1"/>
      <sheetData sheetId="5713" refreshError="1"/>
      <sheetData sheetId="5714" refreshError="1"/>
      <sheetData sheetId="5715" refreshError="1"/>
      <sheetData sheetId="5716" refreshError="1"/>
      <sheetData sheetId="5717" refreshError="1"/>
      <sheetData sheetId="5718" refreshError="1"/>
      <sheetData sheetId="5719" refreshError="1"/>
      <sheetData sheetId="5720" refreshError="1"/>
      <sheetData sheetId="5721" refreshError="1"/>
      <sheetData sheetId="5722" refreshError="1"/>
      <sheetData sheetId="5723" refreshError="1"/>
      <sheetData sheetId="5724" refreshError="1"/>
      <sheetData sheetId="5725" refreshError="1"/>
      <sheetData sheetId="5726" refreshError="1"/>
      <sheetData sheetId="5727" refreshError="1"/>
      <sheetData sheetId="5728" refreshError="1"/>
      <sheetData sheetId="5729" refreshError="1"/>
      <sheetData sheetId="5730" refreshError="1"/>
      <sheetData sheetId="5731" refreshError="1"/>
      <sheetData sheetId="5732" refreshError="1"/>
      <sheetData sheetId="5733" refreshError="1"/>
      <sheetData sheetId="5734" refreshError="1"/>
      <sheetData sheetId="5735" refreshError="1"/>
      <sheetData sheetId="5736" refreshError="1"/>
      <sheetData sheetId="5737" refreshError="1"/>
      <sheetData sheetId="5738" refreshError="1"/>
      <sheetData sheetId="5739" refreshError="1"/>
      <sheetData sheetId="5740" refreshError="1"/>
      <sheetData sheetId="5741" refreshError="1"/>
      <sheetData sheetId="5742" refreshError="1"/>
      <sheetData sheetId="5743" refreshError="1"/>
      <sheetData sheetId="5744" refreshError="1"/>
      <sheetData sheetId="5745" refreshError="1"/>
      <sheetData sheetId="5746" refreshError="1"/>
      <sheetData sheetId="5747" refreshError="1"/>
      <sheetData sheetId="5748" refreshError="1"/>
      <sheetData sheetId="5749" refreshError="1"/>
      <sheetData sheetId="5750" refreshError="1"/>
      <sheetData sheetId="5751" refreshError="1"/>
      <sheetData sheetId="5752" refreshError="1"/>
      <sheetData sheetId="5753" refreshError="1"/>
      <sheetData sheetId="5754" refreshError="1"/>
      <sheetData sheetId="5755" refreshError="1"/>
      <sheetData sheetId="5756" refreshError="1"/>
      <sheetData sheetId="5757" refreshError="1"/>
      <sheetData sheetId="5758" refreshError="1"/>
      <sheetData sheetId="5759" refreshError="1"/>
      <sheetData sheetId="5760" refreshError="1"/>
      <sheetData sheetId="5761" refreshError="1"/>
      <sheetData sheetId="5762" refreshError="1"/>
      <sheetData sheetId="5763" refreshError="1"/>
      <sheetData sheetId="5764" refreshError="1"/>
      <sheetData sheetId="5765" refreshError="1"/>
      <sheetData sheetId="5766" refreshError="1"/>
      <sheetData sheetId="5767" refreshError="1"/>
      <sheetData sheetId="5768" refreshError="1"/>
      <sheetData sheetId="5769" refreshError="1"/>
      <sheetData sheetId="5770" refreshError="1"/>
      <sheetData sheetId="5771" refreshError="1"/>
      <sheetData sheetId="5772" refreshError="1"/>
      <sheetData sheetId="5773" refreshError="1"/>
      <sheetData sheetId="5774" refreshError="1"/>
      <sheetData sheetId="5775" refreshError="1"/>
      <sheetData sheetId="5776" refreshError="1"/>
      <sheetData sheetId="5777" refreshError="1"/>
      <sheetData sheetId="5778" refreshError="1"/>
      <sheetData sheetId="5779" refreshError="1"/>
      <sheetData sheetId="5780" refreshError="1"/>
      <sheetData sheetId="5781" refreshError="1"/>
      <sheetData sheetId="5782" refreshError="1"/>
      <sheetData sheetId="5783" refreshError="1"/>
      <sheetData sheetId="5784" refreshError="1"/>
      <sheetData sheetId="5785" refreshError="1"/>
      <sheetData sheetId="5786" refreshError="1"/>
      <sheetData sheetId="5787" refreshError="1"/>
      <sheetData sheetId="5788" refreshError="1"/>
      <sheetData sheetId="5789" refreshError="1"/>
      <sheetData sheetId="5790" refreshError="1"/>
      <sheetData sheetId="5791" refreshError="1"/>
      <sheetData sheetId="5792" refreshError="1"/>
      <sheetData sheetId="5793" refreshError="1"/>
      <sheetData sheetId="5794" refreshError="1"/>
      <sheetData sheetId="5795" refreshError="1"/>
      <sheetData sheetId="5796" refreshError="1"/>
      <sheetData sheetId="5797" refreshError="1"/>
      <sheetData sheetId="5798" refreshError="1"/>
      <sheetData sheetId="5799" refreshError="1"/>
      <sheetData sheetId="5800" refreshError="1"/>
      <sheetData sheetId="5801" refreshError="1"/>
      <sheetData sheetId="5802" refreshError="1"/>
      <sheetData sheetId="5803" refreshError="1"/>
      <sheetData sheetId="5804" refreshError="1"/>
      <sheetData sheetId="5805" refreshError="1"/>
      <sheetData sheetId="5806" refreshError="1"/>
      <sheetData sheetId="5807" refreshError="1"/>
      <sheetData sheetId="5808" refreshError="1"/>
      <sheetData sheetId="5809" refreshError="1"/>
      <sheetData sheetId="5810" refreshError="1"/>
      <sheetData sheetId="5811" refreshError="1"/>
      <sheetData sheetId="5812" refreshError="1"/>
      <sheetData sheetId="5813" refreshError="1"/>
      <sheetData sheetId="5814" refreshError="1"/>
      <sheetData sheetId="5815" refreshError="1"/>
      <sheetData sheetId="5816" refreshError="1"/>
      <sheetData sheetId="5817" refreshError="1"/>
      <sheetData sheetId="5818" refreshError="1"/>
      <sheetData sheetId="5819" refreshError="1"/>
      <sheetData sheetId="5820" refreshError="1"/>
      <sheetData sheetId="5821" refreshError="1"/>
      <sheetData sheetId="5822" refreshError="1"/>
      <sheetData sheetId="5823" refreshError="1"/>
      <sheetData sheetId="5824" refreshError="1"/>
      <sheetData sheetId="5825" refreshError="1"/>
      <sheetData sheetId="5826" refreshError="1"/>
      <sheetData sheetId="5827" refreshError="1"/>
      <sheetData sheetId="5828" refreshError="1"/>
      <sheetData sheetId="5829" refreshError="1"/>
      <sheetData sheetId="5830" refreshError="1"/>
      <sheetData sheetId="5831" refreshError="1"/>
      <sheetData sheetId="5832" refreshError="1"/>
      <sheetData sheetId="5833" refreshError="1"/>
      <sheetData sheetId="5834" refreshError="1"/>
      <sheetData sheetId="5835" refreshError="1"/>
      <sheetData sheetId="5836" refreshError="1"/>
      <sheetData sheetId="5837" refreshError="1"/>
      <sheetData sheetId="5838" refreshError="1"/>
      <sheetData sheetId="5839" refreshError="1"/>
      <sheetData sheetId="5840" refreshError="1"/>
      <sheetData sheetId="5841" refreshError="1"/>
      <sheetData sheetId="5842" refreshError="1"/>
      <sheetData sheetId="5843" refreshError="1"/>
      <sheetData sheetId="5844" refreshError="1"/>
      <sheetData sheetId="5845" refreshError="1"/>
      <sheetData sheetId="5846" refreshError="1"/>
      <sheetData sheetId="5847" refreshError="1"/>
      <sheetData sheetId="5848" refreshError="1"/>
      <sheetData sheetId="5849" refreshError="1"/>
      <sheetData sheetId="5850" refreshError="1"/>
      <sheetData sheetId="5851" refreshError="1"/>
      <sheetData sheetId="5852" refreshError="1"/>
      <sheetData sheetId="5853" refreshError="1"/>
      <sheetData sheetId="5854" refreshError="1"/>
      <sheetData sheetId="5855" refreshError="1"/>
      <sheetData sheetId="5856" refreshError="1"/>
      <sheetData sheetId="5857" refreshError="1"/>
      <sheetData sheetId="5858" refreshError="1"/>
      <sheetData sheetId="5859" refreshError="1"/>
      <sheetData sheetId="5860" refreshError="1"/>
      <sheetData sheetId="5861" refreshError="1"/>
      <sheetData sheetId="5862" refreshError="1"/>
      <sheetData sheetId="5863" refreshError="1"/>
      <sheetData sheetId="5864" refreshError="1"/>
      <sheetData sheetId="5865" refreshError="1"/>
      <sheetData sheetId="5866" refreshError="1"/>
      <sheetData sheetId="5867" refreshError="1"/>
      <sheetData sheetId="5868" refreshError="1"/>
      <sheetData sheetId="5869" refreshError="1"/>
      <sheetData sheetId="5870" refreshError="1"/>
      <sheetData sheetId="5871" refreshError="1"/>
      <sheetData sheetId="5872" refreshError="1"/>
      <sheetData sheetId="5873" refreshError="1"/>
      <sheetData sheetId="5874" refreshError="1"/>
      <sheetData sheetId="5875" refreshError="1"/>
      <sheetData sheetId="5876" refreshError="1"/>
      <sheetData sheetId="5877" refreshError="1"/>
      <sheetData sheetId="5878" refreshError="1"/>
      <sheetData sheetId="5879" refreshError="1"/>
      <sheetData sheetId="5880" refreshError="1"/>
      <sheetData sheetId="5881" refreshError="1"/>
      <sheetData sheetId="5882" refreshError="1"/>
      <sheetData sheetId="5883" refreshError="1"/>
      <sheetData sheetId="5884" refreshError="1"/>
      <sheetData sheetId="5885" refreshError="1"/>
      <sheetData sheetId="5886" refreshError="1"/>
      <sheetData sheetId="5887" refreshError="1"/>
      <sheetData sheetId="5888" refreshError="1"/>
      <sheetData sheetId="5889" refreshError="1"/>
      <sheetData sheetId="5890" refreshError="1"/>
      <sheetData sheetId="5891" refreshError="1"/>
      <sheetData sheetId="5892" refreshError="1"/>
      <sheetData sheetId="5893" refreshError="1"/>
      <sheetData sheetId="5894" refreshError="1"/>
      <sheetData sheetId="5895" refreshError="1"/>
      <sheetData sheetId="5896" refreshError="1"/>
      <sheetData sheetId="5897" refreshError="1"/>
      <sheetData sheetId="5898" refreshError="1"/>
      <sheetData sheetId="5899" refreshError="1"/>
      <sheetData sheetId="5900" refreshError="1"/>
      <sheetData sheetId="5901" refreshError="1"/>
      <sheetData sheetId="5902" refreshError="1"/>
      <sheetData sheetId="5903" refreshError="1"/>
      <sheetData sheetId="5904" refreshError="1"/>
      <sheetData sheetId="5905" refreshError="1"/>
      <sheetData sheetId="5906" refreshError="1"/>
      <sheetData sheetId="5907" refreshError="1"/>
      <sheetData sheetId="5908" refreshError="1"/>
      <sheetData sheetId="5909" refreshError="1"/>
      <sheetData sheetId="5910" refreshError="1"/>
      <sheetData sheetId="5911" refreshError="1"/>
      <sheetData sheetId="5912" refreshError="1"/>
      <sheetData sheetId="5913" refreshError="1"/>
      <sheetData sheetId="5914" refreshError="1"/>
      <sheetData sheetId="5915" refreshError="1"/>
      <sheetData sheetId="5916" refreshError="1"/>
      <sheetData sheetId="5917" refreshError="1"/>
      <sheetData sheetId="5918" refreshError="1"/>
      <sheetData sheetId="5919" refreshError="1"/>
      <sheetData sheetId="5920" refreshError="1"/>
      <sheetData sheetId="5921" refreshError="1"/>
      <sheetData sheetId="5922" refreshError="1"/>
      <sheetData sheetId="5923" refreshError="1"/>
      <sheetData sheetId="5924" refreshError="1"/>
      <sheetData sheetId="5925" refreshError="1"/>
      <sheetData sheetId="5926" refreshError="1"/>
      <sheetData sheetId="5927" refreshError="1"/>
      <sheetData sheetId="5928" refreshError="1"/>
      <sheetData sheetId="5929" refreshError="1"/>
      <sheetData sheetId="5930" refreshError="1"/>
      <sheetData sheetId="5931" refreshError="1"/>
      <sheetData sheetId="5932" refreshError="1"/>
      <sheetData sheetId="5933" refreshError="1"/>
      <sheetData sheetId="5934" refreshError="1"/>
      <sheetData sheetId="5935" refreshError="1"/>
      <sheetData sheetId="5936" refreshError="1"/>
      <sheetData sheetId="5937" refreshError="1"/>
      <sheetData sheetId="5938" refreshError="1"/>
      <sheetData sheetId="5939" refreshError="1"/>
      <sheetData sheetId="5940" refreshError="1"/>
      <sheetData sheetId="5941" refreshError="1"/>
      <sheetData sheetId="5942" refreshError="1"/>
      <sheetData sheetId="5943" refreshError="1"/>
      <sheetData sheetId="5944" refreshError="1"/>
      <sheetData sheetId="5945" refreshError="1"/>
      <sheetData sheetId="5946" refreshError="1"/>
      <sheetData sheetId="5947" refreshError="1"/>
      <sheetData sheetId="5948" refreshError="1"/>
      <sheetData sheetId="5949" refreshError="1"/>
      <sheetData sheetId="5950" refreshError="1"/>
      <sheetData sheetId="5951" refreshError="1"/>
      <sheetData sheetId="5952" refreshError="1"/>
      <sheetData sheetId="5953" refreshError="1"/>
      <sheetData sheetId="5954" refreshError="1"/>
      <sheetData sheetId="5955" refreshError="1"/>
      <sheetData sheetId="5956" refreshError="1"/>
      <sheetData sheetId="5957" refreshError="1"/>
      <sheetData sheetId="5958" refreshError="1"/>
      <sheetData sheetId="5959" refreshError="1"/>
      <sheetData sheetId="5960" refreshError="1"/>
      <sheetData sheetId="5961" refreshError="1"/>
      <sheetData sheetId="5962" refreshError="1"/>
      <sheetData sheetId="5963" refreshError="1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 refreshError="1"/>
      <sheetData sheetId="6234" refreshError="1"/>
      <sheetData sheetId="6235" refreshError="1"/>
      <sheetData sheetId="6236" refreshError="1"/>
      <sheetData sheetId="6237" refreshError="1"/>
      <sheetData sheetId="6238" refreshError="1"/>
      <sheetData sheetId="6239" refreshError="1"/>
      <sheetData sheetId="6240" refreshError="1"/>
      <sheetData sheetId="6241" refreshError="1"/>
      <sheetData sheetId="6242" refreshError="1"/>
      <sheetData sheetId="6243" refreshError="1"/>
      <sheetData sheetId="6244" refreshError="1"/>
      <sheetData sheetId="6245" refreshError="1"/>
      <sheetData sheetId="6246" refreshError="1"/>
      <sheetData sheetId="6247" refreshError="1"/>
      <sheetData sheetId="6248" refreshError="1"/>
      <sheetData sheetId="6249" refreshError="1"/>
      <sheetData sheetId="6250" refreshError="1"/>
      <sheetData sheetId="6251" refreshError="1"/>
      <sheetData sheetId="6252" refreshError="1"/>
      <sheetData sheetId="6253" refreshError="1"/>
      <sheetData sheetId="6254" refreshError="1"/>
      <sheetData sheetId="6255" refreshError="1"/>
      <sheetData sheetId="6256" refreshError="1"/>
      <sheetData sheetId="6257" refreshError="1"/>
      <sheetData sheetId="6258" refreshError="1"/>
      <sheetData sheetId="6259" refreshError="1"/>
      <sheetData sheetId="6260" refreshError="1"/>
      <sheetData sheetId="6261" refreshError="1"/>
      <sheetData sheetId="6262" refreshError="1"/>
      <sheetData sheetId="6263" refreshError="1"/>
      <sheetData sheetId="6264" refreshError="1"/>
      <sheetData sheetId="6265" refreshError="1"/>
      <sheetData sheetId="6266" refreshError="1"/>
      <sheetData sheetId="6267" refreshError="1"/>
      <sheetData sheetId="6268" refreshError="1"/>
      <sheetData sheetId="6269" refreshError="1"/>
      <sheetData sheetId="6270" refreshError="1"/>
      <sheetData sheetId="6271" refreshError="1"/>
      <sheetData sheetId="6272" refreshError="1"/>
      <sheetData sheetId="6273" refreshError="1"/>
      <sheetData sheetId="6274" refreshError="1"/>
      <sheetData sheetId="6275" refreshError="1"/>
      <sheetData sheetId="6276" refreshError="1"/>
      <sheetData sheetId="6277" refreshError="1"/>
      <sheetData sheetId="6278" refreshError="1"/>
      <sheetData sheetId="6279" refreshError="1"/>
      <sheetData sheetId="6280" refreshError="1"/>
      <sheetData sheetId="6281" refreshError="1"/>
      <sheetData sheetId="6282" refreshError="1"/>
      <sheetData sheetId="6283" refreshError="1"/>
      <sheetData sheetId="6284" refreshError="1"/>
      <sheetData sheetId="6285" refreshError="1"/>
      <sheetData sheetId="6286" refreshError="1"/>
      <sheetData sheetId="6287" refreshError="1"/>
      <sheetData sheetId="6288" refreshError="1"/>
      <sheetData sheetId="6289" refreshError="1"/>
      <sheetData sheetId="6290" refreshError="1"/>
      <sheetData sheetId="6291" refreshError="1"/>
      <sheetData sheetId="6292" refreshError="1"/>
      <sheetData sheetId="6293" refreshError="1"/>
      <sheetData sheetId="6294" refreshError="1"/>
      <sheetData sheetId="6295" refreshError="1"/>
      <sheetData sheetId="6296" refreshError="1"/>
      <sheetData sheetId="6297" refreshError="1"/>
      <sheetData sheetId="6298" refreshError="1"/>
      <sheetData sheetId="6299" refreshError="1"/>
      <sheetData sheetId="6300" refreshError="1"/>
      <sheetData sheetId="6301" refreshError="1"/>
      <sheetData sheetId="6302" refreshError="1"/>
      <sheetData sheetId="6303" refreshError="1"/>
      <sheetData sheetId="6304" refreshError="1"/>
      <sheetData sheetId="6305" refreshError="1"/>
      <sheetData sheetId="6306" refreshError="1"/>
      <sheetData sheetId="6307" refreshError="1"/>
      <sheetData sheetId="6308" refreshError="1"/>
      <sheetData sheetId="6309" refreshError="1"/>
      <sheetData sheetId="6310" refreshError="1"/>
      <sheetData sheetId="6311" refreshError="1"/>
      <sheetData sheetId="6312" refreshError="1"/>
      <sheetData sheetId="6313" refreshError="1"/>
      <sheetData sheetId="6314" refreshError="1"/>
      <sheetData sheetId="6315" refreshError="1"/>
      <sheetData sheetId="6316" refreshError="1"/>
      <sheetData sheetId="6317" refreshError="1"/>
      <sheetData sheetId="6318" refreshError="1"/>
      <sheetData sheetId="6319" refreshError="1"/>
      <sheetData sheetId="6320" refreshError="1"/>
      <sheetData sheetId="6321" refreshError="1"/>
      <sheetData sheetId="6322" refreshError="1"/>
      <sheetData sheetId="6323" refreshError="1"/>
      <sheetData sheetId="6324" refreshError="1"/>
      <sheetData sheetId="6325" refreshError="1"/>
      <sheetData sheetId="6326" refreshError="1"/>
      <sheetData sheetId="6327" refreshError="1"/>
      <sheetData sheetId="6328" refreshError="1"/>
      <sheetData sheetId="6329" refreshError="1"/>
      <sheetData sheetId="6330" refreshError="1"/>
      <sheetData sheetId="6331" refreshError="1"/>
      <sheetData sheetId="6332" refreshError="1"/>
      <sheetData sheetId="6333" refreshError="1"/>
      <sheetData sheetId="6334" refreshError="1"/>
      <sheetData sheetId="6335" refreshError="1"/>
      <sheetData sheetId="6336" refreshError="1"/>
      <sheetData sheetId="6337" refreshError="1"/>
      <sheetData sheetId="6338" refreshError="1"/>
      <sheetData sheetId="6339" refreshError="1"/>
      <sheetData sheetId="6340" refreshError="1"/>
      <sheetData sheetId="6341" refreshError="1"/>
      <sheetData sheetId="6342" refreshError="1"/>
      <sheetData sheetId="6343" refreshError="1"/>
      <sheetData sheetId="6344" refreshError="1"/>
      <sheetData sheetId="6345" refreshError="1"/>
      <sheetData sheetId="6346" refreshError="1"/>
      <sheetData sheetId="6347" refreshError="1"/>
      <sheetData sheetId="6348" refreshError="1"/>
      <sheetData sheetId="6349" refreshError="1"/>
      <sheetData sheetId="6350" refreshError="1"/>
      <sheetData sheetId="6351" refreshError="1"/>
      <sheetData sheetId="6352" refreshError="1"/>
      <sheetData sheetId="6353" refreshError="1"/>
      <sheetData sheetId="6354" refreshError="1"/>
      <sheetData sheetId="6355" refreshError="1"/>
      <sheetData sheetId="6356" refreshError="1"/>
      <sheetData sheetId="6357" refreshError="1"/>
      <sheetData sheetId="6358" refreshError="1"/>
      <sheetData sheetId="6359" refreshError="1"/>
      <sheetData sheetId="6360" refreshError="1"/>
      <sheetData sheetId="6361" refreshError="1"/>
      <sheetData sheetId="6362" refreshError="1"/>
      <sheetData sheetId="6363" refreshError="1"/>
      <sheetData sheetId="6364" refreshError="1"/>
      <sheetData sheetId="6365" refreshError="1"/>
      <sheetData sheetId="6366" refreshError="1"/>
      <sheetData sheetId="6367" refreshError="1"/>
      <sheetData sheetId="6368" refreshError="1"/>
      <sheetData sheetId="6369" refreshError="1"/>
      <sheetData sheetId="6370" refreshError="1"/>
      <sheetData sheetId="6371" refreshError="1"/>
      <sheetData sheetId="6372" refreshError="1"/>
      <sheetData sheetId="6373" refreshError="1"/>
      <sheetData sheetId="6374" refreshError="1"/>
      <sheetData sheetId="6375" refreshError="1"/>
      <sheetData sheetId="6376" refreshError="1"/>
      <sheetData sheetId="6377" refreshError="1"/>
      <sheetData sheetId="6378" refreshError="1"/>
      <sheetData sheetId="6379" refreshError="1"/>
      <sheetData sheetId="6380" refreshError="1"/>
      <sheetData sheetId="6381" refreshError="1"/>
      <sheetData sheetId="6382" refreshError="1"/>
      <sheetData sheetId="6383" refreshError="1"/>
      <sheetData sheetId="6384" refreshError="1"/>
      <sheetData sheetId="6385" refreshError="1"/>
      <sheetData sheetId="6386" refreshError="1"/>
      <sheetData sheetId="6387" refreshError="1"/>
      <sheetData sheetId="6388" refreshError="1"/>
      <sheetData sheetId="6389" refreshError="1"/>
      <sheetData sheetId="6390" refreshError="1"/>
      <sheetData sheetId="6391" refreshError="1"/>
      <sheetData sheetId="6392" refreshError="1"/>
      <sheetData sheetId="6393" refreshError="1"/>
      <sheetData sheetId="6394" refreshError="1"/>
      <sheetData sheetId="6395" refreshError="1"/>
      <sheetData sheetId="6396" refreshError="1"/>
      <sheetData sheetId="6397" refreshError="1"/>
      <sheetData sheetId="6398" refreshError="1"/>
      <sheetData sheetId="6399" refreshError="1"/>
      <sheetData sheetId="6400" refreshError="1"/>
      <sheetData sheetId="6401" refreshError="1"/>
      <sheetData sheetId="6402" refreshError="1"/>
      <sheetData sheetId="6403" refreshError="1"/>
      <sheetData sheetId="6404" refreshError="1"/>
      <sheetData sheetId="6405" refreshError="1"/>
      <sheetData sheetId="6406" refreshError="1"/>
      <sheetData sheetId="6407" refreshError="1"/>
      <sheetData sheetId="6408" refreshError="1"/>
      <sheetData sheetId="6409" refreshError="1"/>
      <sheetData sheetId="6410" refreshError="1"/>
      <sheetData sheetId="6411" refreshError="1"/>
      <sheetData sheetId="6412" refreshError="1"/>
      <sheetData sheetId="6413" refreshError="1"/>
      <sheetData sheetId="6414" refreshError="1"/>
      <sheetData sheetId="6415" refreshError="1"/>
      <sheetData sheetId="6416" refreshError="1"/>
      <sheetData sheetId="6417" refreshError="1"/>
      <sheetData sheetId="6418" refreshError="1"/>
      <sheetData sheetId="6419" refreshError="1"/>
      <sheetData sheetId="6420" refreshError="1"/>
      <sheetData sheetId="6421" refreshError="1"/>
      <sheetData sheetId="6422" refreshError="1"/>
      <sheetData sheetId="6423" refreshError="1"/>
      <sheetData sheetId="6424" refreshError="1"/>
      <sheetData sheetId="6425" refreshError="1"/>
      <sheetData sheetId="6426" refreshError="1"/>
      <sheetData sheetId="6427" refreshError="1"/>
      <sheetData sheetId="6428" refreshError="1"/>
      <sheetData sheetId="6429" refreshError="1"/>
      <sheetData sheetId="6430" refreshError="1"/>
      <sheetData sheetId="6431" refreshError="1"/>
      <sheetData sheetId="6432" refreshError="1"/>
      <sheetData sheetId="6433" refreshError="1"/>
      <sheetData sheetId="6434" refreshError="1"/>
      <sheetData sheetId="6435" refreshError="1"/>
      <sheetData sheetId="6436" refreshError="1"/>
      <sheetData sheetId="6437" refreshError="1"/>
      <sheetData sheetId="6438" refreshError="1"/>
      <sheetData sheetId="6439" refreshError="1"/>
      <sheetData sheetId="6440" refreshError="1"/>
      <sheetData sheetId="6441" refreshError="1"/>
      <sheetData sheetId="6442" refreshError="1"/>
      <sheetData sheetId="6443" refreshError="1"/>
      <sheetData sheetId="6444" refreshError="1"/>
      <sheetData sheetId="6445" refreshError="1"/>
      <sheetData sheetId="6446" refreshError="1"/>
      <sheetData sheetId="6447" refreshError="1"/>
      <sheetData sheetId="6448" refreshError="1"/>
      <sheetData sheetId="6449" refreshError="1"/>
      <sheetData sheetId="6450" refreshError="1"/>
      <sheetData sheetId="6451" refreshError="1"/>
      <sheetData sheetId="6452" refreshError="1"/>
      <sheetData sheetId="6453" refreshError="1"/>
      <sheetData sheetId="6454" refreshError="1"/>
      <sheetData sheetId="6455" refreshError="1"/>
      <sheetData sheetId="6456" refreshError="1"/>
      <sheetData sheetId="6457" refreshError="1"/>
      <sheetData sheetId="6458" refreshError="1"/>
      <sheetData sheetId="6459" refreshError="1"/>
      <sheetData sheetId="6460" refreshError="1"/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 refreshError="1"/>
      <sheetData sheetId="6475" refreshError="1"/>
      <sheetData sheetId="6476" refreshError="1"/>
      <sheetData sheetId="6477" refreshError="1"/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s List"/>
      <sheetName val="Cover"/>
      <sheetName val="Contents"/>
      <sheetName val="Dashboard"/>
      <sheetName val="Contacts"/>
      <sheetName val="Production Build 2-16"/>
      <sheetName val="BOM Cover"/>
      <sheetName val="BOM Rev 13"/>
      <sheetName val="BOM Info Rev 12a"/>
      <sheetName val="Summary"/>
      <sheetName val="Sheet Metal-Hard Tool"/>
      <sheetName val="Plastics"/>
      <sheetName val="Assemblies"/>
      <sheetName val="Purchased-All"/>
      <sheetName val="New Issues"/>
      <sheetName val="Sheet1"/>
      <sheetName val="Sheet2"/>
      <sheetName val="4048"/>
      <sheetName val="FA Definitions"/>
      <sheetName val="ABO"/>
      <sheetName val="A58 2011"/>
      <sheetName val="塑膠費率(最新)"/>
      <sheetName val="BB Table"/>
      <sheetName val="Kod3 Table"/>
      <sheetName val="FA-LISTING"/>
      <sheetName val="Shiptment"/>
      <sheetName val="SO"/>
      <sheetName val="0414data"/>
      <sheetName val="Carlin-G costbom"/>
      <sheetName val="BOXSTER Planner Rev X1"/>
      <sheetName val="Assy"/>
      <sheetName val="129 COA"/>
      <sheetName val="#REF"/>
      <sheetName val="Fcst SALES"/>
      <sheetName val="Cover sheet"/>
      <sheetName val="STDVGL"/>
      <sheetName val="Headcount"/>
      <sheetName val="Production_Build_2-16"/>
      <sheetName val="BOM_Cover"/>
      <sheetName val="BOM_Rev_13"/>
      <sheetName val="BOM_Info_Rev_12a"/>
      <sheetName val="Sheet_Metal-Hard_Tool"/>
      <sheetName val="New_Issues"/>
      <sheetName val="Issues_List"/>
      <sheetName val="129_COA"/>
      <sheetName val="FLX Consolflxidated"/>
      <sheetName val="X"/>
      <sheetName val="FA_LISTING"/>
      <sheetName val="Nimitz Base Cover"/>
      <sheetName val="WI MODEM及SCAN"/>
      <sheetName val="ISRDATA"/>
      <sheetName val="Data lists"/>
      <sheetName val="Matl1"/>
      <sheetName val="Slim Merlot Block Diagram"/>
      <sheetName val="All Parts"/>
      <sheetName val="Asus_BOM"/>
      <sheetName val="非機種"/>
      <sheetName val="Receiving Inspection"/>
      <sheetName val="All"/>
      <sheetName val="A  產業車輛故障項目核對結果"/>
      <sheetName val="L2-車輛詳細資料 "/>
      <sheetName val="SupplierBaseInput"/>
      <sheetName val="Definition"/>
      <sheetName val="Q#3839 Indented Bom d"/>
      <sheetName val="C۽_x0000_tents"/>
      <sheetName val="Warrant"/>
      <sheetName val="Assembly BOM"/>
      <sheetName val="FAI"/>
      <sheetName val="Cpk"/>
      <sheetName val="GR&amp;R"/>
      <sheetName val="PFD"/>
      <sheetName val="PMP"/>
      <sheetName val="PFMEA"/>
      <sheetName val="customer drawing"/>
      <sheetName val="supplier drawing"/>
      <sheetName val="Material Certification"/>
      <sheetName val="Package method"/>
      <sheetName val="reliability test report"/>
      <sheetName val="Rohs management list"/>
      <sheetName val="Rohs test report"/>
      <sheetName val="SGS"/>
      <sheetName val="1492分攤"/>
      <sheetName val="Saturn MVB bom_Aug.18'08"/>
      <sheetName val="IP-1 INSP-CAV #2"/>
      <sheetName val="Valores"/>
      <sheetName val="2003 Target"/>
      <sheetName val="2003 prod2"/>
      <sheetName val="P19S"/>
      <sheetName val="DW RFID1202"/>
      <sheetName val="Antenna Window"/>
      <sheetName val="UPC+EAN"/>
      <sheetName val="清冊"/>
      <sheetName val="C۽"/>
      <sheetName val="C۽_x005f_x0000_tents"/>
      <sheetName val="C۽_x005f_x005f_x005f_x0000_tents"/>
      <sheetName val="3"/>
      <sheetName val="Information"/>
      <sheetName val="C۽_x005f_x005f_x005f_x005f_x005f_x005f_x005f_x0000_tent"/>
      <sheetName val="清單內容"/>
      <sheetName val="工作表2"/>
      <sheetName val="LIS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0518"/>
      <sheetName val="대외공문"/>
      <sheetName val="P&amp;L wCorpAlloc"/>
      <sheetName val="Summarized P&amp;L"/>
      <sheetName val="#REF!"/>
      <sheetName val="QuoteSummary"/>
      <sheetName val="BaseData"/>
      <sheetName val="General Instructions"/>
      <sheetName val="Master List"/>
      <sheetName val="Master Lists"/>
      <sheetName val="Cost Breakdown"/>
      <sheetName val="Receiving_Inspection"/>
      <sheetName val="Data_lists"/>
      <sheetName val="P&amp;L_wCorpAlloc"/>
      <sheetName val="Summarized_P&amp;L"/>
      <sheetName val="General_Instructions"/>
      <sheetName val="Master_List"/>
      <sheetName val="Nov"/>
      <sheetName val="Lookup Tables"/>
      <sheetName val="MOH-April"/>
      <sheetName val="New Workings"/>
      <sheetName val="P&amp;LOEM &amp; FG"/>
      <sheetName val="半成品"/>
      <sheetName val="靶材分配比例"/>
      <sheetName val="BF3 MB cost _0708 from MSL"/>
      <sheetName val="差异分攤"/>
      <sheetName val="Root causes"/>
      <sheetName val="Call Down Data OLD"/>
      <sheetName val="I Input Template"/>
      <sheetName val="Supplier Base Input"/>
      <sheetName val="Price Summary"/>
      <sheetName val="Assembly_BOM"/>
      <sheetName val="customer_drawing"/>
      <sheetName val="supplier_drawing"/>
      <sheetName val="Material_Certification"/>
      <sheetName val="Package_method"/>
      <sheetName val="reliability_test_report"/>
      <sheetName val="Rohs_management_list"/>
      <sheetName val="Rohs_test_report"/>
      <sheetName val="IP-1_INSP-CAV_#2"/>
      <sheetName val="Root_causes"/>
      <sheetName val="Nimitz_Base_Cover"/>
      <sheetName val="Call_Down_Data_OLD"/>
      <sheetName val="I_Input_Template"/>
      <sheetName val=" Quotation sheet"/>
      <sheetName val="SBB Table"/>
      <sheetName val="Summary Design-Proto"/>
      <sheetName val="Setting"/>
      <sheetName val="Pivot"/>
      <sheetName val="WFR"/>
      <sheetName val="IQC Inspection Data"/>
      <sheetName val="MACRO"/>
      <sheetName val="IE"/>
      <sheetName val="TE"/>
      <sheetName val="FB Tooling List 1210"/>
      <sheetName val="Sheet4"/>
      <sheetName val="DELL_Schedule"/>
      <sheetName val="Hourly Rate"/>
      <sheetName val="Data_Init"/>
      <sheetName val="Data_HR"/>
      <sheetName val="Entry"/>
      <sheetName val="Shot"/>
      <sheetName val="PL-All"/>
      <sheetName val="Workings"/>
      <sheetName val="Macaron Tooling"/>
      <sheetName val="RickelsRFQPWA# 2"/>
      <sheetName val="MB Costed Bom PV"/>
      <sheetName val="IDX"/>
      <sheetName val="part_costs"/>
      <sheetName val="期初B"/>
      <sheetName val="LP1 Shipment"/>
      <sheetName val="1"/>
      <sheetName val="Assessments"/>
      <sheetName val="Labor Rate Detail-Arthur"/>
      <sheetName val="Production_Build_2-161"/>
      <sheetName val="BOM_Cover1"/>
      <sheetName val="BOM_Rev_131"/>
      <sheetName val="BOM_Info_Rev_12a1"/>
      <sheetName val="Sheet_Metal-Hard_Tool1"/>
      <sheetName val="New_Issues1"/>
      <sheetName val="Issues_List1"/>
      <sheetName val="Receiving_Inspection1"/>
      <sheetName val="P&amp;LOEM_&amp;_FG"/>
      <sheetName val="Master_Lists"/>
      <sheetName val="Data_lists1"/>
      <sheetName val="P&amp;L_wCorpAlloc1"/>
      <sheetName val="Summarized_P&amp;L1"/>
      <sheetName val="General_Instructions1"/>
      <sheetName val="Master_List1"/>
      <sheetName val="Cost_Breakdown"/>
      <sheetName val="A__產業車輛故障項目核對結果"/>
      <sheetName val="L2-車輛詳細資料_"/>
      <sheetName val="Sum_Sheet"/>
      <sheetName val="Material List"/>
      <sheetName val="MFG1"/>
      <sheetName val="GRACE"/>
      <sheetName val="Keyb."/>
      <sheetName val="MPM"/>
      <sheetName val="Assembly_BOM1"/>
      <sheetName val="customer_drawing1"/>
      <sheetName val="supplier_drawing1"/>
      <sheetName val="Material_Certification1"/>
      <sheetName val="Package_method1"/>
      <sheetName val="reliability_test_report1"/>
      <sheetName val="Rohs_management_list1"/>
      <sheetName val="Rohs_test_report1"/>
      <sheetName val="IP-1_INSP-CAV_#21"/>
      <sheetName val="Nimitz_Base_Cover1"/>
      <sheetName val="Root_causes1"/>
      <sheetName val="Call_Down_Data_OLD1"/>
      <sheetName val="I_Input_Template1"/>
      <sheetName val="Supplier_Base_Input"/>
      <sheetName val="Price_Summary"/>
      <sheetName val="2003_Target"/>
      <sheetName val="2003_prod2"/>
      <sheetName val="LAPL Act Trend"/>
      <sheetName val="Data Input "/>
      <sheetName val="iRUGO Event Validation"/>
      <sheetName val="Classify list"/>
      <sheetName val="WW Comet"/>
      <sheetName val="詳細資料"/>
      <sheetName val="IA1"/>
      <sheetName val="生產計劃"/>
      <sheetName val="Macro1"/>
      <sheetName val="All_Parts"/>
      <sheetName val="Carlin-G_costbom"/>
      <sheetName val="Mat Summary"/>
      <sheetName val="주행"/>
      <sheetName val="Sheet3"/>
      <sheetName val="model"/>
      <sheetName val="Jun1 Table"/>
      <sheetName val="Reference"/>
      <sheetName val="Freight"/>
      <sheetName val="Electronics"/>
      <sheetName val="Mechanical"/>
      <sheetName val="Keyboard &amp; Accessories"/>
      <sheetName val="Packaging"/>
      <sheetName val="Final Prep"/>
      <sheetName val="2E998"/>
      <sheetName val="BF3_FBOM"/>
      <sheetName val="Commodity"/>
      <sheetName val="MPS Q2 FY05"/>
      <sheetName val="CDM Component Adjustment Q1"/>
      <sheetName val="OS_Country_Kit"/>
      <sheetName val="Team List"/>
      <sheetName val="Labour"/>
      <sheetName val="Raw BOMS"/>
      <sheetName val="Quote Data"/>
      <sheetName val="Bucket Lists"/>
      <sheetName val="Proto 1"/>
      <sheetName val="IA"/>
      <sheetName val="Valid Values"/>
      <sheetName val="Categorization List"/>
      <sheetName val="Bridge Summary"/>
      <sheetName val="BOXSTER_Planner_Rev_X1"/>
      <sheetName val="eBOM"/>
      <sheetName val="AllPts-541-0832-02"/>
      <sheetName val="B.O.M."/>
      <sheetName val="BOXSTER Planner Rev X1.xls"/>
      <sheetName val="Customize Your Invoice"/>
      <sheetName val="Quote Header"/>
      <sheetName val="ship kit"/>
      <sheetName val="Guava Bulk"/>
      <sheetName val="Saturn_MVB_bom_Aug_18'08"/>
      <sheetName val="Hourly_Rate"/>
      <sheetName val="Quote_Data"/>
      <sheetName val="B_O_M_"/>
      <sheetName val="Fcst_SALES"/>
      <sheetName val="BOXSTER_Planner_Rev_X1_xls"/>
      <sheetName val="Customize_Your_Invoice"/>
      <sheetName val="SCM AV data"/>
      <sheetName val="type2"/>
      <sheetName val="type1"/>
      <sheetName val="NUDDS"/>
      <sheetName val="Tablet forecast"/>
      <sheetName val="Chessboard"/>
      <sheetName val="Dropdown menus"/>
      <sheetName val="Metal_list"/>
      <sheetName val="Help"/>
      <sheetName val="ESSM Syst"/>
      <sheetName val="Shedt1"/>
      <sheetName val="040W資料庫"/>
      <sheetName val="076W資料庫"/>
      <sheetName val="Pfam Lookup"/>
      <sheetName val="Debug check list"/>
      <sheetName val="T_Engineering_Issue_1G_"/>
      <sheetName val="RMA"/>
      <sheetName val="N-3"/>
      <sheetName val="code"/>
      <sheetName val="DBL LPG시험"/>
      <sheetName val="Rates"/>
      <sheetName val="Price Model"/>
      <sheetName val="DBL_LPG시험"/>
      <sheetName val="Price_Model"/>
      <sheetName val="Palm"/>
      <sheetName val="P&amp;L"/>
      <sheetName val="FCT repair data"/>
      <sheetName val="FA"/>
      <sheetName val="Ramp-up Prod KLf pro Woche "/>
      <sheetName val="Tester Quote"/>
      <sheetName val="Palm Q402 Price File"/>
      <sheetName val="Palm Targets"/>
      <sheetName val="Panel list"/>
      <sheetName val="Demand_051704"/>
      <sheetName val="VAM Report Input"/>
      <sheetName val="Defect root cause analysis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HDCTEXP "/>
      <sheetName val="Control"/>
      <sheetName val="SPM Units"/>
      <sheetName val="Version Control"/>
      <sheetName val=""/>
      <sheetName val="オプション"/>
      <sheetName val="Defaults"/>
      <sheetName val="PAGE1"/>
      <sheetName val="Config"/>
      <sheetName val="Sales"/>
      <sheetName val="TORNADO_RANGE"/>
      <sheetName val="Multibay Optical"/>
      <sheetName val="10"/>
      <sheetName val="CoverPage"/>
      <sheetName val="Commit by Qtr"/>
      <sheetName val="Tsubaki_LP1.0"/>
      <sheetName val="Cosmos_LP1.0"/>
      <sheetName val="Tsubaki_LP1.1"/>
      <sheetName val="Cosmos_LP1.1"/>
      <sheetName val="Condition"/>
      <sheetName val="回収計算"/>
      <sheetName val="ＮＮ"/>
      <sheetName val="A"/>
      <sheetName val="SD2-1"/>
      <sheetName val="SD-0 C提 "/>
      <sheetName val="Matrix Name"/>
      <sheetName val="Transmission "/>
      <sheetName val="major"/>
      <sheetName val="ｴﾚｷ"/>
      <sheetName val="2015 MoM"/>
      <sheetName val="rework"/>
      <sheetName val="ﾄﾞﾗｲﾌﾞ鋳造"/>
      <sheetName val="ﾑｰﾊﾞﾌﾞﾙ鋳造 "/>
      <sheetName val="DBL_LPG시험1"/>
      <sheetName val="Price_Model1"/>
      <sheetName val="FCT_repair_data"/>
      <sheetName val="Assumptions"/>
      <sheetName val="Part Data"/>
      <sheetName val="G2TempSheet"/>
      <sheetName val="Equipment List (CBD format)"/>
      <sheetName val="MTBF_check"/>
      <sheetName val="Revision History Definitions"/>
      <sheetName val="Choice Lists (reference only)"/>
      <sheetName val="Schedule Data List"/>
      <sheetName val="Mock Up"/>
      <sheetName val="Intel Lan + AD1885 EBOM"/>
      <sheetName val="C۽_x005f_x005f_x005f_x005f_x005f_x005f_x005f_x005f_x005"/>
      <sheetName val="Terms"/>
      <sheetName val="MPS Q1 FY05"/>
      <sheetName val="MPS Q3 FY04"/>
      <sheetName val="MPS Q4 FY04"/>
      <sheetName val="FO"/>
      <sheetName val="PCSM"/>
      <sheetName val="CUM CONSTRAINED AVAIL"/>
      <sheetName val="MC RATE"/>
      <sheetName val="systems"/>
      <sheetName val="foundry "/>
      <sheetName val="C۽_x005f_x005f_x005f_x0000_tent"/>
      <sheetName val="C۽_x005f_x005f_x005f_x005f_x005"/>
      <sheetName val="Note"/>
      <sheetName val="Production_Build_2-162"/>
      <sheetName val="BOM_Cover2"/>
      <sheetName val="BOM_Rev_132"/>
      <sheetName val="BOM_Info_Rev_12a2"/>
      <sheetName val="Sheet_Metal-Hard_Tool2"/>
      <sheetName val="New_Issues2"/>
      <sheetName val="Issues_List2"/>
      <sheetName val="A58_2011"/>
      <sheetName val="FA_Definitions"/>
      <sheetName val="129_COA1"/>
      <sheetName val="Fcst_SALES1"/>
      <sheetName val="Cover_sheet"/>
      <sheetName val="FLX_Consolflxidated"/>
      <sheetName val="BB_Table"/>
      <sheetName val="Kod3_Table"/>
      <sheetName val="Carlin-G_costbom1"/>
      <sheetName val="BOXSTER_Planner_Rev_X11"/>
      <sheetName val="Nimitz_Base_Cover2"/>
      <sheetName val="WI_MODEM及SCAN"/>
      <sheetName val="Data_lists2"/>
      <sheetName val="Slim_Merlot_Block_Diagram"/>
      <sheetName val="All_Parts1"/>
      <sheetName val="Receiving_Inspection2"/>
      <sheetName val="A__產業車輛故障項目核對結果1"/>
      <sheetName val="L2-車輛詳細資料_1"/>
      <sheetName val="Q#3839_Indented_Bom_d"/>
      <sheetName val="Assembly_BOM2"/>
      <sheetName val="customer_drawing2"/>
      <sheetName val="supplier_drawing2"/>
      <sheetName val="Material_Certification2"/>
      <sheetName val="Package_method2"/>
      <sheetName val="reliability_test_report2"/>
      <sheetName val="Rohs_management_list2"/>
      <sheetName val="Rohs_test_report2"/>
      <sheetName val="Saturn_MVB_bom_Aug_18'081"/>
      <sheetName val="IP-1_INSP-CAV_#22"/>
      <sheetName val="2003_Target1"/>
      <sheetName val="2003_prod21"/>
      <sheetName val="DW_RFID1202"/>
      <sheetName val="Antenna_Window"/>
      <sheetName val="Sum_Sheet1"/>
      <sheetName val="P&amp;L_wCorpAlloc2"/>
      <sheetName val="Summarized_P&amp;L2"/>
      <sheetName val="General_Instructions2"/>
      <sheetName val="Master_List2"/>
      <sheetName val="Master_Lists1"/>
      <sheetName val="Cost_Breakdown1"/>
      <sheetName val="Lookup_Tables"/>
      <sheetName val="New_Workings"/>
      <sheetName val="P&amp;LOEM_&amp;_FG1"/>
      <sheetName val="BF3_MB_cost__0708_from_MSL"/>
      <sheetName val="Root_causes2"/>
      <sheetName val="Call_Down_Data_OLD2"/>
      <sheetName val="I_Input_Template2"/>
      <sheetName val="Supplier_Base_Input1"/>
      <sheetName val="Price_Summary1"/>
      <sheetName val="_Quotation_sheet"/>
      <sheetName val="SBB_Table"/>
      <sheetName val="Summary_Design-Proto"/>
      <sheetName val="IQC_Inspection_Data"/>
      <sheetName val="FB_Tooling_List_1210"/>
      <sheetName val="Hourly_Rate1"/>
      <sheetName val="Macaron_Tooling"/>
      <sheetName val="RickelsRFQPWA#_2"/>
      <sheetName val="MB_Costed_Bom_PV"/>
      <sheetName val="LP1_Shipment"/>
      <sheetName val="foundry_"/>
      <sheetName val="Labor_Rate_Detail-Arthur"/>
      <sheetName val="Material_List"/>
      <sheetName val="Keyb_"/>
      <sheetName val="LAPL_Act_Trend"/>
      <sheetName val="Data_Input_"/>
      <sheetName val="iRUGO_Event_Validation"/>
      <sheetName val="Classify_list"/>
      <sheetName val="WW_Comet"/>
      <sheetName val="Mat_Summary"/>
      <sheetName val="Jun1_Table"/>
      <sheetName val="Keyboard_&amp;_Accessories"/>
      <sheetName val="Final_Prep"/>
      <sheetName val="MPS_Q2_FY05"/>
      <sheetName val="CDM_Component_Adjustment_Q1"/>
      <sheetName val="Team_List"/>
      <sheetName val="Raw_BOMS"/>
      <sheetName val="Quote_Data1"/>
      <sheetName val="Bucket_Lists"/>
      <sheetName val="Proto_1"/>
      <sheetName val="Valid_Values"/>
      <sheetName val="Categorization_List"/>
      <sheetName val="Bridge_Summary"/>
      <sheetName val="B_O_M_1"/>
      <sheetName val="BOXSTER_Planner_Rev_X1_xls1"/>
      <sheetName val="Customize_Your_Invoice1"/>
      <sheetName val="Quote_Header"/>
      <sheetName val="ship_kit"/>
      <sheetName val="Guava_Bulk"/>
      <sheetName val="SCM_AV_data"/>
      <sheetName val="8月ABL出貨明細"/>
      <sheetName val="C۽?tents"/>
      <sheetName val="Lists Data"/>
      <sheetName val="Blf2+LOM cost bom_080902"/>
      <sheetName val="Data Validation"/>
      <sheetName val="Lists"/>
      <sheetName val="Market Module"/>
      <sheetName val="Define"/>
      <sheetName val="Dropdown"/>
      <sheetName val="Pulldown Categories"/>
      <sheetName val="FCT August"/>
      <sheetName val="Trooper BOM quote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Ex"/>
      <sheetName val="exchange rate"/>
      <sheetName val="Display Back"/>
      <sheetName val="PartsList"/>
      <sheetName val="check List"/>
      <sheetName val="summary, MTH"/>
      <sheetName val="summary_4.5%MOH"/>
      <sheetName val="Parameter"/>
      <sheetName val="costedBOM"/>
      <sheetName val="POR"/>
      <sheetName val="wsp 12-03"/>
      <sheetName val="Pallet"/>
      <sheetName val="ﾀｰｹﾞｯﾄコスト"/>
      <sheetName val="Data"/>
      <sheetName val="BaseLine"/>
      <sheetName val="BLUFORD3 FBOM-update081303"/>
      <sheetName val="NetBench_dm"/>
      <sheetName val="Mont Rates"/>
      <sheetName val="Buckhorn_0205'08"/>
      <sheetName val="Cobra_0311"/>
      <sheetName val="Gunnison"/>
      <sheetName val="PAYDAY_0311'08"/>
      <sheetName val="選択肢メニュー"/>
      <sheetName val="同梱IU部品費CLJ3800"/>
      <sheetName val="MeBOM"/>
      <sheetName val="Report"/>
      <sheetName val="PM01-F09"/>
      <sheetName val="18FEB04"/>
      <sheetName val="LX8300_05 BOM"/>
      <sheetName val="5C Sum"/>
      <sheetName val="zasset"/>
      <sheetName val="ID2"/>
      <sheetName val="Risk Codes"/>
      <sheetName val="BANFF"/>
      <sheetName val="連絡書１"/>
      <sheetName val="PMX WIF vs PP"/>
      <sheetName val="Tsubaki_LP1_0"/>
      <sheetName val="Cosmos_LP1_0"/>
      <sheetName val="Tsubaki_LP1_1"/>
      <sheetName val="Cosmos_LP1_1"/>
      <sheetName val="SD-0_C提_"/>
      <sheetName val="Matrix_Name"/>
      <sheetName val="Transmission_"/>
      <sheetName val="2015_MoM"/>
      <sheetName val="資料頁"/>
      <sheetName val="xbar-R chart"/>
      <sheetName val="xbar-S chart"/>
      <sheetName val="Molding Data"/>
      <sheetName val="LINE A"/>
      <sheetName val="LINE K"/>
      <sheetName val="Common"/>
      <sheetName val="BCT Lookup"/>
      <sheetName val="Weekly FCST &amp; MZC600"/>
      <sheetName val="Pilot Run"/>
      <sheetName val="Master Data"/>
      <sheetName val="Values"/>
      <sheetName val="Preparer"/>
      <sheetName val="Data (c)"/>
      <sheetName val="sm Pcost"/>
      <sheetName val="TY9007本勞"/>
      <sheetName val="Bondi Display Back"/>
      <sheetName val="Sales Forecast"/>
      <sheetName val="C۽_tents"/>
      <sheetName val="DBL_LPG시험2"/>
      <sheetName val="FCT_repair_data1"/>
      <sheetName val="Price_Model2"/>
      <sheetName val="Defect_root_cause_analysis"/>
      <sheetName val="P_&amp;_L"/>
      <sheetName val="HDCTEXP_"/>
      <sheetName val="SPM_Units"/>
      <sheetName val="VAM_Report_Input"/>
      <sheetName val="Version_Control"/>
      <sheetName val="Ramp-up_Prod_KLf_pro_Woche_"/>
      <sheetName val="Tester_Quote"/>
      <sheetName val="Pfam_Lookup"/>
      <sheetName val="Weekly_FCST_&amp;_MZC600"/>
      <sheetName val="Pilot_Run"/>
      <sheetName val="Production_Build_2-163"/>
      <sheetName val="BOM_Cover3"/>
      <sheetName val="BOM_Rev_133"/>
      <sheetName val="BOM_Info_Rev_12a3"/>
      <sheetName val="Sheet_Metal-Hard_Tool3"/>
      <sheetName val="New_Issues3"/>
      <sheetName val="Issues_List3"/>
      <sheetName val="Assembly_BOM3"/>
      <sheetName val="customer_drawing3"/>
      <sheetName val="supplier_drawing3"/>
      <sheetName val="Material_Certification3"/>
      <sheetName val="Package_method3"/>
      <sheetName val="reliability_test_report3"/>
      <sheetName val="Rohs_management_list3"/>
      <sheetName val="Rohs_test_report3"/>
      <sheetName val="Data_lists3"/>
      <sheetName val="DBL_LPG시험3"/>
      <sheetName val="FCT_repair_data2"/>
      <sheetName val="Price_Model3"/>
      <sheetName val="Sum_Sheet2"/>
      <sheetName val="P&amp;L_wCorpAlloc3"/>
      <sheetName val="Receiving_Inspection3"/>
      <sheetName val="IP-1_INSP-CAV_#23"/>
      <sheetName val="Nimitz_Base_Cover3"/>
      <sheetName val="Call_Down_Data_OLD3"/>
      <sheetName val="Root_causes3"/>
      <sheetName val="I_Input_Template3"/>
      <sheetName val="Supplier_Base_Input2"/>
      <sheetName val="Price_Summary2"/>
      <sheetName val="All_Parts2"/>
      <sheetName val="Carlin-G_costbom2"/>
      <sheetName val="Summarized_P&amp;L3"/>
      <sheetName val="General_Instructions3"/>
      <sheetName val="Master_List3"/>
      <sheetName val="A__產業車輛故障項目核對結果2"/>
      <sheetName val="L2-車輛詳細資料_2"/>
      <sheetName val="Master_Lists2"/>
      <sheetName val="Cost_Breakdown2"/>
      <sheetName val="New_Workings1"/>
      <sheetName val="P&amp;LOEM_&amp;_FG2"/>
      <sheetName val="_Quotation_sheet1"/>
      <sheetName val="SBB_Table1"/>
      <sheetName val="Summary_Design-Proto1"/>
      <sheetName val="Q#3839_Indented_Bom_d1"/>
      <sheetName val="Defect_root_cause_analysis1"/>
      <sheetName val="P_&amp;_L1"/>
      <sheetName val="HDCTEXP_1"/>
      <sheetName val="SPM_Units1"/>
      <sheetName val="LP1_Shipment1"/>
      <sheetName val="VAM_Report_Input1"/>
      <sheetName val="Version_Control1"/>
      <sheetName val="Ramp-up_Prod_KLf_pro_Woche_1"/>
      <sheetName val="Tester_Quote1"/>
      <sheetName val="Tsubaki_LP1_01"/>
      <sheetName val="Cosmos_LP1_01"/>
      <sheetName val="Tsubaki_LP1_11"/>
      <sheetName val="Cosmos_LP1_11"/>
      <sheetName val="SD-0_C提_1"/>
      <sheetName val="Pfam_Lookup1"/>
      <sheetName val="Data_Input_1"/>
      <sheetName val="Labor_Rate_Detail-Arthur1"/>
      <sheetName val="Weekly_FCST_&amp;_MZC6001"/>
      <sheetName val="Pilot_Run1"/>
      <sheetName val="2003_Target2"/>
      <sheetName val="2003_prod22"/>
      <sheetName val="FB_Tooling_List_12101"/>
      <sheetName val="MB_Costed_Bom_PV1"/>
      <sheetName val="Data_Selections_(Hide_&amp;_Lock)_1"/>
      <sheetName val="Production_Build_2-164"/>
      <sheetName val="BOM_Cover4"/>
      <sheetName val="BOM_Rev_134"/>
      <sheetName val="BOM_Info_Rev_12a4"/>
      <sheetName val="Sheet_Metal-Hard_Tool4"/>
      <sheetName val="New_Issues4"/>
      <sheetName val="Issues_List4"/>
      <sheetName val="Assembly_BOM4"/>
      <sheetName val="customer_drawing4"/>
      <sheetName val="supplier_drawing4"/>
      <sheetName val="Material_Certification4"/>
      <sheetName val="Package_method4"/>
      <sheetName val="reliability_test_report4"/>
      <sheetName val="Rohs_management_list4"/>
      <sheetName val="Rohs_test_report4"/>
      <sheetName val="Data_lists4"/>
      <sheetName val="DBL_LPG시험4"/>
      <sheetName val="FCT_repair_data3"/>
      <sheetName val="Price_Model4"/>
      <sheetName val="Sum_Sheet3"/>
      <sheetName val="P&amp;L_wCorpAlloc4"/>
      <sheetName val="Receiving_Inspection4"/>
      <sheetName val="IP-1_INSP-CAV_#24"/>
      <sheetName val="Nimitz_Base_Cover4"/>
      <sheetName val="Call_Down_Data_OLD4"/>
      <sheetName val="Root_causes4"/>
      <sheetName val="I_Input_Template4"/>
      <sheetName val="Supplier_Base_Input3"/>
      <sheetName val="Price_Summary3"/>
      <sheetName val="All_Parts3"/>
      <sheetName val="129_COA2"/>
      <sheetName val="Carlin-G_costbom3"/>
      <sheetName val="Summarized_P&amp;L4"/>
      <sheetName val="General_Instructions4"/>
      <sheetName val="Master_List4"/>
      <sheetName val="A__產業車輛故障項目核對結果3"/>
      <sheetName val="L2-車輛詳細資料_3"/>
      <sheetName val="Master_Lists3"/>
      <sheetName val="Cost_Breakdown3"/>
      <sheetName val="New_Workings2"/>
      <sheetName val="P&amp;LOEM_&amp;_FG3"/>
      <sheetName val="_Quotation_sheet2"/>
      <sheetName val="SBB_Table2"/>
      <sheetName val="Summary_Design-Proto2"/>
      <sheetName val="B_O_M_2"/>
      <sheetName val="Q#3839_Indented_Bom_d2"/>
      <sheetName val="BOXSTER_Planner_Rev_X12"/>
      <sheetName val="Defect_root_cause_analysis2"/>
      <sheetName val="P_&amp;_L2"/>
      <sheetName val="HDCTEXP_2"/>
      <sheetName val="SPM_Units2"/>
      <sheetName val="LP1_Shipment2"/>
      <sheetName val="VAM_Report_Input2"/>
      <sheetName val="Version_Control2"/>
      <sheetName val="Ramp-up_Prod_KLf_pro_Woche_2"/>
      <sheetName val="Tester_Quote2"/>
      <sheetName val="Tsubaki_LP1_02"/>
      <sheetName val="Cosmos_LP1_02"/>
      <sheetName val="Tsubaki_LP1_12"/>
      <sheetName val="Cosmos_LP1_12"/>
      <sheetName val="SD-0_C提_2"/>
      <sheetName val="Pfam_Lookup2"/>
      <sheetName val="Data_Input_2"/>
      <sheetName val="Hourly_Rate2"/>
      <sheetName val="Labor_Rate_Detail-Arthur2"/>
      <sheetName val="Weekly_FCST_&amp;_MZC6002"/>
      <sheetName val="Pilot_Run2"/>
      <sheetName val="2003_Target3"/>
      <sheetName val="2003_prod23"/>
      <sheetName val="Saturn_MVB_bom_Aug_18'082"/>
      <sheetName val="FB_Tooling_List_12102"/>
      <sheetName val="MB_Costed_Bom_PV2"/>
      <sheetName val="Master_Data"/>
      <sheetName val="Palm_Q402_Price_File"/>
      <sheetName val="Palm_Targets"/>
      <sheetName val="Panel_list"/>
      <sheetName val="Commit_by_Qtr"/>
      <sheetName val="Blf2+LOM_cost_bom_080902"/>
      <sheetName val="Master_Data1"/>
      <sheetName val="iRUGO_Event_Validation1"/>
      <sheetName val="FLX_Consolflxidated1"/>
      <sheetName val="Cover_sheet1"/>
      <sheetName val="Palm_Q402_Price_File1"/>
      <sheetName val="Palm_Targets1"/>
      <sheetName val="Panel_list1"/>
      <sheetName val="Lookup_Tables1"/>
      <sheetName val="Commit_by_Qtr1"/>
      <sheetName val="Blf2+LOM_cost_bom_0809021"/>
      <sheetName val="SheetMetal"/>
      <sheetName val="A-Note Bug list"/>
      <sheetName val="C_BF3 MSL _March"/>
      <sheetName val="Key Parts List"/>
      <sheetName val="Baseline &amp; Summary"/>
      <sheetName val="MonthMapping"/>
      <sheetName val="Macros"/>
      <sheetName val="CBOMQ1 2009  ed 15 01"/>
      <sheetName val="Inv Mitsui"/>
      <sheetName val="Inventory Summary"/>
      <sheetName val="Attendance"/>
      <sheetName val="Q72 Channel Analysis Q4"/>
      <sheetName val="Q73 Channel Analysis Q4"/>
      <sheetName val="RCSPlan"/>
      <sheetName val="Product Data Entry"/>
      <sheetName val="Setup"/>
      <sheetName val="Title Page"/>
      <sheetName val="Requesters"/>
      <sheetName val="090701"/>
      <sheetName val="Variables1"/>
      <sheetName val="Forwarder_Plan"/>
      <sheetName val="Assembly"/>
      <sheetName val="Composites"/>
      <sheetName val="Metals"/>
      <sheetName val="intel target"/>
      <sheetName val="Neo"/>
      <sheetName val="ME"/>
      <sheetName val="FRU demand"/>
      <sheetName val="Compal open order "/>
      <sheetName val="R CTO demand"/>
      <sheetName val="Compal stock 4.6"/>
      <sheetName val="INCO"/>
      <sheetName val="zsdr82 Tab."/>
      <sheetName val="DOC_REQUIREMENT"/>
      <sheetName val="PRVF"/>
      <sheetName val="Chk_sheet"/>
      <sheetName val="MetricsData"/>
      <sheetName val="0512MB"/>
      <sheetName val="G.1R-Shou COP Gf"/>
      <sheetName val="Month Schedule"/>
      <sheetName val="Transformation Wrksht-Mech"/>
      <sheetName val="Sheet1 (2)"/>
      <sheetName val="Tablet_forecast"/>
      <sheetName val="Dropdown_menus"/>
      <sheetName val="ESSM_Syst"/>
      <sheetName val="Debug_check_list"/>
      <sheetName val="Multibay_Optical"/>
      <sheetName val="ﾑｰﾊﾞﾌﾞﾙ鋳造_"/>
      <sheetName val="Part_Data"/>
      <sheetName val="Equipment_List_(CBD_format)"/>
      <sheetName val="Revision_History_Definitions"/>
      <sheetName val="Choice_Lists_(reference_only)"/>
      <sheetName val="Schedule_Data_List"/>
      <sheetName val="6"/>
      <sheetName val="選項清單"/>
      <sheetName val="Validations"/>
      <sheetName val="Project Codes"/>
      <sheetName val="Projection"/>
      <sheetName val="Classify list_back"/>
      <sheetName val="Inspiron 7548 Bradley IFIR"/>
      <sheetName val="Inspiron 7548 Bardley IFIR"/>
      <sheetName val="CalendarMap"/>
      <sheetName val="UniqueDPS"/>
      <sheetName val="Inspiron 7548 Pivot-Classified"/>
      <sheetName val="Bridge-Chart"/>
      <sheetName val="Readme"/>
      <sheetName val="Revision History Definition"/>
      <sheetName val="Demand&amp;Supply"/>
      <sheetName val="Freight Table"/>
      <sheetName val="Gap to CS (2)"/>
      <sheetName val="LOT_ACCP"/>
      <sheetName val="summary,_MTH"/>
      <sheetName val="WIP_STATION_REPAIR_Q"/>
      <sheetName val="MS Type"/>
      <sheetName val="Part Type"/>
      <sheetName val="Purchase Type"/>
      <sheetName val="Q3'04"/>
      <sheetName val="EC Charge"/>
      <sheetName val="Others"/>
      <sheetName val="Cable"/>
      <sheetName val="Drop Down Info"/>
      <sheetName val="QuoteFormat"/>
      <sheetName val="OBU"/>
      <sheetName val="&quot;B&quot; Quote Model"/>
      <sheetName val="ArchII"/>
      <sheetName val="Detail"/>
      <sheetName val="Vise"/>
      <sheetName val="Xbox"/>
      <sheetName val="T4649_X19"/>
      <sheetName val="Platform Summary - WW"/>
      <sheetName val="9.28.04 Detail"/>
      <sheetName val="Bom(P1)"/>
      <sheetName val="Weekly Cases Opened"/>
      <sheetName val="small card 基本資料0216_04"/>
      <sheetName val="Assumpiton"/>
      <sheetName val="MB costed BOM USDT"/>
      <sheetName val="C_K810VU"/>
      <sheetName val="MT"/>
      <sheetName val="TAMG"/>
      <sheetName val="Lookups"/>
      <sheetName val="MO &amp; PX DIE FA DATA SHEET FOR M"/>
      <sheetName val="MPM&amp;DEK"/>
      <sheetName val="Data_(c)"/>
      <sheetName val="sm_Pcost"/>
      <sheetName val="Base Input"/>
      <sheetName val="summary_4_5%MOH"/>
      <sheetName val="CBOMQ1_2009__ed_15_01"/>
      <sheetName val="Sales_Forecast"/>
      <sheetName val="Market_Module"/>
      <sheetName val="Data_Validation"/>
      <sheetName val="Medion - Product mix"/>
      <sheetName val="BSF"/>
      <sheetName val="1.COVER"/>
      <sheetName val="1.APP data sheet"/>
      <sheetName val="MSR method"/>
      <sheetName val="P29"/>
      <sheetName val="P27"/>
      <sheetName val="Guide"/>
      <sheetName val="Menu Items"/>
      <sheetName val="MPU Other"/>
      <sheetName val="PWA#1"/>
      <sheetName val="Ref Data"/>
      <sheetName val="TIMEA"/>
      <sheetName val="Cost Data"/>
      <sheetName val="List Maintenance"/>
      <sheetName val="Omega_OU_APJ"/>
      <sheetName val="Category"/>
      <sheetName val="Data Selections (Hide &amp; Lock) "/>
      <sheetName val="蘆竹5月薪"/>
      <sheetName val="AIR (Inbound material)"/>
      <sheetName val="Dbase"/>
      <sheetName val="BOM簡化"/>
      <sheetName val="910Nassau"/>
      <sheetName val="週報"/>
      <sheetName val="G8ZFR"/>
      <sheetName val="BLUFORD_R12"/>
      <sheetName val="Spec Source"/>
      <sheetName val="Bluford3 MB BOM-Intel LAN"/>
      <sheetName val="raw_data"/>
      <sheetName val="Direct Labor Cost"/>
      <sheetName val="P&amp;L "/>
      <sheetName val="Schedule"/>
      <sheetName val="Datos"/>
      <sheetName val="Options"/>
      <sheetName val="Properties"/>
      <sheetName val="Vol &amp; Assumpt"/>
      <sheetName val="Full PBD"/>
      <sheetName val="Assumption"/>
      <sheetName val="产成品"/>
      <sheetName val="RFA-1"/>
      <sheetName val="Project Definition Form Summary"/>
      <sheetName val="Sheet A -Cost Structure compl. "/>
      <sheetName val="3#-Input Data-Resin"/>
      <sheetName val="SMAD Dashboard"/>
      <sheetName val="7.A.1a Supply Base Reco Table"/>
      <sheetName val="LTT shutdown time"/>
      <sheetName val="Admin"/>
      <sheetName val="IC Balsht Input"/>
      <sheetName val="Check Errors"/>
      <sheetName val="Sales Fcst"/>
      <sheetName val="Cover Page"/>
      <sheetName val="FORECASTS"/>
      <sheetName val="Notes"/>
      <sheetName val="Controlling + R&amp;D definitions"/>
      <sheetName val="RM database"/>
      <sheetName val="LSS"/>
      <sheetName val="ref"/>
      <sheetName val="SZ1210_0843_008720_27"/>
      <sheetName val="Mock_Up"/>
      <sheetName val="Intel_Lan_+_AD1885_EBOM"/>
      <sheetName val="MPS_Q1_FY05"/>
      <sheetName val="MPS_Q3_FY04"/>
      <sheetName val="MPS_Q4_FY04"/>
      <sheetName val="CUM_CONSTRAINED_AVAIL"/>
      <sheetName val="MC_RATE"/>
      <sheetName val="Sandler EK FBOM_A00"/>
      <sheetName val="Xoption"/>
      <sheetName val="Calculation"/>
      <sheetName val="APX Flavors Q2"/>
      <sheetName val="EquipmentCosts"/>
      <sheetName val="Labor Rate Calculator"/>
      <sheetName val="ME Dashboard"/>
      <sheetName val="Material Price Assumptions"/>
      <sheetName val="DDM"/>
      <sheetName val="Delta to Last Week"/>
      <sheetName val="MPS Q3 FY05"/>
      <sheetName val="Variables"/>
      <sheetName val="ALLOCATION"/>
      <sheetName val="pcbo 工時"/>
      <sheetName val="541176170007"/>
      <sheetName val="BOM-EMC-ATAtUDE-40"/>
      <sheetName val="CC507-4x3.5"/>
      <sheetName val="Breakeven Analysis"/>
      <sheetName val="清單內容Update"/>
      <sheetName val="Q7XA FM data"/>
      <sheetName val="Q72A Channel Analysis Q1"/>
      <sheetName val="Q73A Best Channel Analysis Q1"/>
      <sheetName val="Q73A Better Channel Analysis Q1"/>
      <sheetName val="Predecessor cost table"/>
      <sheetName val="2FDAY"/>
      <sheetName val="Sheet6"/>
      <sheetName val="File Setup Guide"/>
      <sheetName val="Lookup"/>
      <sheetName val="Sheet 1"/>
      <sheetName val="FY17 AOP"/>
      <sheetName val="SS_Fields"/>
      <sheetName val="Instructions"/>
      <sheetName val="Product_Info"/>
      <sheetName val="Top Page"/>
      <sheetName val="NS_Guide"/>
      <sheetName val="Master"/>
      <sheetName val="Greater China Cs"/>
      <sheetName val="Regional"/>
      <sheetName val="current quote"/>
      <sheetName val="Q_BF3 FBOM-update111703"/>
      <sheetName val="Subs"/>
      <sheetName val="Sign Off"/>
      <sheetName val="Hous Rates"/>
      <sheetName val="Anah Rates"/>
      <sheetName val="Minn Rates"/>
      <sheetName val="An pack"/>
      <sheetName val="Paso Rates"/>
      <sheetName val="Engers"/>
      <sheetName val="Lud Rates"/>
      <sheetName val="All-In-One"/>
      <sheetName val="311910-013"/>
      <sheetName val="【PR CHECK LIST】 "/>
      <sheetName val="【產品標示單-綠】 "/>
      <sheetName val="TOOL"/>
      <sheetName val="MT-X01"/>
      <sheetName val="U100UC-T10618"/>
      <sheetName val="Cyce 3 Descriptions"/>
      <sheetName val="wsp 01-07"/>
      <sheetName val="Rank"/>
      <sheetName val="Slim_Merlot_Block_Diagram1"/>
      <sheetName val="FA_Definitions1"/>
      <sheetName val="A58_20111"/>
      <sheetName val="Cable List"/>
      <sheetName val="Keyboard_&amp;_Accessories1"/>
      <sheetName val="Final_Prep1"/>
      <sheetName val="Forecast"/>
      <sheetName val="MOD"/>
      <sheetName val="G8WZA5 PKG部品表"/>
      <sheetName val="GROSBEAK_0302"/>
      <sheetName val="codes"/>
      <sheetName val="Manufactur List"/>
      <sheetName val="Total MPP database"/>
      <sheetName val="Top SubAss+FG"/>
      <sheetName val="Do not modify"/>
      <sheetName val="Selections"/>
      <sheetName val="17. IMDS"/>
      <sheetName val="8-09-02"/>
      <sheetName val="Direct_Labor_Cost"/>
      <sheetName val="P&amp;L_"/>
      <sheetName val="Inv_Mitsui"/>
      <sheetName val="Inventory_Summary"/>
      <sheetName val="IC_Balsht_Input"/>
      <sheetName val="Check_Errors"/>
      <sheetName val="Product_Master List"/>
      <sheetName val="WEIGHT"/>
      <sheetName val="TOTAL"/>
      <sheetName val="소요"/>
      <sheetName val="능력"/>
      <sheetName val="도장능력"/>
      <sheetName val="Mgr Summary"/>
      <sheetName val="내수1.8GL"/>
      <sheetName val="125PIECE"/>
      <sheetName val="INPUT"/>
      <sheetName val="계산정보"/>
      <sheetName val="Returns"/>
      <sheetName val="Ppk"/>
      <sheetName val="Cur"/>
      <sheetName val="BOM Power Sys"/>
      <sheetName val="BOM Westlock"/>
      <sheetName val="BOM BIFFI"/>
      <sheetName val="BOM Galway"/>
      <sheetName val="BOM Nancy"/>
      <sheetName val="BOM PI-India"/>
      <sheetName val="Backend"/>
      <sheetName val="PL_Pcost"/>
      <sheetName val="Equipment Info assumptions"/>
      <sheetName val="System BOM"/>
      <sheetName val="Equipment List"/>
      <sheetName val="Start"/>
      <sheetName val="Appendix - Drop Down List"/>
      <sheetName val="Appendix VI - Drop Down List"/>
      <sheetName val="Allocations"/>
      <sheetName val="Material Category Summary"/>
      <sheetName val="總表"/>
      <sheetName val="台北廠"/>
      <sheetName val="紫竹廠"/>
      <sheetName val="環慶廠"/>
      <sheetName val="Home"/>
      <sheetName val="TPM Summary Sheet"/>
      <sheetName val="Waiver List"/>
      <sheetName val="FA항목"/>
      <sheetName val="목표대비실적(R)"/>
      <sheetName val="触るな"/>
      <sheetName val="Yield Trend_Projections"/>
      <sheetName val="Form"/>
      <sheetName val="リスト"/>
      <sheetName val="Link"/>
      <sheetName val="ｼｬﾌﾄRGRR-D"/>
      <sheetName val="Data Sheet"/>
      <sheetName val="ﾜｰｸTB"/>
      <sheetName val="Process Sheet"/>
      <sheetName val="QuoteData"/>
      <sheetName val="99 135"/>
      <sheetName val="NEW003"/>
      <sheetName val="Log_00000000000000000_(12-17_10"/>
      <sheetName val="Histogram Chart"/>
      <sheetName val="COAST間欠見積 "/>
      <sheetName val="一覧表"/>
      <sheetName val="asecl_fcst"/>
      <sheetName val="ASECL_OUTPUT_DATA"/>
      <sheetName val="WK3"/>
      <sheetName val="WKY"/>
      <sheetName val="9K3"/>
      <sheetName val="WKXWKB"/>
      <sheetName val="WKC"/>
      <sheetName val="單面板S雙面板D"/>
      <sheetName val="多層板M"/>
      <sheetName val="ｽﾋﾟﾝｽﾀﾝﾄﾞ"/>
      <sheetName val="Tim_0212"/>
      <sheetName val="Rate data"/>
      <sheetName val="Enclosure-Shell"/>
      <sheetName val="間欠受信"/>
      <sheetName val="ＵＩ"/>
      <sheetName val="分類"/>
      <sheetName val="全体"/>
      <sheetName val="工程と作業"/>
      <sheetName val="Device Type"/>
      <sheetName val="Worksheet"/>
      <sheetName val="GAU-RONA"/>
      <sheetName val="Timeline"/>
      <sheetName val="1. Inputs"/>
      <sheetName val="3月"/>
      <sheetName val="02"/>
      <sheetName val="03"/>
      <sheetName val="04"/>
      <sheetName val="09"/>
      <sheetName val="11"/>
      <sheetName val="12"/>
      <sheetName val="13"/>
      <sheetName val="19"/>
      <sheetName val="21"/>
      <sheetName val="22"/>
      <sheetName val="25"/>
      <sheetName val="C۽_x005f_x005f_x005f_x005F_x005f_x0000_tent"/>
      <sheetName val="SDL"/>
      <sheetName val="A0-MFP-0426"/>
      <sheetName val="Knight OBS  New"/>
      <sheetName val="MasterDB"/>
      <sheetName val="Production_Build_2-165"/>
      <sheetName val="BOM_Cover5"/>
      <sheetName val="BOM_Rev_135"/>
      <sheetName val="BOM_Info_Rev_12a5"/>
      <sheetName val="Sheet_Metal-Hard_Tool5"/>
      <sheetName val="New_Issues5"/>
      <sheetName val="Issues_List5"/>
      <sheetName val="Categorization_List1"/>
      <sheetName val="Bridge_Summary1"/>
      <sheetName val="Receiving_Inspection5"/>
      <sheetName val="Data_lists5"/>
      <sheetName val="A__產業車輛故障項目核對結果4"/>
      <sheetName val="L2-車輛詳細資料_4"/>
      <sheetName val="Sum_Sheet4"/>
      <sheetName val="P&amp;L_wCorpAlloc5"/>
      <sheetName val="Summarized_P&amp;L5"/>
      <sheetName val="General_Instructions5"/>
      <sheetName val="Master_List5"/>
      <sheetName val="BOXSTER_Planner_Rev_X13"/>
      <sheetName val="Master_Lists4"/>
      <sheetName val="Cost_Breakdown4"/>
      <sheetName val="Lookup_Tables2"/>
      <sheetName val="New_Workings3"/>
      <sheetName val="P&amp;LOEM_&amp;_FG4"/>
      <sheetName val="Labor_Rate_Detail-Arthur3"/>
      <sheetName val="LP1_Shipment3"/>
      <sheetName val="Material_List1"/>
      <sheetName val="Assembly_BOM5"/>
      <sheetName val="customer_drawing5"/>
      <sheetName val="supplier_drawing5"/>
      <sheetName val="Material_Certification5"/>
      <sheetName val="Package_method5"/>
      <sheetName val="reliability_test_report5"/>
      <sheetName val="Rohs_management_list5"/>
      <sheetName val="Rohs_test_report5"/>
      <sheetName val="Nimitz_Base_Cover5"/>
      <sheetName val="IP-1_INSP-CAV_#25"/>
      <sheetName val="Root_causes5"/>
      <sheetName val="Call_Down_Data_OLD5"/>
      <sheetName val="I_Input_Template5"/>
      <sheetName val="Saturn_MVB_bom_Aug_18'083"/>
      <sheetName val="Supplier_Base_Input4"/>
      <sheetName val="Price_Summary4"/>
      <sheetName val="BF3_MB_cost__0708_from_MSL1"/>
      <sheetName val="Keyb_1"/>
      <sheetName val="_Quotation_sheet3"/>
      <sheetName val="SBB_Table3"/>
      <sheetName val="Summary_Design-Proto3"/>
      <sheetName val="FB_Tooling_List_12103"/>
      <sheetName val="2003_Target4"/>
      <sheetName val="2003_prod24"/>
      <sheetName val="Hourly_Rate3"/>
      <sheetName val="LAPL_Act_Trend1"/>
      <sheetName val="Data_Input_3"/>
      <sheetName val="iRUGO_Event_Validation2"/>
      <sheetName val="Classify_list1"/>
      <sheetName val="WW_Comet1"/>
      <sheetName val="Q#3839_Indented_Bom_d3"/>
      <sheetName val="MB_Costed_Bom_PV3"/>
      <sheetName val="All_Parts4"/>
      <sheetName val="Carlin-G_costbom4"/>
      <sheetName val="Mat_Summary1"/>
      <sheetName val="DW_RFID12021"/>
      <sheetName val="Macaron_Tooling1"/>
      <sheetName val="RickelsRFQPWA#_21"/>
      <sheetName val="Jun1_Table1"/>
      <sheetName val="BB_Table1"/>
      <sheetName val="Kod3_Table1"/>
      <sheetName val="MPS_Q2_FY051"/>
      <sheetName val="CDM_Component_Adjustment_Q11"/>
      <sheetName val="Team_List1"/>
      <sheetName val="129_COA3"/>
      <sheetName val="Fcst_SALES2"/>
      <sheetName val="Cover_sheet2"/>
      <sheetName val="FLX_Consolflxidated2"/>
      <sheetName val="Raw_BOMS1"/>
      <sheetName val="Quote_Data2"/>
      <sheetName val="Bucket_Lists1"/>
      <sheetName val="WI_MODEM及SCAN1"/>
      <sheetName val="Antenna_Window1"/>
      <sheetName val="Proto_11"/>
      <sheetName val="Valid_Values1"/>
      <sheetName val="B_O_M_3"/>
      <sheetName val="BOXSTER_Planner_Rev_X1_xls2"/>
      <sheetName val="Customize_Your_Invoice2"/>
      <sheetName val="Quote_Header1"/>
      <sheetName val="ship_kit1"/>
      <sheetName val="Guava_Bulk1"/>
      <sheetName val="SCM_AV_data1"/>
      <sheetName val="Tablet_forecast1"/>
      <sheetName val="Dropdown_menus1"/>
      <sheetName val="ESSM_Syst1"/>
      <sheetName val="Pfam_Lookup3"/>
      <sheetName val="Debug_check_list1"/>
      <sheetName val="DBL_LPG시험5"/>
      <sheetName val="Price_Model5"/>
      <sheetName val="FCT_repair_data4"/>
      <sheetName val="Ramp-up_Prod_KLf_pro_Woche_3"/>
      <sheetName val="Tester_Quote3"/>
      <sheetName val="Palm_Q402_Price_File2"/>
      <sheetName val="Palm_Targets2"/>
      <sheetName val="Panel_list2"/>
      <sheetName val="VAM_Report_Input3"/>
      <sheetName val="Defect_root_cause_analysis3"/>
      <sheetName val="P_&amp;_L3"/>
      <sheetName val="HDCTEXP_3"/>
      <sheetName val="SPM_Units3"/>
      <sheetName val="Version_Control3"/>
      <sheetName val="Multibay_Optical1"/>
      <sheetName val="Commit_by_Qtr2"/>
      <sheetName val="Tsubaki_LP1_03"/>
      <sheetName val="Cosmos_LP1_03"/>
      <sheetName val="Tsubaki_LP1_13"/>
      <sheetName val="Cosmos_LP1_13"/>
      <sheetName val="SD-0_C提_3"/>
      <sheetName val="Matrix_Name1"/>
      <sheetName val="Transmission_1"/>
      <sheetName val="2015_MoM1"/>
      <sheetName val="ﾑｰﾊﾞﾌﾞﾙ鋳造_1"/>
      <sheetName val="Part_Data1"/>
      <sheetName val="Equipment_List_(CBD_format)1"/>
      <sheetName val="IQC_Inspection_Data1"/>
      <sheetName val="Revision_History_Definitions1"/>
      <sheetName val="Choice_Lists_(reference_only)1"/>
      <sheetName val="Schedule_Data_List1"/>
      <sheetName val="Blf2+LOM_cost_bom_0809022"/>
      <sheetName val="check_List"/>
      <sheetName val="summary,_MTH1"/>
      <sheetName val="summary_4_5%MOH1"/>
      <sheetName val="Market_Module1"/>
      <sheetName val="Data_Validation1"/>
      <sheetName val="5C_Sum"/>
      <sheetName val="wsp_12-03"/>
      <sheetName val="BLUFORD3_FBOM-update081303"/>
      <sheetName val="Baseline_&amp;_Summary"/>
      <sheetName val="C_BF3_MSL__March"/>
      <sheetName val="Key_Parts_List"/>
      <sheetName val="Lists_Data"/>
      <sheetName val="Pulldown_Categories"/>
      <sheetName val="Data_(c)1"/>
      <sheetName val="sm_Pcost1"/>
      <sheetName val="Weekly_FCST_&amp;_MZC6003"/>
      <sheetName val="Pilot_Run3"/>
      <sheetName val="Bondi_Display_Back"/>
      <sheetName val="LINE_A"/>
      <sheetName val="LINE_K"/>
      <sheetName val="Sales_Forecast1"/>
      <sheetName val="Master_Data2"/>
      <sheetName val="CBOMQ1_2009__ed_15_011"/>
      <sheetName val="PMX_WIF_vs_PP"/>
      <sheetName val="Risk_Codes"/>
      <sheetName val="xbar-R_chart"/>
      <sheetName val="xbar-S_chart"/>
      <sheetName val="Molding_Data"/>
      <sheetName val="Q72_Channel_Analysis_Q4"/>
      <sheetName val="Q73_Channel_Analysis_Q4"/>
      <sheetName val="A-Note_Bug_list"/>
      <sheetName val="Product_Data_Entry"/>
      <sheetName val="Title_Page"/>
      <sheetName val="intel_target"/>
      <sheetName val="FRU_demand"/>
      <sheetName val="Compal_open_order_"/>
      <sheetName val="R_CTO_demand"/>
      <sheetName val="Compal_stock_4_6"/>
      <sheetName val="zsdr82_Tab_"/>
      <sheetName val="foundry_1"/>
      <sheetName val="Mont_Rates"/>
      <sheetName val="LX8300_05_BOM"/>
      <sheetName val="G_1R-Shou_COP_Gf"/>
      <sheetName val="Month_Schedule"/>
      <sheetName val="BCT_Lookup"/>
      <sheetName val="Transformation_Wrksht-Mech"/>
      <sheetName val="Sheet1_(2)"/>
      <sheetName val="Classify_list_back"/>
      <sheetName val="Inspiron_7548_Bradley_IFIR"/>
      <sheetName val="Inspiron_7548_Bardley_IFIR"/>
      <sheetName val="Inspiron_7548_Pivot-Classified"/>
      <sheetName val="Freight_Table"/>
      <sheetName val="Revision_History_Definition"/>
      <sheetName val="Gap_to_CS_(2)"/>
      <sheetName val="MS_Type"/>
      <sheetName val="Part_Type"/>
      <sheetName val="Purchase_Type"/>
      <sheetName val="EC_Charge"/>
      <sheetName val="Drop_Down_Info"/>
      <sheetName val="&quot;B&quot;_Quote_Model"/>
      <sheetName val="Platform_Summary_-_WW"/>
      <sheetName val="9_28_04_Detail"/>
      <sheetName val="Weekly_Cases_Opened"/>
      <sheetName val="small_card_基本資料0216_04"/>
      <sheetName val="MB_costed_BOM_USDT"/>
      <sheetName val="MO_&amp;_PX_DIE_FA_DATA_SHEET_FOR_M"/>
      <sheetName val="Base_Input"/>
      <sheetName val="Medion_-_Product_mix"/>
      <sheetName val="1_COVER"/>
      <sheetName val="1_APP_data_sheet"/>
      <sheetName val="MSR_method"/>
      <sheetName val="Menu_Items"/>
      <sheetName val="MPU_Other"/>
      <sheetName val="Ref_Data"/>
      <sheetName val="Trooper_BOM_quote"/>
      <sheetName val="exchange_rate"/>
      <sheetName val="Display_Back"/>
      <sheetName val="FCT_August"/>
      <sheetName val="Data_Selections_(Hide_&amp;_Lock)_"/>
      <sheetName val="AIR_(Inbound_material)"/>
      <sheetName val="Raw Data"/>
      <sheetName val="Legend"/>
      <sheetName val="Reference Table"/>
      <sheetName val="RCF Source"/>
      <sheetName val="201228"/>
      <sheetName val="zsdr82Tab"/>
      <sheetName val="New Sys Spreaddsht Instructions"/>
      <sheetName val="Shannon3 BOM"/>
      <sheetName val="Total Init Summary"/>
      <sheetName val="ADSL"/>
      <sheetName val="Q#3839"/>
      <sheetName val="Project Name"/>
      <sheetName val="Base"/>
      <sheetName val="Cntmrs-Recruit"/>
      <sheetName val="物料規格"/>
      <sheetName val="COS P&amp;L"/>
      <sheetName val="Historical Financial Statements"/>
      <sheetName val="Calculations"/>
      <sheetName val="Ratio Analysis"/>
      <sheetName val="Charts"/>
      <sheetName val="states"/>
      <sheetName val="federal"/>
      <sheetName val="Subs Summ (2)"/>
      <sheetName val="QTDReport_Total"/>
      <sheetName val="Scenario"/>
      <sheetName val="Sony - APAC Netbks-Notebks"/>
      <sheetName val="PopCache"/>
      <sheetName val="SFIS Data WW31"/>
      <sheetName val="Quantity WW31"/>
      <sheetName val="M00ST_PA"/>
      <sheetName val="BMFRS"/>
      <sheetName val="Royalties"/>
      <sheetName val="PMCSI"/>
      <sheetName val="Assets"/>
      <sheetName val="Fees"/>
      <sheetName val="Inventory"/>
      <sheetName val="print"/>
      <sheetName val="Rent"/>
      <sheetName val="Wages"/>
      <sheetName val="QUALITY - DPPM (OBA)"/>
      <sheetName val="3. SupplierBaseInput"/>
      <sheetName val="Compref"/>
      <sheetName val="Parameters"/>
      <sheetName val="FRU Cost"/>
      <sheetName val="Rate"/>
      <sheetName val="MergeMod"/>
      <sheetName val="Mock_Up1"/>
      <sheetName val="Intel_Lan_+_AD1885_EBOM1"/>
      <sheetName val="MPS_Q1_FY051"/>
      <sheetName val="MPS_Q3_FY041"/>
      <sheetName val="MPS_Q4_FY041"/>
      <sheetName val="CUM_CONSTRAINED_AVAIL1"/>
      <sheetName val="MC_RATE1"/>
      <sheetName val="Vol_&amp;_Assumpt"/>
      <sheetName val="Full_PBD"/>
      <sheetName val="Project_Definition_Form_Summary"/>
      <sheetName val="Sheet_A_-Cost_Structure_compl__"/>
      <sheetName val="3#-Input_Data-Resin"/>
      <sheetName val="SMAD_Dashboard"/>
      <sheetName val="7_A_1a_Supply_Base_Reco_Table"/>
      <sheetName val="LTT_shutdown_time"/>
      <sheetName val="Sales_Fcst"/>
      <sheetName val="Cover_Page"/>
      <sheetName val="Controlling_+_R&amp;D_definitions"/>
      <sheetName val="RM_database"/>
      <sheetName val="Project_Codes"/>
      <sheetName val="Bluford3_MB_BOM-Intel_LAN"/>
      <sheetName val="Spec_Source"/>
      <sheetName val="MEASURING TOOL"/>
      <sheetName val="WMCHKIKT"/>
      <sheetName val="fqc_วัน"/>
      <sheetName val="封面"/>
      <sheetName val="外製先"/>
      <sheetName val="標準類"/>
      <sheetName val="人員統計"/>
      <sheetName val="不良項目"/>
      <sheetName val="C۽_x005f_x0000_tent"/>
      <sheetName val="C۽_x005f_x005f_x005"/>
      <sheetName val="NRE"/>
      <sheetName val="損益表"/>
      <sheetName val="自定義"/>
      <sheetName val="2005MPS"/>
      <sheetName val="Capacity By Modle"/>
      <sheetName val="Detailed Quote"/>
      <sheetName val="Drop-down List"/>
      <sheetName val="Instruction Sheet"/>
      <sheetName val="STF"/>
      <sheetName val="Template"/>
      <sheetName val="Audio"/>
      <sheetName val="ME Function List"/>
      <sheetName val="Drop Down Lists"/>
      <sheetName val="Sandler EK FBOM_A02"/>
      <sheetName val="BOXSTER%20Planner%20Rev%20X1.xl"/>
      <sheetName val="Master List MU%  "/>
      <sheetName val="簽呈01采購"/>
      <sheetName val="Categories"/>
      <sheetName val="ENV Items &amp; Eq table"/>
      <sheetName val="Selection"/>
      <sheetName val="Bondi_Display_Back1"/>
      <sheetName val="LINE_A1"/>
      <sheetName val="LINE_K1"/>
      <sheetName val="COS_P&amp;L"/>
      <sheetName val="SFIS_Data_WW31"/>
      <sheetName val="Quantity_WW31"/>
      <sheetName val="Sony_-_APAC_Netbks-Notebks"/>
      <sheetName val="reference tables"/>
      <sheetName val="Acct Descriptions"/>
      <sheetName val="New Amounts"/>
      <sheetName val="Criteria"/>
      <sheetName val="Historical_Financial_Statements"/>
      <sheetName val="Ratio_Analysis"/>
      <sheetName val="Subs_Summ_(2)"/>
      <sheetName val="Pricing"/>
      <sheetName val="Definitions"/>
      <sheetName val="蘆竹"/>
      <sheetName val="Client ID"/>
      <sheetName val="lookupList"/>
      <sheetName val="__EBA_Hidden__"/>
      <sheetName val="distribution"/>
      <sheetName val="5月8日"/>
      <sheetName val="Sensitivity Analysis"/>
      <sheetName val="Regional Rollout Info"/>
      <sheetName val="Central-Capital"/>
      <sheetName val="vlookup"/>
      <sheetName val="mat cost"/>
      <sheetName val="volume"/>
      <sheetName val="FAE reports"/>
      <sheetName val="MKT-SIZE"/>
      <sheetName val="mat_cost"/>
      <sheetName val="US98"/>
      <sheetName val="CEE5"/>
      <sheetName val="VBA Forecast &amp; DCF"/>
      <sheetName val="PCBA DropDownLists"/>
      <sheetName val="Games Attach(Jackey)"/>
      <sheetName val="OfferDesign"/>
      <sheetName val="FY04_Planning(July)"/>
      <sheetName val="Games Attach (Japan)"/>
      <sheetName val="Accounts-Monthly"/>
      <sheetName val="FY04_FCSTbyTitle"/>
      <sheetName val="TitleUsage"/>
      <sheetName val="Budget Master"/>
      <sheetName val="Params"/>
      <sheetName val="GUI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RAFLA SURFACE COMMON CSP BOM"/>
      <sheetName val="CircuitC"/>
      <sheetName val="Service"/>
      <sheetName val="Summary-USD"/>
      <sheetName val="Value_Labels"/>
      <sheetName val="MasterList Pivot2 "/>
      <sheetName val="Summary Pivot2"/>
      <sheetName val="PMPRicing"/>
      <sheetName val="ItemMaster4-11"/>
      <sheetName val="ItemMaster4-16"/>
      <sheetName val="CH Car"/>
      <sheetName val="通訊MIS"/>
      <sheetName val="SL LIst"/>
      <sheetName val="TJ P7 build report"/>
      <sheetName val="Para"/>
      <sheetName val="Lead"/>
      <sheetName val="PackingCost input"/>
      <sheetName val="CRT-database"/>
      <sheetName val="table"/>
      <sheetName val="WIP"/>
      <sheetName val="ACCT 24050"/>
      <sheetName val="PROVISON"/>
      <sheetName val="PARTS"/>
      <sheetName val="ME-Partlist"/>
      <sheetName val="충전기"/>
      <sheetName val="傳閱"/>
      <sheetName val="E-DPPM"/>
      <sheetName val="Liquid Mix"/>
      <sheetName val="Price"/>
      <sheetName val="Dis"/>
      <sheetName val="Dec99"/>
      <sheetName val="DateConv"/>
      <sheetName val="Panelization"/>
      <sheetName val="GlassAreaSumamry"/>
      <sheetName val="DemAll"/>
      <sheetName val="YsizeA"/>
      <sheetName val="Greer"/>
      <sheetName val="零件清單"/>
      <sheetName val="LANCER4"/>
      <sheetName val="成型组立4月份需求"/>
      <sheetName val="Sourcer list"/>
      <sheetName val="2012.5.12"/>
      <sheetName val="名稱定義"/>
      <sheetName val="SM&amp;PL"/>
      <sheetName val="Mktg 1.9"/>
      <sheetName val="SaturnII_FBOM_0317a"/>
      <sheetName val="Buckorn"/>
      <sheetName val="Corba"/>
      <sheetName val="QVL BOM"/>
      <sheetName val="541174170108"/>
      <sheetName val="Buckhorn_Costed BOM_0910"/>
      <sheetName val="BOM &amp; MSPN REQUEST FORM"/>
      <sheetName val="工單差异分攤"/>
      <sheetName val="EPG Siebel-adjusted"/>
      <sheetName val="Drop Down"/>
      <sheetName val="COMO_Cosumer C$"/>
      <sheetName val="FileCentralData"/>
      <sheetName val="FrstPivot"/>
      <sheetName val="MNA Variance Data"/>
      <sheetName val="Do_not_modify"/>
      <sheetName val="Project_Name"/>
      <sheetName val="Sandler_EK_FBOM_A00"/>
      <sheetName val="Mgr_Summary"/>
      <sheetName val="내수1_8GL"/>
      <sheetName val="Equipment_List"/>
      <sheetName val="Material_Category_Summary"/>
      <sheetName val="Predecessor_cost_table"/>
      <sheetName val="Top_SubAss+FG"/>
      <sheetName val="Cost_Data"/>
      <sheetName val="List_Maintenance"/>
      <sheetName val="CC507-4x3_5"/>
      <sheetName val="Knight_OBS__New"/>
      <sheetName val="Equipment_Info_assumptions"/>
      <sheetName val="System_BOM"/>
      <sheetName val="Reference_Table"/>
      <sheetName val="Q_BF3_FBOM-update111703"/>
      <sheetName val="APX_Flavors_Q2"/>
      <sheetName val="Labor_Rate_Calculator"/>
      <sheetName val="ME_Dashboard"/>
      <sheetName val="Material_Price_Assumptions"/>
      <sheetName val="Delta_to_Last_Week"/>
      <sheetName val="MPS_Q3_FY05"/>
      <sheetName val="pcbo_工時"/>
      <sheetName val="Breakeven_Analysis"/>
      <sheetName val="QUALITY_-_DPPM_(OBA)"/>
      <sheetName val="3__SupplierBaseInput"/>
      <sheetName val="FRU_Cost"/>
      <sheetName val="Sandler_EK_FBOM_A02"/>
      <sheetName val="BOXSTER%20Planner%20Rev%20X1_xl"/>
      <sheetName val="Master_List_MU%__"/>
      <sheetName val="Slim_Merlot_Block_Diagram2"/>
      <sheetName val="Keyboard_&amp;_Accessories2"/>
      <sheetName val="Final_Prep2"/>
      <sheetName val="FA_Definitions2"/>
      <sheetName val="A58_20112"/>
      <sheetName val="Inv_Mitsui1"/>
      <sheetName val="Inventory_Summary1"/>
      <sheetName val="Direct_Labor_Cost1"/>
      <sheetName val="P&amp;L_1"/>
      <sheetName val="Q7XA_FM_data"/>
      <sheetName val="Q72A_Channel_Analysis_Q1"/>
      <sheetName val="Q73A_Best_Channel_Analysis_Q1"/>
      <sheetName val="Q73A_Better_Channel_Analysis_Q1"/>
      <sheetName val="current_quote"/>
      <sheetName val="Sign_Off"/>
      <sheetName val="Hous_Rates"/>
      <sheetName val="Anah_Rates"/>
      <sheetName val="Minn_Rates"/>
      <sheetName val="An_pack"/>
      <sheetName val="Paso_Rates"/>
      <sheetName val="Lud_Rates"/>
      <sheetName val="【PR_CHECK_LIST】_"/>
      <sheetName val="【產品標示單-綠】_"/>
      <sheetName val="File_Setup_Guide"/>
      <sheetName val="Sheet_1"/>
      <sheetName val="FY17_AOP"/>
      <sheetName val="Top_Page"/>
      <sheetName val="Greater_China_Cs"/>
      <sheetName val="Cyce_3_Descriptions"/>
      <sheetName val="wsp_01-07"/>
      <sheetName val="Cable_List"/>
      <sheetName val="G8WZA5_PKG部品表"/>
      <sheetName val="Manufactur_List"/>
      <sheetName val="Total_MPP_database"/>
      <sheetName val="IC_Balsht_Input1"/>
      <sheetName val="Check_Errors1"/>
      <sheetName val="17__IMDS"/>
      <sheetName val="Product_Master_List"/>
      <sheetName val="BOM_Power_Sys"/>
      <sheetName val="BOM_Westlock"/>
      <sheetName val="BOM_BIFFI"/>
      <sheetName val="BOM_Galway"/>
      <sheetName val="BOM_Nancy"/>
      <sheetName val="BOM_PI-India"/>
      <sheetName val="Q_BF3 FBOM-update011504 (2)"/>
      <sheetName val="Q_K810VU+939 CostBOM_Rev012004"/>
      <sheetName val="掌控"/>
      <sheetName val="Injection Mold"/>
      <sheetName val="wksWebqry"/>
      <sheetName val="Project Info"/>
      <sheetName val="2004"/>
      <sheetName val="annex - references prices"/>
      <sheetName val="科餘"/>
      <sheetName val="C۽_x005"/>
      <sheetName val="MTL1"/>
      <sheetName val="Monthly Detail"/>
      <sheetName val="Production Plan1"/>
      <sheetName val="匯率"/>
      <sheetName val="【測試領料記錄表】"/>
      <sheetName val="【產能狀況記錄表】"/>
      <sheetName val="驗證選單"/>
      <sheetName val="分類定義"/>
      <sheetName val="C۽_x0000_tent"/>
      <sheetName val="8605ML91"/>
      <sheetName val="UC10"/>
      <sheetName val="MS60 PVT-ME-BOM"/>
      <sheetName val="9906"/>
      <sheetName val="Price Volume Chart"/>
      <sheetName val="铝"/>
      <sheetName val="EX243"/>
      <sheetName val="BU cost"/>
      <sheetName val="LOCAL統計"/>
      <sheetName val="當月品速台帳"/>
      <sheetName val="1998週期"/>
      <sheetName val="MFG MVA Assumption"/>
      <sheetName val="見積明細書３"/>
      <sheetName val="オーダーＮＯ取得申請書"/>
      <sheetName val="60mms"/>
      <sheetName val="Database"/>
      <sheetName val="BF3_Jan_Cost"/>
      <sheetName val="Tracker_EV1"/>
      <sheetName val="Plastic特性"/>
      <sheetName val="印刷data base"/>
      <sheetName val="Metal機檯費率"/>
      <sheetName val="包材"/>
      <sheetName val="噴漆 and 粉烤尺寸費率"/>
      <sheetName val="Plastic機檯費率"/>
      <sheetName val="Metal cost"/>
      <sheetName val="2010 AD database"/>
      <sheetName val="資料1"/>
      <sheetName val="liste"/>
      <sheetName val="Wk_Phasing"/>
      <sheetName val="QTD_Servers"/>
      <sheetName val="FQ_Servers"/>
      <sheetName val=" (HPT)_Innov"/>
      <sheetName val="July Fcst FOB Transfer Request"/>
      <sheetName val="差異表"/>
      <sheetName val="Freight&amp;Packaging(39)"/>
      <sheetName val="PNsCost"/>
      <sheetName val="異常代碼 (處為主)"/>
      <sheetName val="BACKLOG - OK TO SHIP 03.02.09"/>
      <sheetName val="기구DT"/>
      <sheetName val="Sheet3 (2)"/>
      <sheetName val="コニカ59Ｄ1"/>
      <sheetName val="Summary Page"/>
      <sheetName val="#4660(M47)"/>
      <sheetName val="#4563(M48)"/>
      <sheetName val="#4146(M51)"/>
      <sheetName val="SMT標准一覽"/>
      <sheetName val="MFP"/>
      <sheetName val="各部寸検結果"/>
      <sheetName val="catálogo"/>
      <sheetName val="Burnin"/>
      <sheetName val="Percent_online"/>
      <sheetName val="TEXT"/>
      <sheetName val="Ship to addresses"/>
      <sheetName val="Displays"/>
      <sheetName val="AOI Check"/>
      <sheetName val="Can status"/>
      <sheetName val="V&amp;I"/>
      <sheetName val="V&amp;I_SW018"/>
      <sheetName val="WiFi"/>
      <sheetName val="WiFi_SW018"/>
      <sheetName val="reference1"/>
      <sheetName val="Laser"/>
      <sheetName val="Data Summary"/>
      <sheetName val="standard input"/>
      <sheetName val="Yield %s"/>
      <sheetName val="Cork"/>
      <sheetName val="C۽_x005f"/>
      <sheetName val="Build Matrix"/>
      <sheetName val="DVT 2 FATP"/>
      <sheetName val="Fail Code Lookup"/>
      <sheetName val="DOE Config"/>
      <sheetName val="HVT2 SMT"/>
      <sheetName val="FCT Test"/>
      <sheetName val="Reporting"/>
      <sheetName val="Input commodity fallout"/>
      <sheetName val="C-4"/>
      <sheetName val="P2 MLB SMT"/>
      <sheetName val="Fields"/>
      <sheetName val="MIC SMT"/>
      <sheetName val="AMP SMT BD"/>
      <sheetName val="matl usage"/>
      <sheetName val="Matl totals"/>
      <sheetName val="ShipTo Locations"/>
      <sheetName val="Std ship delay"/>
      <sheetName val="Waterfall "/>
      <sheetName val="HIDE"/>
      <sheetName val="MZC300"/>
      <sheetName val="MZC400"/>
      <sheetName val="MZC800"/>
      <sheetName val="MZC900"/>
      <sheetName val="Weekly Manpower"/>
      <sheetName val="Xenon"/>
      <sheetName val="MZCN&amp;1&amp;2"/>
      <sheetName val="KZ3"/>
      <sheetName val="數據庫"/>
      <sheetName val="quotation"/>
      <sheetName val="Redefined Dimension"/>
      <sheetName val="HOW TO USE"/>
      <sheetName val="APPEARANCE_PROCESSING"/>
      <sheetName val="ECN INFORMATION SHEET"/>
      <sheetName val="APPEARANCE_DWG "/>
      <sheetName val="DIE REPAIR SKETCH"/>
      <sheetName val="Input Dim"/>
      <sheetName val="DIMENSION"/>
      <sheetName val="MATERIAL CERTIFICATE"/>
      <sheetName val="Molding condition"/>
      <sheetName val="DFD DATA LIST"/>
      <sheetName val="Re-Specifying Dim List"/>
      <sheetName val="RSD"/>
      <sheetName val="STD"/>
      <sheetName val="Data_S"/>
      <sheetName val="STD Ctrl sheet"/>
      <sheetName val="Measurment Origin_基準設定書"/>
      <sheetName val="Obs"/>
      <sheetName val="DV"/>
      <sheetName val="Mechanic Scanner"/>
      <sheetName val="Issues List:Assembly BOM"/>
      <sheetName val="参照用リスト"/>
      <sheetName val="9"/>
      <sheetName val="General Inputs"/>
      <sheetName val="數據來源"/>
      <sheetName val="DropDownLists"/>
      <sheetName val="Production_Build_2-166"/>
      <sheetName val="BOM_Cover6"/>
      <sheetName val="BOM_Rev_136"/>
      <sheetName val="BOM_Info_Rev_12a6"/>
      <sheetName val="Sheet_Metal-Hard_Tool6"/>
      <sheetName val="New_Issues6"/>
      <sheetName val="Issues_List6"/>
      <sheetName val="Assembly_BOM6"/>
      <sheetName val="customer_drawing6"/>
      <sheetName val="supplier_drawing6"/>
      <sheetName val="Material_Certification6"/>
      <sheetName val="Package_method6"/>
      <sheetName val="reliability_test_report6"/>
      <sheetName val="Rohs_management_list6"/>
      <sheetName val="Rohs_test_report6"/>
      <sheetName val="Data_lists6"/>
      <sheetName val="IP-1_INSP-CAV_#26"/>
      <sheetName val="Receiving_Inspection6"/>
      <sheetName val="Nimitz_Base_Cover6"/>
      <sheetName val="Root_causes6"/>
      <sheetName val="Call_Down_Data_OLD6"/>
      <sheetName val="I_Input_Template6"/>
      <sheetName val="Supplier_Base_Input5"/>
      <sheetName val="Price_Summary5"/>
      <sheetName val="_Quotation_sheet4"/>
      <sheetName val="SBB_Table4"/>
      <sheetName val="Data_Input_4"/>
      <sheetName val="Summary_Design-Proto4"/>
      <sheetName val="All_Parts5"/>
      <sheetName val="P&amp;L_wCorpAlloc6"/>
      <sheetName val="Carlin-G_costbom5"/>
      <sheetName val="2003_Target5"/>
      <sheetName val="2003_prod25"/>
      <sheetName val="Pfam_Lookup4"/>
      <sheetName val="Saturn_MVB_bom_Aug_18'084"/>
      <sheetName val="Q#3839_Indented_Bom_d4"/>
      <sheetName val="Sum_Sheet5"/>
      <sheetName val="iRUGO_Event_Validation3"/>
      <sheetName val="FB_Tooling_List_12104"/>
      <sheetName val="Hourly_Rate4"/>
      <sheetName val="DBL_LPG시험6"/>
      <sheetName val="FCT_repair_data5"/>
      <sheetName val="Price_Model6"/>
      <sheetName val="P&amp;LOEM_&amp;_FG5"/>
      <sheetName val="Master_Lists5"/>
      <sheetName val="Summarized_P&amp;L6"/>
      <sheetName val="General_Instructions6"/>
      <sheetName val="Master_List6"/>
      <sheetName val="Cost_Breakdown5"/>
      <sheetName val="A__產業車輛故障項目核對結果5"/>
      <sheetName val="L2-車輛詳細資料_5"/>
      <sheetName val="New_Workings4"/>
      <sheetName val="LP1_Shipment4"/>
      <sheetName val="MB_Costed_Bom_PV4"/>
      <sheetName val="129_COA4"/>
      <sheetName val="B_O_M_4"/>
      <sheetName val="BOXSTER_Planner_Rev_X14"/>
      <sheetName val="Defect_root_cause_analysis4"/>
      <sheetName val="P_&amp;_L4"/>
      <sheetName val="HDCTEXP_4"/>
      <sheetName val="SPM_Units4"/>
      <sheetName val="VAM_Report_Input4"/>
      <sheetName val="Version_Control4"/>
      <sheetName val="Fcst_SALES3"/>
      <sheetName val="Cover_sheet3"/>
      <sheetName val="FLX_Consolflxidated3"/>
      <sheetName val="Commit_by_Qtr3"/>
      <sheetName val="Debug_check_list2"/>
      <sheetName val="Ramp-up_Prod_KLf_pro_Woche_4"/>
      <sheetName val="Tester_Quote4"/>
      <sheetName val="Palm_Q402_Price_File3"/>
      <sheetName val="Palm_Targets3"/>
      <sheetName val="Panel_list3"/>
      <sheetName val="summary,_MTH2"/>
      <sheetName val="Data_(c)2"/>
      <sheetName val="sm_Pcost2"/>
      <sheetName val="Tsubaki_LP1_04"/>
      <sheetName val="Cosmos_LP1_04"/>
      <sheetName val="Tsubaki_LP1_14"/>
      <sheetName val="Cosmos_LP1_14"/>
      <sheetName val="SD-0_C提_4"/>
      <sheetName val="Labor_Rate_Detail-Arthur4"/>
      <sheetName val="Weekly_FCST_&amp;_MZC6004"/>
      <sheetName val="Pilot_Run4"/>
      <sheetName val="LAPL_Act_Trend2"/>
      <sheetName val="Blf2+LOM_cost_bom_0809023"/>
      <sheetName val="Bondi_Display_Back2"/>
      <sheetName val="Master_Data3"/>
      <sheetName val="Lookup_Tables3"/>
      <sheetName val="Market_Module2"/>
      <sheetName val="Data_Validation2"/>
      <sheetName val="LINE_A2"/>
      <sheetName val="LINE_K2"/>
      <sheetName val="Sales_Forecast2"/>
      <sheetName val="CBOMQ1_2009__ed_15_012"/>
      <sheetName val="summary_4_5%MOH2"/>
      <sheetName val="ESSM_Syst2"/>
      <sheetName val="Base_Input1"/>
      <sheetName val="MO_&amp;_PX_DIE_FA_DATA_SHEET_FOR_1"/>
      <sheetName val="Sony_-_APAC_Netbks-Notebks1"/>
      <sheetName val="1_COVER1"/>
      <sheetName val="1_APP_data_sheet1"/>
      <sheetName val="MSR_method1"/>
      <sheetName val="COS_P&amp;L1"/>
      <sheetName val="Data_Selections_(Hide_&amp;_Lock)_2"/>
      <sheetName val="MPU_Other1"/>
      <sheetName val="SFIS_Data_WW311"/>
      <sheetName val="Quantity_WW311"/>
      <sheetName val="EC_Charge1"/>
      <sheetName val="Medion_-_Product_mix1"/>
      <sheetName val="Title_Page1"/>
      <sheetName val="check_List1"/>
      <sheetName val="intel_target1"/>
      <sheetName val="Client_ID"/>
      <sheetName val="Historical_Financial_Statement1"/>
      <sheetName val="Ratio_Analysis1"/>
      <sheetName val="MS_Type1"/>
      <sheetName val="Part_Type1"/>
      <sheetName val="Purchase_Type1"/>
      <sheetName val="Subs_Summ_(2)1"/>
      <sheetName val="Molding_Data1"/>
      <sheetName val="VBA_Forecast_&amp;_DCF"/>
      <sheetName val="reference_tables"/>
      <sheetName val="Acct_Descriptions"/>
      <sheetName val="New_Amounts"/>
      <sheetName val="Sensitivity_Analysis"/>
      <sheetName val="Regional_Rollout_Info"/>
      <sheetName val="Sheet1_(2)1"/>
      <sheetName val="mat_cost1"/>
      <sheetName val="FAE_reports"/>
      <sheetName val="Games_Attach(Jackey)"/>
      <sheetName val="Games_Attach_(Japan)"/>
      <sheetName val="PCBA_DropDownLists"/>
      <sheetName val="Budget_Master"/>
      <sheetName val="SL_LIst"/>
      <sheetName val="RAFLA_SURFACE_COMMON_CSP_BOM"/>
      <sheetName val="MasterList_Pivot2_"/>
      <sheetName val="Summary_Pivot2"/>
      <sheetName val="CH_Car"/>
      <sheetName val="TJ_P7_build_report"/>
      <sheetName val="General"/>
      <sheetName val="Input_commodity_fallout"/>
      <sheetName val="Demand"/>
      <sheetName val="Gartner forecast_Dec_06"/>
      <sheetName val="visualisation"/>
      <sheetName val="Alloc by Family"/>
      <sheetName val="drop-down lists"/>
      <sheetName val="Own"/>
      <sheetName val="Sheet5"/>
      <sheetName val="TOTAL OPEX"/>
      <sheetName val="Changes"/>
      <sheetName val="FcstTops-down"/>
      <sheetName val="FcstBottoms-up "/>
      <sheetName val="Prior_Fcst"/>
      <sheetName val="EPG_Siebel-adjusted"/>
      <sheetName val="Drop_Down"/>
      <sheetName val="COMO_Cosumer_C$"/>
      <sheetName val="_BOXSt________________________2"/>
      <sheetName val="P6-18 LI"/>
      <sheetName val="BS Calc pre-6-93"/>
      <sheetName val="PCBA-FIXTURE"/>
      <sheetName val="Budget"/>
      <sheetName val="OP"/>
      <sheetName val="TOC"/>
      <sheetName val="Planning Assessment"/>
      <sheetName val="BUCA"/>
      <sheetName val="Material Cost&amp;press rate"/>
      <sheetName val="Pebble FAE reports"/>
      <sheetName val="JANｺｰﾄﾞ"/>
      <sheetName val="COGS Common Source"/>
      <sheetName val="VSTS_ValidationWS_1"/>
      <sheetName val="法規課84上半年經營實績"/>
      <sheetName val="Build Plan"/>
      <sheetName val="ATE"/>
      <sheetName val="PACK"/>
      <sheetName val="EIPNref"/>
      <sheetName val="MP.ME &amp; Package"/>
      <sheetName val="?"/>
      <sheetName val="Sep Lab times"/>
      <sheetName val="MCS"/>
      <sheetName val="Base Data"/>
      <sheetName val="Sheet(2)"/>
      <sheetName val="Sheet(3)"/>
      <sheetName val="Sheet(4)"/>
      <sheetName val="Sheet(1)"/>
      <sheetName val="所有辅料"/>
      <sheetName val="Revision History"/>
      <sheetName val="清單"/>
      <sheetName val="Other Validations"/>
      <sheetName val="2133_GRNI_Aging_Summary"/>
      <sheetName val="Shipment Address"/>
      <sheetName val="WorkCenterList"/>
      <sheetName val="FMEA Esp"/>
      <sheetName val="Dropdown List"/>
      <sheetName val="References"/>
      <sheetName val="Isla P3A Qual Stat"/>
      <sheetName val="Mara Qual Stat"/>
      <sheetName val="PackingCost_input"/>
      <sheetName val="Sep_Lab_times"/>
      <sheetName val="Tooling List"/>
      <sheetName val="Adjusted Pivot"/>
      <sheetName val="Consolidated"/>
      <sheetName val="CPH Based"/>
      <sheetName val="Bad Debt"/>
      <sheetName val="$ Based"/>
      <sheetName val="Rev Rltd"/>
      <sheetName val="Computer"/>
      <sheetName val="Depreciation"/>
      <sheetName val="Infra"/>
      <sheetName val="Revenue"/>
      <sheetName val="Recruiting"/>
      <sheetName val="Services"/>
      <sheetName val="WC"/>
      <sheetName val="Inv_Mitsui2"/>
      <sheetName val="Inventory_Summary2"/>
      <sheetName val="Direct_Labor_Cost2"/>
      <sheetName val="P&amp;L_2"/>
      <sheetName val="IC_Balsht_Input2"/>
      <sheetName val="Check_Errors2"/>
      <sheetName val="FCT_Test"/>
      <sheetName val="Yield_%s"/>
      <sheetName val="standard_input"/>
      <sheetName val="P2_MLB_SMT"/>
      <sheetName val="HVT2_SMT"/>
      <sheetName val="Revision_History"/>
      <sheetName val="Other_Validations"/>
      <sheetName val="Appendix_-_Drop_Down_List"/>
      <sheetName val="Appendix_VI_-_Drop_Down_List"/>
      <sheetName val="FX"/>
      <sheetName val="EXCH Features"/>
      <sheetName val="SP Storage"/>
      <sheetName val="Filter"/>
      <sheetName val="InputsAct"/>
      <sheetName val="参数表"/>
      <sheetName val="Cpk-Cav1"/>
      <sheetName val="CHITIET VL-NCHT1 (2)"/>
      <sheetName val="c18"/>
      <sheetName val="96費用分攤"/>
      <sheetName val="Data_Tim"/>
      <sheetName val="18"/>
      <sheetName val="16"/>
      <sheetName val="15"/>
      <sheetName val="17"/>
      <sheetName val="HDa16"/>
      <sheetName val="Keyword"/>
      <sheetName val="Packing수불"/>
      <sheetName val="Scrap"/>
      <sheetName val="CELL"/>
      <sheetName val="생산계획"/>
      <sheetName val="월간total"/>
      <sheetName val="실적입력"/>
      <sheetName val="CELL 생산일보 "/>
      <sheetName val="Constantes"/>
      <sheetName val="试制准入检查"/>
      <sheetName val="Datas (do not modify)"/>
      <sheetName val="Dashboard (methodologies)"/>
      <sheetName val="02-华为问题"/>
      <sheetName val="TEMP"/>
      <sheetName val="通讯录"/>
      <sheetName val="工時資料"/>
      <sheetName val="可测试性需求基线"/>
      <sheetName val="测试风险评估标准"/>
      <sheetName val="检查项配置"/>
      <sheetName val="skill_location"/>
      <sheetName val="Fragen"/>
      <sheetName val="_"/>
      <sheetName val="Trinity System BOM"/>
      <sheetName val="계산DATA입력"/>
      <sheetName val="JBK"/>
      <sheetName val="PO LIST"/>
      <sheetName val="용인 매입 단가"/>
      <sheetName val="대련"/>
      <sheetName val="출하LIST"/>
      <sheetName val="동관"/>
      <sheetName val="CMA_Calculations"/>
      <sheetName val="Dyson QAS"/>
      <sheetName val="Archive"/>
      <sheetName val="Comps"/>
      <sheetName val="Production_Build_2-167"/>
      <sheetName val="BOM_Cover7"/>
      <sheetName val="BOM_Rev_137"/>
      <sheetName val="BOM_Info_Rev_12a7"/>
      <sheetName val="Sheet_Metal-Hard_Tool7"/>
      <sheetName val="New_Issues7"/>
      <sheetName val="Issues_List7"/>
      <sheetName val="Data_lists7"/>
      <sheetName val="All_Parts6"/>
      <sheetName val="Pfam_Lookup5"/>
      <sheetName val="P&amp;L_wCorpAlloc7"/>
      <sheetName val="Carlin-G_costbom6"/>
      <sheetName val="Assembly_BOM7"/>
      <sheetName val="customer_drawing7"/>
      <sheetName val="supplier_drawing7"/>
      <sheetName val="Material_Certification7"/>
      <sheetName val="Package_method7"/>
      <sheetName val="reliability_test_report7"/>
      <sheetName val="Rohs_management_list7"/>
      <sheetName val="Rohs_test_report7"/>
      <sheetName val="IP-1_INSP-CAV_#27"/>
      <sheetName val="Receiving_Inspection7"/>
      <sheetName val="Nimitz_Base_Cover7"/>
      <sheetName val="Root_causes7"/>
      <sheetName val="Call_Down_Data_OLD7"/>
      <sheetName val="I_Input_Template7"/>
      <sheetName val="Supplier_Base_Input6"/>
      <sheetName val="Price_Summary6"/>
      <sheetName val="_Quotation_sheet5"/>
      <sheetName val="SBB_Table5"/>
      <sheetName val="Master_Data4"/>
      <sheetName val="DBL_LPG시험7"/>
      <sheetName val="Price_Model7"/>
      <sheetName val="Summarized_P&amp;L7"/>
      <sheetName val="General_Instructions7"/>
      <sheetName val="Master_List7"/>
      <sheetName val="Master_Lists6"/>
      <sheetName val="Cost_Breakdown6"/>
      <sheetName val="A__產業車輛故障項目核對結果6"/>
      <sheetName val="L2-車輛詳細資料_6"/>
      <sheetName val="Sum_Sheet6"/>
      <sheetName val="Q#3839_Indented_Bom_d5"/>
      <sheetName val="New_Workings5"/>
      <sheetName val="P&amp;LOEM_&amp;_FG6"/>
      <sheetName val="LP1_Shipment5"/>
      <sheetName val="FCT_repair_data6"/>
      <sheetName val="Data_Input_5"/>
      <sheetName val="Summary_Design-Proto5"/>
      <sheetName val="2003_Target6"/>
      <sheetName val="2003_prod26"/>
      <sheetName val="Saturn_MVB_bom_Aug_18'085"/>
      <sheetName val="iRUGO_Event_Validation4"/>
      <sheetName val="129_COA5"/>
      <sheetName val="B_O_M_5"/>
      <sheetName val="BOXSTER_Planner_Rev_X15"/>
      <sheetName val="Defect_root_cause_analysis5"/>
      <sheetName val="P_&amp;_L5"/>
      <sheetName val="HDCTEXP_5"/>
      <sheetName val="SPM_Units5"/>
      <sheetName val="VAM_Report_Input5"/>
      <sheetName val="Version_Control5"/>
      <sheetName val="FLX_Consolflxidated4"/>
      <sheetName val="Fcst_SALES4"/>
      <sheetName val="Cover_sheet4"/>
      <sheetName val="Ramp-up_Prod_KLf_pro_Woche_5"/>
      <sheetName val="Tester_Quote5"/>
      <sheetName val="Palm_Q402_Price_File4"/>
      <sheetName val="Palm_Targets4"/>
      <sheetName val="Panel_list4"/>
      <sheetName val="Lookup_Tables4"/>
      <sheetName val="FB_Tooling_List_12105"/>
      <sheetName val="Hourly_Rate5"/>
      <sheetName val="Tsubaki_LP1_05"/>
      <sheetName val="Cosmos_LP1_05"/>
      <sheetName val="Tsubaki_LP1_15"/>
      <sheetName val="Cosmos_LP1_15"/>
      <sheetName val="SD-0_C提_5"/>
      <sheetName val="Labor_Rate_Detail-Arthur5"/>
      <sheetName val="Weekly_FCST_&amp;_MZC6005"/>
      <sheetName val="Pilot_Run5"/>
      <sheetName val="MB_Costed_Bom_PV5"/>
      <sheetName val="Commit_by_Qtr4"/>
      <sheetName val="Blf2+LOM_cost_bom_0809024"/>
      <sheetName val="Debug_check_list3"/>
      <sheetName val="summary_4_5%MOH3"/>
      <sheetName val="CBOMQ1_2009__ed_15_013"/>
      <sheetName val="ESSM_Syst3"/>
      <sheetName val="summary,_MTH3"/>
      <sheetName val="Data_(c)3"/>
      <sheetName val="sm_Pcost3"/>
      <sheetName val="LAPL_Act_Trend3"/>
      <sheetName val="Sales_Forecast3"/>
      <sheetName val="Market_Module3"/>
      <sheetName val="Data_Validation3"/>
      <sheetName val="LINE_A3"/>
      <sheetName val="LINE_K3"/>
      <sheetName val="Bondi_Display_Back3"/>
      <sheetName val="Quote_Data3"/>
      <sheetName val="Part_Data2"/>
      <sheetName val="Equipment_List_(CBD_format)2"/>
      <sheetName val="BF3_MB_cost__0708_from_MSL2"/>
      <sheetName val="Keyb_2"/>
      <sheetName val="Mat_Summary2"/>
      <sheetName val="DW_RFID12022"/>
      <sheetName val="WW_Comet2"/>
      <sheetName val="Macaron_Tooling2"/>
      <sheetName val="RickelsRFQPWA#_22"/>
      <sheetName val="Material_List2"/>
      <sheetName val="Jun1_Table2"/>
      <sheetName val="Team_List2"/>
      <sheetName val="Classify_list2"/>
      <sheetName val="BB_Table2"/>
      <sheetName val="Kod3_Table2"/>
      <sheetName val="MPS_Q2_FY052"/>
      <sheetName val="CDM_Component_Adjustment_Q12"/>
      <sheetName val="Raw_BOMS2"/>
      <sheetName val="Bucket_Lists2"/>
      <sheetName val="Valid_Values2"/>
      <sheetName val="BOXSTER_Planner_Rev_X1_xls3"/>
      <sheetName val="Customize_Your_Invoice3"/>
      <sheetName val="Quote_Header2"/>
      <sheetName val="ship_kit2"/>
      <sheetName val="Guava_Bulk2"/>
      <sheetName val="Matrix_Name2"/>
      <sheetName val="Transmission_2"/>
      <sheetName val="Inv_Mitsui3"/>
      <sheetName val="Inventory_Summary3"/>
      <sheetName val="MO_&amp;_PX_DIE_FA_DATA_SHEET_FOR_2"/>
      <sheetName val="ﾑｰﾊﾞﾌﾞﾙ鋳造_2"/>
      <sheetName val="2015_MoM2"/>
      <sheetName val="SCM_AV_data2"/>
      <sheetName val="Categorization_List2"/>
      <sheetName val="Bridge_Summary2"/>
      <sheetName val="WI_MODEM及SCAN2"/>
      <sheetName val="Antenna_Window2"/>
      <sheetName val="Proto_12"/>
      <sheetName val="Multibay_Optical2"/>
      <sheetName val="Tablet_forecast2"/>
      <sheetName val="Dropdown_menus2"/>
      <sheetName val="MPS_Q1_FY052"/>
      <sheetName val="MPS_Q3_FY042"/>
      <sheetName val="MPS_Q4_FY042"/>
      <sheetName val="MPU_Other2"/>
      <sheetName val="SFIS_Data_WW312"/>
      <sheetName val="Quantity_WW312"/>
      <sheetName val="EC_Charge2"/>
      <sheetName val="Medion_-_Product_mix2"/>
      <sheetName val="COS_P&amp;L2"/>
      <sheetName val="Data_Selections_(Hide_&amp;_Lock)_3"/>
      <sheetName val="Title_Page2"/>
      <sheetName val="CUM_CONSTRAINED_AVAIL2"/>
      <sheetName val="check_List2"/>
      <sheetName val="intel_target2"/>
      <sheetName val="Base_Input2"/>
      <sheetName val="1_COVER2"/>
      <sheetName val="1_APP_data_sheet2"/>
      <sheetName val="MSR_method2"/>
      <sheetName val="Historical_Financial_Statement2"/>
      <sheetName val="Ratio_Analysis2"/>
      <sheetName val="Subs_Summ_(2)2"/>
      <sheetName val="Sony_-_APAC_Netbks-Notebks2"/>
      <sheetName val="MS_Type2"/>
      <sheetName val="Part_Type2"/>
      <sheetName val="Purchase_Type2"/>
      <sheetName val="FRU_Cost1"/>
      <sheetName val="AIR_(Inbound_material)1"/>
      <sheetName val="Material_Category_Summary1"/>
      <sheetName val="reference_tables1"/>
      <sheetName val="Q72_Channel_Analysis_Q41"/>
      <sheetName val="Q73_Channel_Analysis_Q41"/>
      <sheetName val="Product_Data_Entry1"/>
      <sheetName val="G_1R-Shou_COP_Gf1"/>
      <sheetName val="Month_Schedule1"/>
      <sheetName val="Risk_Codes1"/>
      <sheetName val="PMX_WIF_vs_PP1"/>
      <sheetName val="xbar-R_chart1"/>
      <sheetName val="xbar-S_chart1"/>
      <sheetName val="Molding_Data2"/>
      <sheetName val="A-Note_Bug_list1"/>
      <sheetName val="MB_costed_BOM_USDT1"/>
      <sheetName val="Acct_Descriptions1"/>
      <sheetName val="New_Amounts1"/>
      <sheetName val="Sensitivity_Analysis1"/>
      <sheetName val="Regional_Rollout_Info1"/>
      <sheetName val="QUALITY_-_DPPM_(OBA)1"/>
      <sheetName val="3__SupplierBaseInput1"/>
      <sheetName val="Sheet1_(2)2"/>
      <sheetName val="mat_cost2"/>
      <sheetName val="FAE_reports1"/>
      <sheetName val="BCT_Lookup1"/>
      <sheetName val="Sandler_EK_FBOM_A021"/>
      <sheetName val="Client_ID1"/>
      <sheetName val="5C_Sum1"/>
      <sheetName val="Mont_Rates1"/>
      <sheetName val="Games_Attach(Jackey)1"/>
      <sheetName val="Games_Attach_(Japan)1"/>
      <sheetName val="Budget_Master1"/>
      <sheetName val="VBA_Forecast_&amp;_DCF1"/>
      <sheetName val="PCBA_DropDownLists1"/>
      <sheetName val="MasterList_Pivot2_1"/>
      <sheetName val="Summary_Pivot21"/>
      <sheetName val="CH_Car1"/>
      <sheetName val="TJ_P7_build_report1"/>
      <sheetName val="SL_LIst1"/>
      <sheetName val="EPG_Siebel-adjusted1"/>
      <sheetName val="Drop_Down1"/>
      <sheetName val="COMO_Cosumer_C$1"/>
      <sheetName val="BLUFORD3_FBOM-update0813031"/>
      <sheetName val="wsp_12-031"/>
      <sheetName val="C_BF3_MSL__March1"/>
      <sheetName val="Key_Parts_List1"/>
      <sheetName val="Baseline_&amp;_Summary1"/>
      <sheetName val="Drop_Down_Info1"/>
      <sheetName val="Lists_Data1"/>
      <sheetName val="BOXSTER%20Planner%20Rev%20X1_x1"/>
      <sheetName val="Master_List_MU%__1"/>
      <sheetName val="Menu_Items1"/>
      <sheetName val="FRU_demand1"/>
      <sheetName val="Compal_open_order_1"/>
      <sheetName val="R_CTO_demand1"/>
      <sheetName val="Compal_stock_4_61"/>
      <sheetName val="RAFLA_SURFACE_COMMON_CSP_BOM1"/>
      <sheetName val="MNA_Variance_Data"/>
      <sheetName val="LX8300_05_BOM1"/>
      <sheetName val="Weekly_Manpower"/>
      <sheetName val="Input_commodity_fallout1"/>
      <sheetName val="G8WZA5_PKG部品表1"/>
      <sheetName val="Gartner_forecast_Dec_06"/>
      <sheetName val="SMAD_Dashboard1"/>
      <sheetName val="3#-Input_Data-Resin1"/>
      <sheetName val="Sheet_A_-Cost_Structure_compl_1"/>
      <sheetName val="Direct_Labor_Cost3"/>
      <sheetName val="P&amp;L_3"/>
      <sheetName val="Display_Back1"/>
      <sheetName val="7_A_1a_Supply_Base_Reco_Table1"/>
      <sheetName val="LTT_shutdown_time1"/>
      <sheetName val="17__IMDS1"/>
      <sheetName val="PackingCost_input1"/>
      <sheetName val="IC_Balsht_Input3"/>
      <sheetName val="Check_Errors3"/>
      <sheetName val="Sales_Fcst1"/>
      <sheetName val="Cover_Page1"/>
      <sheetName val="Vol_&amp;_Assumpt1"/>
      <sheetName val="Full_PBD1"/>
      <sheetName val="Project_Definition_Form_Summar1"/>
      <sheetName val="Controlling_+_R&amp;D_definitions1"/>
      <sheetName val="RM_database1"/>
      <sheetName val="BOM_&amp;_MSPN_REQUEST_FORM"/>
      <sheetName val="Mgr_Summary1"/>
      <sheetName val="내수1_8GL1"/>
      <sheetName val="Yield_Trend_Projections"/>
      <sheetName val="TPM_Summary_Sheet"/>
      <sheetName val="Waiver_List"/>
      <sheetName val="Alloc_by_Family"/>
      <sheetName val="Liquid_Mix"/>
      <sheetName val="drop-down_lists"/>
      <sheetName val="FcstBottoms-up_"/>
      <sheetName val="TOTAL_OPEX"/>
      <sheetName val="CHITIET_VL-NCHT1_(2)"/>
      <sheetName val="異常代碼_(處為主)"/>
      <sheetName val="CELL_생산일보_"/>
      <sheetName val="Datas_(do_not_modify)"/>
      <sheetName val="Dashboard_(methodologies)"/>
      <sheetName val="Product_Master_List1"/>
      <sheetName val="BOM_Power_Sys1"/>
      <sheetName val="BOM_Westlock1"/>
      <sheetName val="BOM_BIFFI1"/>
      <sheetName val="BOM_Galway1"/>
      <sheetName val="BOM_Nancy1"/>
      <sheetName val="BOM_PI-India1"/>
      <sheetName val="FCT_Test1"/>
      <sheetName val="Yield_%s1"/>
      <sheetName val="standard_input1"/>
      <sheetName val="P2_MLB_SMT1"/>
      <sheetName val="HVT2_SMT1"/>
      <sheetName val="Sep_Lab_times1"/>
      <sheetName val="Revision_History1"/>
      <sheetName val="Other_Validations1"/>
      <sheetName val="Appendix_VI_-_Drop_Down_List1"/>
      <sheetName val="Appendix_-_Drop_Down_List1"/>
      <sheetName val="Shipment_Address"/>
      <sheetName val="FMEA_Esp"/>
      <sheetName val="Dropdown_List"/>
      <sheetName val="DVT_2_FATP"/>
      <sheetName val="Fail_Code_Lookup"/>
      <sheetName val="Data_Summary"/>
      <sheetName val="DOE_Config"/>
      <sheetName val="Std_ship_delay"/>
      <sheetName val="Matl_usage"/>
      <sheetName val="Matl_totals"/>
      <sheetName val="ShipTo_Locations"/>
      <sheetName val="Ship_to_addresses"/>
      <sheetName val="AOI_Check"/>
      <sheetName val="Can_status"/>
      <sheetName val="Isla_P3A_Qual_Stat"/>
      <sheetName val="Mara_Qual_Stat"/>
      <sheetName val="Base_Data"/>
      <sheetName val="P6-18_LI"/>
      <sheetName val="Tooling_List"/>
      <sheetName val="Adjusted_Pivot"/>
      <sheetName val="SKU Detail Builds"/>
      <sheetName val="pcQueryData"/>
      <sheetName val="재질단가"/>
      <sheetName val="ctTBA"/>
      <sheetName val="Tax Codes-Hide-Don't Delete"/>
      <sheetName val="2F"/>
      <sheetName val="daily report"/>
      <sheetName val="Molding"/>
      <sheetName val="各品番工程資料對照表"/>
      <sheetName val="nozzle"/>
      <sheetName val="登錄表"/>
      <sheetName val="전사집계"/>
      <sheetName val="Main"/>
      <sheetName val="MPS"/>
      <sheetName val="标准库"/>
      <sheetName val="短期"/>
      <sheetName val="Speed test"/>
      <sheetName val="Motor Torque Curve"/>
      <sheetName val="湿度換算表"/>
      <sheetName val="TMK280-02"/>
      <sheetName val="9A947-5000"/>
      <sheetName val="截止單據"/>
      <sheetName val="project data"/>
      <sheetName val="guia"/>
      <sheetName val="C5V01 PART LIST(REV02)"/>
      <sheetName val="Matrix_Name3"/>
      <sheetName val="Transmission_3"/>
      <sheetName val="Inv_Mitsui4"/>
      <sheetName val="Inventory_Summary4"/>
      <sheetName val="Material_List3"/>
      <sheetName val="Macaron_Tooling3"/>
      <sheetName val="RickelsRFQPWA#_23"/>
      <sheetName val="2015_MoM3"/>
      <sheetName val="Display_Back2"/>
      <sheetName val="Direct_Labor_Cost4"/>
      <sheetName val="P&amp;L_4"/>
      <sheetName val="IC_Balsht_Input4"/>
      <sheetName val="Check_Errors4"/>
      <sheetName val="Sales_Fcst2"/>
      <sheetName val="Cover_Page2"/>
      <sheetName val="Vol_&amp;_Assumpt2"/>
      <sheetName val="Full_PBD2"/>
      <sheetName val="Project_Definition_Form_Summar2"/>
      <sheetName val="Sheet_A_-Cost_Structure_compl_2"/>
      <sheetName val="3#-Input_Data-Resin2"/>
      <sheetName val="SMAD_Dashboard2"/>
      <sheetName val="7_A_1a_Supply_Base_Reco_Table2"/>
      <sheetName val="LTT_shutdown_time2"/>
      <sheetName val="Controlling_+_R&amp;D_definitions2"/>
      <sheetName val="RM_database2"/>
      <sheetName val="17__IMDS2"/>
      <sheetName val="Product_Master_List2"/>
      <sheetName val="Appendix_-_Drop_Down_List2"/>
      <sheetName val="Appendix_VI_-_Drop_Down_List2"/>
      <sheetName val="Mgr_Summary2"/>
      <sheetName val="내수1_8GL2"/>
      <sheetName val="IQC_Inspection_Data2"/>
      <sheetName val="Revision_History_Definitions2"/>
      <sheetName val="Choice_Lists_(reference_only)2"/>
      <sheetName val="Schedule_Data_List2"/>
      <sheetName val="Mock_Up2"/>
      <sheetName val="Intel_Lan_+_AD1885_EBOM2"/>
      <sheetName val="MC_RATE2"/>
      <sheetName val="Mont_Rates2"/>
      <sheetName val="LX8300_05_BOM2"/>
      <sheetName val="5C_Sum2"/>
      <sheetName val="Risk_Codes2"/>
      <sheetName val="PMX_WIF_vs_PP2"/>
      <sheetName val="xbar-R_chart2"/>
      <sheetName val="xbar-S_chart2"/>
      <sheetName val="BCT_Lookup2"/>
      <sheetName val="A-Note_Bug_list2"/>
      <sheetName val="PackingCost_input2"/>
      <sheetName val="BOM_Power_Sys2"/>
      <sheetName val="BOM_Westlock2"/>
      <sheetName val="BOM_BIFFI2"/>
      <sheetName val="BOM_Galway2"/>
      <sheetName val="BOM_Nancy2"/>
      <sheetName val="BOM_PI-India2"/>
      <sheetName val="FCT_Test2"/>
      <sheetName val="Yield_%s2"/>
      <sheetName val="standard_input2"/>
      <sheetName val="P2_MLB_SMT2"/>
      <sheetName val="HVT2_SMT2"/>
      <sheetName val="Sep_Lab_times2"/>
      <sheetName val="Revision_History2"/>
      <sheetName val="QUALITY_-_DPPM_(OBA)2"/>
      <sheetName val="Other_Validations2"/>
      <sheetName val="Shipment_Address1"/>
      <sheetName val="FMEA_Esp1"/>
      <sheetName val="Dropdown_List1"/>
      <sheetName val="DVT_2_FATP1"/>
      <sheetName val="Fail_Code_Lookup1"/>
      <sheetName val="Data_Summary1"/>
      <sheetName val="DOE_Config1"/>
      <sheetName val="Std_ship_delay1"/>
      <sheetName val="Matl_usage1"/>
      <sheetName val="Matl_totals1"/>
      <sheetName val="ShipTo_Locations1"/>
      <sheetName val="Ship_to_addresses1"/>
      <sheetName val="AOI_Check1"/>
      <sheetName val="Can_status1"/>
      <sheetName val="Transformation_Wrksht-Mech1"/>
      <sheetName val="Pulldown_Categories1"/>
      <sheetName val="Classify_list_back1"/>
      <sheetName val="Inspiron_7548_Bradley_IFIR1"/>
      <sheetName val="Inspiron_7548_Bardley_IFIR1"/>
      <sheetName val="Inspiron_7548_Pivot-Classified1"/>
      <sheetName val="Isla_P3A_Qual_Stat1"/>
      <sheetName val="Mara_Qual_Stat1"/>
      <sheetName val="Base_Data1"/>
      <sheetName val="Expenditures Over Time"/>
      <sheetName val="Production_Build_2-168"/>
      <sheetName val="BOM_Cover8"/>
      <sheetName val="BOM_Rev_138"/>
      <sheetName val="BOM_Info_Rev_12a8"/>
      <sheetName val="Sheet_Metal-Hard_Tool8"/>
      <sheetName val="New_Issues8"/>
      <sheetName val="Issues_List8"/>
      <sheetName val="129_COA6"/>
      <sheetName val="Fcst_SALES5"/>
      <sheetName val="Cover_sheet5"/>
      <sheetName val="FLX_Consolflxidated5"/>
      <sheetName val="Data_lists8"/>
      <sheetName val="All_Parts7"/>
      <sheetName val="P&amp;L_wCorpAlloc8"/>
      <sheetName val="Carlin-G_costbom7"/>
      <sheetName val="DBL_LPG시험8"/>
      <sheetName val="Price_Model8"/>
      <sheetName val="Receiving_Inspection8"/>
      <sheetName val="Summarized_P&amp;L8"/>
      <sheetName val="General_Instructions8"/>
      <sheetName val="Master_List8"/>
      <sheetName val="Master_Lists7"/>
      <sheetName val="Cost_Breakdown7"/>
      <sheetName val="Q#3839_Indented_Bom_d6"/>
      <sheetName val="Assembly_BOM8"/>
      <sheetName val="customer_drawing8"/>
      <sheetName val="supplier_drawing8"/>
      <sheetName val="Material_Certification8"/>
      <sheetName val="Package_method8"/>
      <sheetName val="reliability_test_report8"/>
      <sheetName val="Rohs_management_list8"/>
      <sheetName val="Rohs_test_report8"/>
      <sheetName val="IP-1_INSP-CAV_#28"/>
      <sheetName val="Nimitz_Base_Cover8"/>
      <sheetName val="Root_causes8"/>
      <sheetName val="Call_Down_Data_OLD8"/>
      <sheetName val="I_Input_Template8"/>
      <sheetName val="Supplier_Base_Input7"/>
      <sheetName val="Price_Summary7"/>
      <sheetName val="VAM_Report_Input6"/>
      <sheetName val="A__產業車輛故障項目核對結果7"/>
      <sheetName val="L2-車輛詳細資料_7"/>
      <sheetName val="Sum_Sheet7"/>
      <sheetName val="New_Workings6"/>
      <sheetName val="P&amp;LOEM_&amp;_FG7"/>
      <sheetName val="LP1_Shipment6"/>
      <sheetName val="_Quotation_sheet6"/>
      <sheetName val="SBB_Table6"/>
      <sheetName val="Summary_Design-Proto6"/>
      <sheetName val="B_O_M_6"/>
      <sheetName val="HDCTEXP_6"/>
      <sheetName val="SPM_Units6"/>
      <sheetName val="FCT_repair_data7"/>
      <sheetName val="BOXSTER_Planner_Rev_X16"/>
      <sheetName val="Defect_root_cause_analysis6"/>
      <sheetName val="P_&amp;_L6"/>
      <sheetName val="Version_Control6"/>
      <sheetName val="Ramp-up_Prod_KLf_pro_Woche_6"/>
      <sheetName val="Tester_Quote6"/>
      <sheetName val="Palm_Q402_Price_File5"/>
      <sheetName val="Palm_Targets5"/>
      <sheetName val="Panel_list5"/>
      <sheetName val="Blf2+LOM_cost_bom_0809025"/>
      <sheetName val="Data_Input_6"/>
      <sheetName val="Lookup_Tables5"/>
      <sheetName val="Saturn_MVB_bom_Aug_18'086"/>
      <sheetName val="FB_Tooling_List_12106"/>
      <sheetName val="2003_Target7"/>
      <sheetName val="2003_prod27"/>
      <sheetName val="Hourly_Rate6"/>
      <sheetName val="Commit_by_Qtr5"/>
      <sheetName val="FA_Definitions3"/>
      <sheetName val="Labor_Rate_Detail-Arthur6"/>
      <sheetName val="iRUGO_Event_Validation5"/>
      <sheetName val="Pfam_Lookup6"/>
      <sheetName val="Tsubaki_LP1_06"/>
      <sheetName val="Cosmos_LP1_06"/>
      <sheetName val="Tsubaki_LP1_16"/>
      <sheetName val="Cosmos_LP1_16"/>
      <sheetName val="SD-0_C提_6"/>
      <sheetName val="Weekly_FCST_&amp;_MZC6006"/>
      <sheetName val="Pilot_Run6"/>
      <sheetName val="MB_Costed_Bom_PV6"/>
      <sheetName val="Matrix_Name4"/>
      <sheetName val="Transmission_4"/>
      <sheetName val="Inv_Mitsui5"/>
      <sheetName val="Inventory_Summary5"/>
      <sheetName val="MO_&amp;_PX_DIE_FA_DATA_SHEET_FOR_3"/>
      <sheetName val="Material_List4"/>
      <sheetName val="Macaron_Tooling4"/>
      <sheetName val="Quote_Data4"/>
      <sheetName val="1_COVER3"/>
      <sheetName val="1_APP_data_sheet3"/>
      <sheetName val="MSR_method3"/>
      <sheetName val="Master_Data5"/>
      <sheetName val="ﾑｰﾊﾞﾌﾞﾙ鋳造_3"/>
      <sheetName val="RickelsRFQPWA#_24"/>
      <sheetName val="2015_MoM4"/>
      <sheetName val="Display_Back3"/>
      <sheetName val="BF3_MB_cost__0708_from_MSL3"/>
      <sheetName val="Keyb_3"/>
      <sheetName val="WW_Comet3"/>
      <sheetName val="Direct_Labor_Cost5"/>
      <sheetName val="P&amp;L_5"/>
      <sheetName val="IC_Balsht_Input5"/>
      <sheetName val="Check_Errors5"/>
      <sheetName val="Sales_Fcst3"/>
      <sheetName val="Cover_Page3"/>
      <sheetName val="Vol_&amp;_Assumpt3"/>
      <sheetName val="Full_PBD3"/>
      <sheetName val="Project_Definition_Form_Summar3"/>
      <sheetName val="Sheet_A_-Cost_Structure_compl_3"/>
      <sheetName val="3#-Input_Data-Resin3"/>
      <sheetName val="SMAD_Dashboard3"/>
      <sheetName val="7_A_1a_Supply_Base_Reco_Table3"/>
      <sheetName val="LTT_shutdown_time3"/>
      <sheetName val="Controlling_+_R&amp;D_definitions3"/>
      <sheetName val="RM_database3"/>
      <sheetName val="17__IMDS3"/>
      <sheetName val="Part_Data3"/>
      <sheetName val="Equipment_List_(CBD_format)3"/>
      <sheetName val="Product_Master_List3"/>
      <sheetName val="Mgr_Summary3"/>
      <sheetName val="내수1_8GL3"/>
      <sheetName val="Appendix_-_Drop_Down_List3"/>
      <sheetName val="Appendix_VI_-_Drop_Down_List3"/>
      <sheetName val="BB_Table3"/>
      <sheetName val="A58_20113"/>
      <sheetName val="Kod3_Table3"/>
      <sheetName val="WI_MODEM及SCAN3"/>
      <sheetName val="IQC_Inspection_Data3"/>
      <sheetName val="Slim_Merlot_Block_Diagram3"/>
      <sheetName val="DW_RFID12023"/>
      <sheetName val="Antenna_Window3"/>
      <sheetName val="Classify_list3"/>
      <sheetName val="Mat_Summary3"/>
      <sheetName val="Jun1_Table3"/>
      <sheetName val="Keyboard_&amp;_Accessories3"/>
      <sheetName val="Final_Prep3"/>
      <sheetName val="MPS_Q2_FY053"/>
      <sheetName val="CDM_Component_Adjustment_Q13"/>
      <sheetName val="Team_List3"/>
      <sheetName val="Raw_BOMS3"/>
      <sheetName val="Bucket_Lists3"/>
      <sheetName val="Proto_13"/>
      <sheetName val="Valid_Values3"/>
      <sheetName val="Categorization_List3"/>
      <sheetName val="Bridge_Summary3"/>
      <sheetName val="BOXSTER_Planner_Rev_X1_xls4"/>
      <sheetName val="Customize_Your_Invoice4"/>
      <sheetName val="Quote_Header3"/>
      <sheetName val="ship_kit3"/>
      <sheetName val="Guava_Bulk3"/>
      <sheetName val="SCM_AV_data3"/>
      <sheetName val="Tablet_forecast3"/>
      <sheetName val="Dropdown_menus3"/>
      <sheetName val="Multibay_Optical3"/>
      <sheetName val="Revision_History_Definitions3"/>
      <sheetName val="Choice_Lists_(reference_only)3"/>
      <sheetName val="Schedule_Data_List3"/>
      <sheetName val="Mock_Up3"/>
      <sheetName val="Intel_Lan_+_AD1885_EBOM3"/>
      <sheetName val="MPS_Q1_FY053"/>
      <sheetName val="MPS_Q3_FY043"/>
      <sheetName val="MPS_Q4_FY043"/>
      <sheetName val="CUM_CONSTRAINED_AVAIL3"/>
      <sheetName val="MC_RATE3"/>
      <sheetName val="Mont_Rates3"/>
      <sheetName val="LX8300_05_BOM3"/>
      <sheetName val="5C_Sum3"/>
      <sheetName val="Risk_Codes3"/>
      <sheetName val="PMX_WIF_vs_PP3"/>
      <sheetName val="xbar-R_chart3"/>
      <sheetName val="xbar-S_chart3"/>
      <sheetName val="Molding_Data3"/>
      <sheetName val="BCT_Lookup3"/>
      <sheetName val="A-Note_Bug_list3"/>
      <sheetName val="PackingCost_input3"/>
      <sheetName val="BOM_Power_Sys3"/>
      <sheetName val="BOM_Westlock3"/>
      <sheetName val="BOM_BIFFI3"/>
      <sheetName val="BOM_Galway3"/>
      <sheetName val="BOM_Nancy3"/>
      <sheetName val="BOM_PI-India3"/>
      <sheetName val="FCT_Test3"/>
      <sheetName val="Yield_%s3"/>
      <sheetName val="standard_input3"/>
      <sheetName val="P2_MLB_SMT3"/>
      <sheetName val="HVT2_SMT3"/>
      <sheetName val="Sep_Lab_times3"/>
      <sheetName val="SFIS_Data_WW313"/>
      <sheetName val="Quantity_WW313"/>
      <sheetName val="Revision_History3"/>
      <sheetName val="QUALITY_-_DPPM_(OBA)3"/>
      <sheetName val="BLUFORD3_FBOM-update0813032"/>
      <sheetName val="C_BF3_MSL__March2"/>
      <sheetName val="Key_Parts_List2"/>
      <sheetName val="Baseline_&amp;_Summary2"/>
      <sheetName val="FRU_demand2"/>
      <sheetName val="Compal_open_order_2"/>
      <sheetName val="R_CTO_demand2"/>
      <sheetName val="Compal_stock_4_62"/>
      <sheetName val="Product_Data_Entry2"/>
      <sheetName val="Q72_Channel_Analysis_Q42"/>
      <sheetName val="Q73_Channel_Analysis_Q42"/>
      <sheetName val="Other_Validations3"/>
      <sheetName val="Shipment_Address2"/>
      <sheetName val="Master_List_MU%__2"/>
      <sheetName val="FMEA_Esp2"/>
      <sheetName val="Dropdown_List2"/>
      <sheetName val="DVT_2_FATP2"/>
      <sheetName val="Fail_Code_Lookup2"/>
      <sheetName val="Data_Summary2"/>
      <sheetName val="DOE_Config2"/>
      <sheetName val="Std_ship_delay2"/>
      <sheetName val="Matl_usage2"/>
      <sheetName val="Matl_totals2"/>
      <sheetName val="ShipTo_Locations2"/>
      <sheetName val="Input_commodity_fallout2"/>
      <sheetName val="Ship_to_addresses2"/>
      <sheetName val="AOI_Check2"/>
      <sheetName val="Can_status2"/>
      <sheetName val="Transformation_Wrksht-Mech2"/>
      <sheetName val="G_1R-Shou_COP_Gf2"/>
      <sheetName val="Month_Schedule2"/>
      <sheetName val="wsp_12-032"/>
      <sheetName val="Lists_Data2"/>
      <sheetName val="foundry_2"/>
      <sheetName val="MB_costed_BOM_USDT2"/>
      <sheetName val="Menu_Items2"/>
      <sheetName val="Pulldown_Categories2"/>
      <sheetName val="Classify_list_back2"/>
      <sheetName val="Inspiron_7548_Bradley_IFIR2"/>
      <sheetName val="Inspiron_7548_Bardley_IFIR2"/>
      <sheetName val="Inspiron_7548_Pivot-Classified2"/>
      <sheetName val="Isla_P3A_Qual_Stat2"/>
      <sheetName val="Mara_Qual_Stat2"/>
      <sheetName val="Base_Data2"/>
      <sheetName val="TJ_P7_build_report2"/>
      <sheetName val="Expenditures_Over_Time"/>
      <sheetName val="Production_Build_2-169"/>
      <sheetName val="BOM_Cover9"/>
      <sheetName val="BOM_Rev_139"/>
      <sheetName val="BOM_Info_Rev_12a9"/>
      <sheetName val="Sheet_Metal-Hard_Tool9"/>
      <sheetName val="New_Issues9"/>
      <sheetName val="Issues_List9"/>
      <sheetName val="129_COA7"/>
      <sheetName val="Fcst_SALES6"/>
      <sheetName val="Cover_sheet6"/>
      <sheetName val="FLX_Consolflxidated6"/>
      <sheetName val="Data_lists9"/>
      <sheetName val="All_Parts8"/>
      <sheetName val="P&amp;L_wCorpAlloc9"/>
      <sheetName val="Carlin-G_costbom8"/>
      <sheetName val="DBL_LPG시험9"/>
      <sheetName val="Price_Model9"/>
      <sheetName val="Receiving_Inspection9"/>
      <sheetName val="Summarized_P&amp;L9"/>
      <sheetName val="General_Instructions9"/>
      <sheetName val="Master_List9"/>
      <sheetName val="Master_Lists8"/>
      <sheetName val="Cost_Breakdown8"/>
      <sheetName val="Q#3839_Indented_Bom_d7"/>
      <sheetName val="Assembly_BOM9"/>
      <sheetName val="customer_drawing9"/>
      <sheetName val="supplier_drawing9"/>
      <sheetName val="Material_Certification9"/>
      <sheetName val="Package_method9"/>
      <sheetName val="reliability_test_report9"/>
      <sheetName val="Rohs_management_list9"/>
      <sheetName val="Rohs_test_report9"/>
      <sheetName val="IP-1_INSP-CAV_#29"/>
      <sheetName val="Nimitz_Base_Cover9"/>
      <sheetName val="Root_causes9"/>
      <sheetName val="Call_Down_Data_OLD9"/>
      <sheetName val="I_Input_Template9"/>
      <sheetName val="Supplier_Base_Input8"/>
      <sheetName val="Price_Summary8"/>
      <sheetName val="VAM_Report_Input7"/>
      <sheetName val="A__產業車輛故障項目核對結果8"/>
      <sheetName val="L2-車輛詳細資料_8"/>
      <sheetName val="Sum_Sheet8"/>
      <sheetName val="New_Workings7"/>
      <sheetName val="P&amp;LOEM_&amp;_FG8"/>
      <sheetName val="LP1_Shipment7"/>
      <sheetName val="_Quotation_sheet7"/>
      <sheetName val="SBB_Table7"/>
      <sheetName val="Summary_Design-Proto7"/>
      <sheetName val="B_O_M_7"/>
      <sheetName val="HDCTEXP_7"/>
      <sheetName val="SPM_Units7"/>
      <sheetName val="FCT_repair_data8"/>
      <sheetName val="BOXSTER_Planner_Rev_X17"/>
      <sheetName val="Defect_root_cause_analysis7"/>
      <sheetName val="P_&amp;_L7"/>
      <sheetName val="Version_Control7"/>
      <sheetName val="Ramp-up_Prod_KLf_pro_Woche_7"/>
      <sheetName val="Tester_Quote7"/>
      <sheetName val="Palm_Q402_Price_File6"/>
      <sheetName val="Palm_Targets6"/>
      <sheetName val="Panel_list6"/>
      <sheetName val="Blf2+LOM_cost_bom_0809026"/>
      <sheetName val="Data_Input_7"/>
      <sheetName val="Lookup_Tables6"/>
      <sheetName val="Saturn_MVB_bom_Aug_18'087"/>
      <sheetName val="FB_Tooling_List_12107"/>
      <sheetName val="2003_Target8"/>
      <sheetName val="2003_prod28"/>
      <sheetName val="Hourly_Rate7"/>
      <sheetName val="Market_Module4"/>
      <sheetName val="Data_Validation4"/>
      <sheetName val="Commit_by_Qtr6"/>
      <sheetName val="LINE_A4"/>
      <sheetName val="LINE_K4"/>
      <sheetName val="Sales_Forecast4"/>
      <sheetName val="FA_Definitions4"/>
      <sheetName val="Labor_Rate_Detail-Arthur7"/>
      <sheetName val="iRUGO_Event_Validation6"/>
      <sheetName val="Pfam_Lookup7"/>
      <sheetName val="Tsubaki_LP1_07"/>
      <sheetName val="Cosmos_LP1_07"/>
      <sheetName val="Tsubaki_LP1_17"/>
      <sheetName val="Cosmos_LP1_17"/>
      <sheetName val="SD-0_C提_7"/>
      <sheetName val="Weekly_FCST_&amp;_MZC6007"/>
      <sheetName val="Pilot_Run7"/>
      <sheetName val="MB_Costed_Bom_PV7"/>
      <sheetName val="CBOMQ1_2009__ed_15_014"/>
      <sheetName val="Debug_check_list4"/>
      <sheetName val="summary,_MTH4"/>
      <sheetName val="Data_(c)4"/>
      <sheetName val="sm_Pcost4"/>
      <sheetName val="LAPL_Act_Trend4"/>
      <sheetName val="Bondi_Display_Back4"/>
      <sheetName val="Matrix_Name5"/>
      <sheetName val="Transmission_5"/>
      <sheetName val="Inv_Mitsui6"/>
      <sheetName val="Inventory_Summary6"/>
      <sheetName val="MO_&amp;_PX_DIE_FA_DATA_SHEET_FOR_4"/>
      <sheetName val="Material_List5"/>
      <sheetName val="Macaron_Tooling5"/>
      <sheetName val="Quote_Data5"/>
      <sheetName val="1_COVER4"/>
      <sheetName val="1_APP_data_sheet4"/>
      <sheetName val="MSR_method4"/>
      <sheetName val="Master_Data6"/>
      <sheetName val="ﾑｰﾊﾞﾌﾞﾙ鋳造_4"/>
      <sheetName val="RickelsRFQPWA#_25"/>
      <sheetName val="2015_MoM5"/>
      <sheetName val="Display_Back4"/>
      <sheetName val="BF3_MB_cost__0708_from_MSL4"/>
      <sheetName val="Keyb_4"/>
      <sheetName val="WW_Comet4"/>
      <sheetName val="Direct_Labor_Cost6"/>
      <sheetName val="P&amp;L_6"/>
      <sheetName val="IC_Balsht_Input6"/>
      <sheetName val="Check_Errors6"/>
      <sheetName val="Sales_Fcst4"/>
      <sheetName val="Cover_Page4"/>
      <sheetName val="Vol_&amp;_Assumpt4"/>
      <sheetName val="Full_PBD4"/>
      <sheetName val="Project_Definition_Form_Summar4"/>
      <sheetName val="Sheet_A_-Cost_Structure_compl_4"/>
      <sheetName val="3#-Input_Data-Resin4"/>
      <sheetName val="SMAD_Dashboard4"/>
      <sheetName val="7_A_1a_Supply_Base_Reco_Table4"/>
      <sheetName val="LTT_shutdown_time4"/>
      <sheetName val="Controlling_+_R&amp;D_definitions4"/>
      <sheetName val="RM_database4"/>
      <sheetName val="17__IMDS4"/>
      <sheetName val="Part_Data4"/>
      <sheetName val="Equipment_List_(CBD_format)4"/>
      <sheetName val="Product_Master_List4"/>
      <sheetName val="Mgr_Summary4"/>
      <sheetName val="내수1_8GL4"/>
      <sheetName val="Appendix_-_Drop_Down_List4"/>
      <sheetName val="Appendix_VI_-_Drop_Down_List4"/>
      <sheetName val="BB_Table4"/>
      <sheetName val="A58_20114"/>
      <sheetName val="Kod3_Table4"/>
      <sheetName val="WI_MODEM及SCAN4"/>
      <sheetName val="IQC_Inspection_Data4"/>
      <sheetName val="Slim_Merlot_Block_Diagram4"/>
      <sheetName val="DW_RFID12024"/>
      <sheetName val="Antenna_Window4"/>
      <sheetName val="Classify_list4"/>
      <sheetName val="Mat_Summary4"/>
      <sheetName val="Jun1_Table4"/>
      <sheetName val="Keyboard_&amp;_Accessories4"/>
      <sheetName val="Final_Prep4"/>
      <sheetName val="MPS_Q2_FY054"/>
      <sheetName val="CDM_Component_Adjustment_Q14"/>
      <sheetName val="Team_List4"/>
      <sheetName val="Raw_BOMS4"/>
      <sheetName val="Bucket_Lists4"/>
      <sheetName val="Proto_14"/>
      <sheetName val="Valid_Values4"/>
      <sheetName val="Categorization_List4"/>
      <sheetName val="Bridge_Summary4"/>
      <sheetName val="BOXSTER_Planner_Rev_X1_xls5"/>
      <sheetName val="Customize_Your_Invoice5"/>
      <sheetName val="Quote_Header4"/>
      <sheetName val="ship_kit4"/>
      <sheetName val="Guava_Bulk4"/>
      <sheetName val="SCM_AV_data4"/>
      <sheetName val="Tablet_forecast4"/>
      <sheetName val="Dropdown_menus4"/>
      <sheetName val="ESSM_Syst4"/>
      <sheetName val="Multibay_Optical4"/>
      <sheetName val="Revision_History_Definitions4"/>
      <sheetName val="Choice_Lists_(reference_only)4"/>
      <sheetName val="Schedule_Data_List4"/>
      <sheetName val="Mock_Up4"/>
      <sheetName val="Intel_Lan_+_AD1885_EBOM4"/>
      <sheetName val="MPS_Q1_FY054"/>
      <sheetName val="MPS_Q3_FY044"/>
      <sheetName val="MPS_Q4_FY044"/>
      <sheetName val="CUM_CONSTRAINED_AVAIL4"/>
      <sheetName val="MC_RATE4"/>
      <sheetName val="Mont_Rates4"/>
      <sheetName val="LX8300_05_BOM4"/>
      <sheetName val="5C_Sum4"/>
      <sheetName val="Risk_Codes4"/>
      <sheetName val="PMX_WIF_vs_PP4"/>
      <sheetName val="xbar-R_chart4"/>
      <sheetName val="xbar-S_chart4"/>
      <sheetName val="Molding_Data4"/>
      <sheetName val="BCT_Lookup4"/>
      <sheetName val="A-Note_Bug_list4"/>
      <sheetName val="PackingCost_input4"/>
      <sheetName val="BOM_Power_Sys4"/>
      <sheetName val="BOM_Westlock4"/>
      <sheetName val="BOM_BIFFI4"/>
      <sheetName val="BOM_Galway4"/>
      <sheetName val="BOM_Nancy4"/>
      <sheetName val="BOM_PI-India4"/>
      <sheetName val="FCT_Test4"/>
      <sheetName val="Yield_%s4"/>
      <sheetName val="standard_input4"/>
      <sheetName val="P2_MLB_SMT4"/>
      <sheetName val="HVT2_SMT4"/>
      <sheetName val="Sep_Lab_times4"/>
      <sheetName val="SFIS_Data_WW314"/>
      <sheetName val="Quantity_WW314"/>
      <sheetName val="Revision_History4"/>
      <sheetName val="QUALITY_-_DPPM_(OBA)4"/>
      <sheetName val="BLUFORD3_FBOM-update0813033"/>
      <sheetName val="intel_target3"/>
      <sheetName val="C_BF3_MSL__March3"/>
      <sheetName val="Key_Parts_List3"/>
      <sheetName val="Baseline_&amp;_Summary3"/>
      <sheetName val="FRU_demand3"/>
      <sheetName val="Compal_open_order_3"/>
      <sheetName val="R_CTO_demand3"/>
      <sheetName val="Compal_stock_4_63"/>
      <sheetName val="Product_Data_Entry3"/>
      <sheetName val="Q72_Channel_Analysis_Q43"/>
      <sheetName val="Q73_Channel_Analysis_Q43"/>
      <sheetName val="Other_Validations4"/>
      <sheetName val="Shipment_Address3"/>
      <sheetName val="Master_List_MU%__3"/>
      <sheetName val="FMEA_Esp3"/>
      <sheetName val="Dropdown_List3"/>
      <sheetName val="DVT_2_FATP3"/>
      <sheetName val="Fail_Code_Lookup3"/>
      <sheetName val="Data_Summary3"/>
      <sheetName val="DOE_Config3"/>
      <sheetName val="Std_ship_delay3"/>
      <sheetName val="Matl_usage3"/>
      <sheetName val="Matl_totals3"/>
      <sheetName val="ShipTo_Locations3"/>
      <sheetName val="Input_commodity_fallout3"/>
      <sheetName val="Ship_to_addresses3"/>
      <sheetName val="AOI_Check3"/>
      <sheetName val="Can_status3"/>
      <sheetName val="Transformation_Wrksht-Mech3"/>
      <sheetName val="Base_Input3"/>
      <sheetName val="summary_4_5%MOH4"/>
      <sheetName val="G_1R-Shou_COP_Gf3"/>
      <sheetName val="Month_Schedule3"/>
      <sheetName val="check_List3"/>
      <sheetName val="wsp_12-033"/>
      <sheetName val="Lists_Data3"/>
      <sheetName val="foundry_3"/>
      <sheetName val="MB_costed_BOM_USDT3"/>
      <sheetName val="Medion_-_Product_mix3"/>
      <sheetName val="Menu_Items3"/>
      <sheetName val="MPU_Other3"/>
      <sheetName val="Sheet1_(2)3"/>
      <sheetName val="Pulldown_Categories3"/>
      <sheetName val="Classify_list_back3"/>
      <sheetName val="Inspiron_7548_Bradley_IFIR3"/>
      <sheetName val="Inspiron_7548_Bardley_IFIR3"/>
      <sheetName val="Inspiron_7548_Pivot-Classified3"/>
      <sheetName val="Isla_P3A_Qual_Stat3"/>
      <sheetName val="Mara_Qual_Stat3"/>
      <sheetName val="Base_Data3"/>
      <sheetName val="TJ_P7_build_report3"/>
      <sheetName val="Expenditures_Over_Time1"/>
      <sheetName val="FCT_August1"/>
      <sheetName val="Trooper_BOM_quote1"/>
      <sheetName val="exchange_rate1"/>
      <sheetName val="zsdr82_Tab_1"/>
      <sheetName val="Freight_Table1"/>
      <sheetName val="Revision_History_Definition1"/>
      <sheetName val="Gap_to_CS_(2)1"/>
      <sheetName val="&quot;B&quot;_Quote_Model1"/>
      <sheetName val="Platform_Summary_-_WW1"/>
      <sheetName val="9_28_04_Detail1"/>
      <sheetName val="Weekly_Cases_Opened1"/>
      <sheetName val="small_card_基本資料0216_041"/>
      <sheetName val="Ref_Data1"/>
      <sheetName val="Data_Sheet"/>
      <sheetName val="Process_Sheet"/>
      <sheetName val="99_135"/>
      <sheetName val="Histogram_Chart"/>
      <sheetName val="COAST間欠見積_"/>
      <sheetName val="Rate_data"/>
      <sheetName val="Device_Type"/>
      <sheetName val="1__Inputs"/>
      <sheetName val="RCF_Source"/>
      <sheetName val="Shannon3_BOM"/>
      <sheetName val="Total_Init_Summary"/>
      <sheetName val="New_Sys_Spreaddsht_Instructions"/>
      <sheetName val="Action List"/>
      <sheetName val="TE Plan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Intel"/>
      <sheetName val="Verifone"/>
      <sheetName val="3COM - Kojak"/>
      <sheetName val="Tendencia"/>
      <sheetName val="OTD total plant"/>
      <sheetName val="Quality PPM &amp; DPHM"/>
      <sheetName val="PCBA_Asia"/>
      <sheetName val="首页"/>
      <sheetName val="AIR_(Inbound_material)2"/>
      <sheetName val="FRU_Cost2"/>
      <sheetName val="Agenda"/>
      <sheetName val="BR$$$"/>
      <sheetName val="Data_Selections_(Hide_&amp;_Lock)_4"/>
      <sheetName val="Title_Page3"/>
      <sheetName val="COS_P&amp;L3"/>
      <sheetName val="Historical_Financial_Statement3"/>
      <sheetName val="Ratio_Analysis3"/>
      <sheetName val="Subs_Summ_(2)3"/>
      <sheetName val="EC_Charge3"/>
      <sheetName val="MS_Type3"/>
      <sheetName val="Part_Type3"/>
      <sheetName val="Purchase_Type3"/>
      <sheetName val="Sony_-_APAC_Netbks-Notebks3"/>
      <sheetName val="AIR_(Inbound_material)3"/>
      <sheetName val="FRU_Cost3"/>
      <sheetName val="set-up %"/>
      <sheetName val="Arkusz1"/>
      <sheetName val="Rozwój 2019"/>
      <sheetName val="Development 2019"/>
      <sheetName val="Rozwój 2018"/>
      <sheetName val="BANCOS"/>
      <sheetName val="Customer Table"/>
      <sheetName val="K7S_Doc_Transfer_List"/>
      <sheetName val="OT"/>
      <sheetName val="明细分类账"/>
      <sheetName val="Legend - Do Not Delete"/>
      <sheetName val="Co. Std Targets"/>
      <sheetName val="set-up_%"/>
      <sheetName val="Rozwój_2019"/>
      <sheetName val="Development_2019"/>
      <sheetName val="Rozwój_2018"/>
      <sheetName val="RCF_Source1"/>
      <sheetName val="set-up_%1"/>
      <sheetName val="Rozwój_20191"/>
      <sheetName val="Development_20191"/>
      <sheetName val="Rozwój_20181"/>
      <sheetName val="Customer_Table"/>
      <sheetName val="Legend_-_Do_Not_Delete"/>
      <sheetName val="Dyson_QAS"/>
      <sheetName val="Co__Std_Targets"/>
      <sheetName val="C۽_x005f_x005f_x005F"/>
      <sheetName val="BOM active"/>
      <sheetName val="M-Control"/>
      <sheetName val="84B TRAY"/>
      <sheetName val="Total_Outsourcing"/>
      <sheetName val="2008 Budget"/>
      <sheetName val="Names"/>
      <sheetName val="BCD"/>
      <sheetName val="BCD Pivot"/>
      <sheetName val="Shortage Part"/>
      <sheetName val="Summary by Project"/>
      <sheetName val="核算项目分类总账"/>
      <sheetName val="资产负债表"/>
      <sheetName val="catalogo"/>
      <sheetName val="被审单位基本情况表"/>
      <sheetName val="P6 SZ &amp; HK"/>
      <sheetName val="BCD_Pivot"/>
      <sheetName val="Shortage_Part"/>
      <sheetName val="Summary_by_Project"/>
      <sheetName val="BCD_Pivot1"/>
      <sheetName val="Shortage_Part1"/>
      <sheetName val="Summary_by_Project1"/>
      <sheetName val="Customer_Table1"/>
      <sheetName val="Legend_-_Do_Not_Delete1"/>
      <sheetName val="P6_SZ_&amp;_HK"/>
      <sheetName val="Co__Std_Targets1"/>
      <sheetName val="P6_SZ_&amp;_HK1"/>
      <sheetName val="Production_Build_2-1610"/>
      <sheetName val="BOM_Cover10"/>
      <sheetName val="BOM_Rev_1310"/>
      <sheetName val="BOM_Info_Rev_12a10"/>
      <sheetName val="Sheet_Metal-Hard_Tool10"/>
      <sheetName val="New_Issues10"/>
      <sheetName val="Issues_List10"/>
      <sheetName val="Price_Model10"/>
      <sheetName val="B_O_M_8"/>
      <sheetName val="Fcst_SALES7"/>
      <sheetName val="Data_lists10"/>
      <sheetName val="Direct_Labor_Cost7"/>
      <sheetName val="Cover_sheet7"/>
      <sheetName val="P&amp;L_7"/>
      <sheetName val="Inv_Mitsui7"/>
      <sheetName val="Inventory_Summary7"/>
      <sheetName val="IC_Balsht_Input7"/>
      <sheetName val="Check_Errors7"/>
      <sheetName val="Cost_Breakdown9"/>
      <sheetName val="129_COA8"/>
      <sheetName val="FLX_Consolflxidated7"/>
      <sheetName val="Receiving_Inspection10"/>
      <sheetName val="P&amp;L_wCorpAlloc10"/>
      <sheetName val="Summarized_P&amp;L10"/>
      <sheetName val="Assembly_BOM10"/>
      <sheetName val="customer_drawing10"/>
      <sheetName val="supplier_drawing10"/>
      <sheetName val="Material_Certification10"/>
      <sheetName val="Package_method10"/>
      <sheetName val="reliability_test_report10"/>
      <sheetName val="Rohs_management_list10"/>
      <sheetName val="Rohs_test_report10"/>
      <sheetName val="IP-1_INSP-CAV_#210"/>
      <sheetName val="DBL_LPG시험10"/>
      <sheetName val="General_Instructions10"/>
      <sheetName val="Master_List10"/>
      <sheetName val="Price_Summary9"/>
      <sheetName val="All_Parts9"/>
      <sheetName val="Carlin-G_costbom9"/>
      <sheetName val="Sum_Sheet9"/>
      <sheetName val="Blf2+LOM_cost_bom_0809027"/>
      <sheetName val="Master_Lists9"/>
      <sheetName val="Nimitz_Base_Cover10"/>
      <sheetName val="Root_causes10"/>
      <sheetName val="Call_Down_Data_OLD10"/>
      <sheetName val="I_Input_Template10"/>
      <sheetName val="Supplier_Base_Input9"/>
      <sheetName val="SBB_Table8"/>
      <sheetName val="A__產業車輛故障項目核對結果9"/>
      <sheetName val="L2-車輛詳細資料_9"/>
      <sheetName val="New_Workings8"/>
      <sheetName val="P&amp;LOEM_&amp;_FG9"/>
      <sheetName val="_Quotation_sheet8"/>
      <sheetName val="Summary_Design-Proto8"/>
      <sheetName val="Q#3839_Indented_Bom_d8"/>
      <sheetName val="BOXSTER_Planner_Rev_X18"/>
      <sheetName val="FCT_repair_data9"/>
      <sheetName val="Defect_root_cause_analysis8"/>
      <sheetName val="P_&amp;_L8"/>
      <sheetName val="LP1_Shipment8"/>
      <sheetName val="HDCTEXP_8"/>
      <sheetName val="SPM_Units8"/>
      <sheetName val="VAM_Report_Input8"/>
      <sheetName val="Version_Control8"/>
      <sheetName val="Commit_by_Qtr7"/>
      <sheetName val="Ramp-up_Prod_KLf_pro_Woche_8"/>
      <sheetName val="Data_Validation5"/>
      <sheetName val="Tester_Quote8"/>
      <sheetName val="Market_Module5"/>
      <sheetName val="Data_Input_8"/>
      <sheetName val="Saturn_MVB_bom_Aug_18'088"/>
      <sheetName val="FB_Tooling_List_12108"/>
      <sheetName val="2003_Target9"/>
      <sheetName val="2003_prod29"/>
      <sheetName val="Hourly_Rate8"/>
      <sheetName val="Palm_Q402_Price_File7"/>
      <sheetName val="Palm_Targets7"/>
      <sheetName val="Panel_list7"/>
      <sheetName val="Lookup_Tables7"/>
      <sheetName val="LINE_A5"/>
      <sheetName val="LINE_K5"/>
      <sheetName val="Sales_Forecast5"/>
      <sheetName val="FA_Definitions5"/>
      <sheetName val="Labor_Rate_Detail-Arthur8"/>
      <sheetName val="Tsubaki_LP1_08"/>
      <sheetName val="Cosmos_LP1_08"/>
      <sheetName val="Tsubaki_LP1_18"/>
      <sheetName val="Cosmos_LP1_18"/>
      <sheetName val="SD-0_C提_8"/>
      <sheetName val="Material_List6"/>
      <sheetName val="iRUGO_Event_Validation7"/>
      <sheetName val="Bondi_Display_Back5"/>
      <sheetName val="Matrix_Name6"/>
      <sheetName val="Transmission_6"/>
      <sheetName val="Pfam_Lookup8"/>
      <sheetName val="Weekly_FCST_&amp;_MZC6008"/>
      <sheetName val="Pilot_Run8"/>
      <sheetName val="MB_Costed_Bom_PV8"/>
      <sheetName val="CBOMQ1_2009__ed_15_015"/>
      <sheetName val="Debug_check_list5"/>
      <sheetName val="summary,_MTH5"/>
      <sheetName val="Data_(c)5"/>
      <sheetName val="sm_Pcost5"/>
      <sheetName val="LAPL_Act_Trend5"/>
      <sheetName val="MO_&amp;_PX_DIE_FA_DATA_SHEET_FOR_5"/>
      <sheetName val="Macaron_Tooling6"/>
      <sheetName val="Quote_Data6"/>
      <sheetName val="Master_Data7"/>
      <sheetName val="1_COVER5"/>
      <sheetName val="1_APP_data_sheet5"/>
      <sheetName val="MSR_method5"/>
      <sheetName val="ﾑｰﾊﾞﾌﾞﾙ鋳造_5"/>
      <sheetName val="RickelsRFQPWA#_26"/>
      <sheetName val="2015_MoM6"/>
      <sheetName val="Sales_Fcst5"/>
      <sheetName val="Cover_Page5"/>
      <sheetName val="BF3_MB_cost__0708_from_MSL5"/>
      <sheetName val="Keyb_5"/>
      <sheetName val="WW_Comet5"/>
      <sheetName val="Display_Back5"/>
      <sheetName val="Other_Validations5"/>
      <sheetName val="Vol_&amp;_Assumpt5"/>
      <sheetName val="Full_PBD5"/>
      <sheetName val="Project_Definition_Form_Summar5"/>
      <sheetName val="Sheet_A_-Cost_Structure_compl_5"/>
      <sheetName val="3#-Input_Data-Resin5"/>
      <sheetName val="SMAD_Dashboard5"/>
      <sheetName val="7_A_1a_Supply_Base_Reco_Table5"/>
      <sheetName val="LTT_shutdown_time5"/>
      <sheetName val="Controlling_+_R&amp;D_definitions5"/>
      <sheetName val="RM_database5"/>
      <sheetName val="17__IMDS5"/>
      <sheetName val="Part_Data5"/>
      <sheetName val="Equipment_List_(CBD_format)5"/>
      <sheetName val="Product_Master_List5"/>
      <sheetName val="Mgr_Summary5"/>
      <sheetName val="내수1_8GL5"/>
      <sheetName val="PackingCost_input5"/>
      <sheetName val="Sep_Lab_times5"/>
      <sheetName val="SFIS_Data_WW315"/>
      <sheetName val="Quantity_WW315"/>
      <sheetName val="BOM_Power_Sys5"/>
      <sheetName val="BOM_Westlock5"/>
      <sheetName val="BOM_BIFFI5"/>
      <sheetName val="BOM_Galway5"/>
      <sheetName val="BOM_Nancy5"/>
      <sheetName val="BOM_PI-India5"/>
      <sheetName val="Revision_History5"/>
      <sheetName val="Multibay_Optical5"/>
      <sheetName val="Mat_Summary5"/>
      <sheetName val="QUALITY_-_DPPM_(OBA)5"/>
      <sheetName val="FCT_Test5"/>
      <sheetName val="Yield_%s5"/>
      <sheetName val="standard_input5"/>
      <sheetName val="Molding_Data5"/>
      <sheetName val="P2_MLB_SMT5"/>
      <sheetName val="HVT2_SMT5"/>
      <sheetName val="DVT_2_FATP4"/>
      <sheetName val="Fail_Code_Lookup4"/>
      <sheetName val="Data_Summary4"/>
      <sheetName val="DOE_Config4"/>
      <sheetName val="Std_ship_delay4"/>
      <sheetName val="Matl_usage4"/>
      <sheetName val="Matl_totals4"/>
      <sheetName val="ShipTo_Locations4"/>
      <sheetName val="Input_commodity_fallout4"/>
      <sheetName val="Ship_to_addresses4"/>
      <sheetName val="AOI_Check4"/>
      <sheetName val="Can_status4"/>
      <sheetName val="Classify_list5"/>
      <sheetName val="DW_RFID12025"/>
      <sheetName val="Jun1_Table5"/>
      <sheetName val="Slim_Merlot_Block_Diagram5"/>
      <sheetName val="Keyboard_&amp;_Accessories5"/>
      <sheetName val="Final_Prep5"/>
      <sheetName val="MPS_Q2_FY055"/>
      <sheetName val="CDM_Component_Adjustment_Q15"/>
      <sheetName val="Kod3_Table5"/>
      <sheetName val="SCM_AV_data5"/>
      <sheetName val="BB_Table5"/>
      <sheetName val="A58_20115"/>
      <sheetName val="Intel_Lan_+_AD1885_EBOM5"/>
      <sheetName val="Bucket_Lists5"/>
      <sheetName val="Raw_BOMS5"/>
      <sheetName val="Team_List5"/>
      <sheetName val="Categorization_List5"/>
      <sheetName val="Bridge_Summary5"/>
      <sheetName val="ESSM_Syst5"/>
      <sheetName val="WI_MODEM及SCAN5"/>
      <sheetName val="Antenna_Window5"/>
      <sheetName val="Proto_15"/>
      <sheetName val="Valid_Values5"/>
      <sheetName val="BOXSTER_Planner_Rev_X1_xls6"/>
      <sheetName val="Customize_Your_Invoice6"/>
      <sheetName val="Quote_Header5"/>
      <sheetName val="ship_kit5"/>
      <sheetName val="Guava_Bulk5"/>
      <sheetName val="Tablet_forecast5"/>
      <sheetName val="Dropdown_menus5"/>
      <sheetName val="Risk_Codes5"/>
      <sheetName val="Revision_History_Definitions5"/>
      <sheetName val="Choice_Lists_(reference_only)5"/>
      <sheetName val="MPS_Q1_FY055"/>
      <sheetName val="MPS_Q3_FY045"/>
      <sheetName val="MPS_Q4_FY045"/>
      <sheetName val="CUM_CONSTRAINED_AVAIL5"/>
      <sheetName val="MC_RATE5"/>
      <sheetName val="IQC_Inspection_Data5"/>
      <sheetName val="BLUFORD3_FBOM-update0813034"/>
      <sheetName val="intel_target4"/>
      <sheetName val="C_BF3_MSL__March4"/>
      <sheetName val="Key_Parts_List4"/>
      <sheetName val="Baseline_&amp;_Summary4"/>
      <sheetName val="FRU_demand4"/>
      <sheetName val="Compal_open_order_4"/>
      <sheetName val="R_CTO_demand4"/>
      <sheetName val="Compal_stock_4_64"/>
      <sheetName val="Product_Data_Entry4"/>
      <sheetName val="Q72_Channel_Analysis_Q44"/>
      <sheetName val="Q73_Channel_Analysis_Q44"/>
      <sheetName val="Mock_Up5"/>
      <sheetName val="Schedule_Data_List5"/>
      <sheetName val="PMX_WIF_vs_PP5"/>
      <sheetName val="Mont_Rates5"/>
      <sheetName val="LX8300_05_BOM5"/>
      <sheetName val="5C_Sum5"/>
      <sheetName val="xbar-R_chart5"/>
      <sheetName val="xbar-S_chart5"/>
      <sheetName val="BCT_Lookup5"/>
      <sheetName val="Appendix_VI_-_Drop_Down_List5"/>
      <sheetName val="Appendix_-_Drop_Down_List5"/>
      <sheetName val="A-Note_Bug_list5"/>
      <sheetName val="Shipment_Address4"/>
      <sheetName val="FMEA_Esp4"/>
      <sheetName val="Dropdown_List4"/>
      <sheetName val="Master_List_MU%__4"/>
      <sheetName val="Transformation_Wrksht-Mech4"/>
      <sheetName val="Base_Input4"/>
      <sheetName val="summary_4_5%MOH5"/>
      <sheetName val="G_1R-Shou_COP_Gf4"/>
      <sheetName val="Month_Schedule4"/>
      <sheetName val="check_List4"/>
      <sheetName val="wsp_12-034"/>
      <sheetName val="Lists_Data4"/>
      <sheetName val="foundry_4"/>
      <sheetName val="MB_costed_BOM_USDT4"/>
      <sheetName val="Medion_-_Product_mix4"/>
      <sheetName val="Menu_Items4"/>
      <sheetName val="MPU_Other4"/>
      <sheetName val="Sheet1_(2)4"/>
      <sheetName val="Pulldown_Categories4"/>
      <sheetName val="Classify_list_back4"/>
      <sheetName val="Inspiron_7548_Bradley_IFIR4"/>
      <sheetName val="Inspiron_7548_Bardley_IFIR4"/>
      <sheetName val="Inspiron_7548_Pivot-Classified4"/>
      <sheetName val="Isla_P3A_Qual_Stat4"/>
      <sheetName val="Mara_Qual_Stat4"/>
      <sheetName val="Base_Data4"/>
      <sheetName val="Co__Std_Targets2"/>
      <sheetName val="P6_SZ_&amp;_HK2"/>
      <sheetName val="Dyson_QAS1"/>
      <sheetName val="Equipment_Info_assumptions1"/>
      <sheetName val="System_BOM1"/>
      <sheetName val="Equipment_List1"/>
      <sheetName val="Sandler_EK_FBOM_A001"/>
      <sheetName val="Spec_Source1"/>
      <sheetName val="Bluford3_MB_BOM-Intel_LAN1"/>
      <sheetName val="Texas-M SJC"/>
      <sheetName val="Balance Sheet"/>
      <sheetName val="AP"/>
      <sheetName val="Dock EE &amp; Others 09202010"/>
      <sheetName val="OT Project Report"/>
      <sheetName val="EC_Charge4"/>
      <sheetName val="Data_Selections_(Hide_&amp;_Lock)_5"/>
      <sheetName val="Title_Page4"/>
      <sheetName val="COS_P&amp;L4"/>
      <sheetName val="Historical_Financial_Statement4"/>
      <sheetName val="Ratio_Analysis4"/>
      <sheetName val="MS_Type4"/>
      <sheetName val="Part_Type4"/>
      <sheetName val="Purchase_Type4"/>
      <sheetName val="Subs_Summ_(2)4"/>
      <sheetName val="Sony_-_APAC_Netbks-Notebks4"/>
      <sheetName val="FRU_Cost4"/>
      <sheetName val="TJ_P7_build_report4"/>
      <sheetName val="RCF_Source2"/>
      <sheetName val="set-up_%2"/>
      <sheetName val="Rozwój_20192"/>
      <sheetName val="Development_20192"/>
      <sheetName val="Rozwój_20182"/>
      <sheetName val="Material_Category_Summary2"/>
      <sheetName val="Expenditures_Over_Time2"/>
      <sheetName val="Adherence Report"/>
      <sheetName val="FCT_August2"/>
      <sheetName val="Trooper_BOM_quote2"/>
      <sheetName val="exchange_rate2"/>
      <sheetName val="zsdr82_Tab_2"/>
      <sheetName val="Freight_Table2"/>
      <sheetName val="Revision_History_Definition2"/>
      <sheetName val="Gap_to_CS_(2)2"/>
      <sheetName val="Drop_Down_Info2"/>
      <sheetName val="&quot;B&quot;_Quote_Model2"/>
      <sheetName val="Platform_Summary_-_WW2"/>
      <sheetName val="9_28_04_Detail2"/>
      <sheetName val="Weekly_Cases_Opened2"/>
      <sheetName val="small_card_基本資料0216_042"/>
      <sheetName val="Ref_Data2"/>
      <sheetName val="Cost_Data1"/>
      <sheetName val="List_Maintenance1"/>
      <sheetName val="Project_Codes1"/>
      <sheetName val="APX_Flavors_Q21"/>
      <sheetName val="Labor_Rate_Calculator1"/>
      <sheetName val="ME_Dashboard1"/>
      <sheetName val="Material_Price_Assumptions1"/>
      <sheetName val="Delta_to_Last_Week1"/>
      <sheetName val="MPS_Q3_FY051"/>
      <sheetName val="pcbo_工時1"/>
      <sheetName val="CC507-4x3_51"/>
      <sheetName val="Breakeven_Analysis1"/>
      <sheetName val="Q7XA_FM_data1"/>
      <sheetName val="Q72A_Channel_Analysis_Q11"/>
      <sheetName val="Q73A_Best_Channel_Analysis_Q11"/>
      <sheetName val="Q73A_Better_Channel_Analysis_Q2"/>
      <sheetName val="Predecessor_cost_table1"/>
      <sheetName val="File_Setup_Guide1"/>
      <sheetName val="Sheet_11"/>
      <sheetName val="FY17_AOP1"/>
      <sheetName val="Top_Page1"/>
      <sheetName val="Greater_China_Cs1"/>
      <sheetName val="Knight_OBS__New1"/>
      <sheetName val="current_quote1"/>
      <sheetName val="Q_BF3_FBOM-update1117031"/>
      <sheetName val="Sign_Off1"/>
      <sheetName val="Hous_Rates1"/>
      <sheetName val="Anah_Rates1"/>
      <sheetName val="Minn_Rates1"/>
      <sheetName val="An_pack1"/>
      <sheetName val="Paso_Rates1"/>
      <sheetName val="Lud_Rates1"/>
      <sheetName val="【PR_CHECK_LIST】_1"/>
      <sheetName val="【產品標示單-綠】_1"/>
      <sheetName val="Cyce_3_Descriptions1"/>
      <sheetName val="wsp_01-071"/>
      <sheetName val="Cable_List1"/>
      <sheetName val="Manufactur_List1"/>
      <sheetName val="Total_MPP_database1"/>
      <sheetName val="Top_SubAss+FG1"/>
      <sheetName val="Do_not_modify1"/>
      <sheetName val="TPM_Summary_Sheet1"/>
      <sheetName val="Waiver_List1"/>
      <sheetName val="Yield_Trend_Projections1"/>
      <sheetName val="Data_Sheet1"/>
      <sheetName val="Process_Sheet1"/>
      <sheetName val="99_1351"/>
      <sheetName val="Histogram_Chart1"/>
      <sheetName val="COAST間欠見積_1"/>
      <sheetName val="Rate_data1"/>
      <sheetName val="Device_Type1"/>
      <sheetName val="1__Inputs1"/>
      <sheetName val="Reference_Table1"/>
      <sheetName val="Shannon3_BOM1"/>
      <sheetName val="Total_Init_Summary1"/>
      <sheetName val="Project_Name1"/>
      <sheetName val="New_Sys_Spreaddsht_Instruction1"/>
      <sheetName val="GRAPH"/>
      <sheetName val="Headcount Input"/>
      <sheetName val="IC P&amp;L Input"/>
      <sheetName val="Key Ratios"/>
      <sheetName val="Sales Rpt"/>
      <sheetName val="Cap Ex Addition"/>
      <sheetName val="H-2 Val Allow-By Entity"/>
      <sheetName val="Mould"/>
      <sheetName val="存货跌价准备 &amp; 质量保证金 "/>
      <sheetName val="Headcount_Input"/>
      <sheetName val="IC_P&amp;L_Input"/>
      <sheetName val="Key_Ratios"/>
      <sheetName val="Sales_Rpt"/>
      <sheetName val="Cap_Ex_Addition"/>
      <sheetName val="H-2_Val_Allow-By_Entity"/>
      <sheetName val="存货跌价准备_&amp;_质量保证金_"/>
      <sheetName val="BILLING JAN 2010"/>
      <sheetName val="MDA´S"/>
      <sheetName val="分产品销售收入、成本分析表"/>
      <sheetName val="Headcount_Input1"/>
      <sheetName val="IC_P&amp;L_Input1"/>
      <sheetName val="Key_Ratios1"/>
      <sheetName val="Sales_Rpt1"/>
      <sheetName val="Cap_Ex_Addition1"/>
      <sheetName val="H-2_Val_Allow-By_Entity1"/>
      <sheetName val="存货跌价准备_&amp;_质量保证金_1"/>
      <sheetName val="Rate&amp;Driver_Input"/>
      <sheetName val="Production_Build_2-1611"/>
      <sheetName val="BOM_Cover11"/>
      <sheetName val="BOM_Rev_1311"/>
      <sheetName val="BOM_Info_Rev_12a11"/>
      <sheetName val="Sheet_Metal-Hard_Tool11"/>
      <sheetName val="New_Issues11"/>
      <sheetName val="Issues_List11"/>
      <sheetName val="129_COA9"/>
      <sheetName val="FLX_Consolflxidated8"/>
      <sheetName val="Fcst_SALES8"/>
      <sheetName val="Cover_sheet8"/>
      <sheetName val="Data_lists11"/>
      <sheetName val="All_Parts10"/>
      <sheetName val="P&amp;L_wCorpAlloc11"/>
      <sheetName val="Carlin-G_costbom10"/>
      <sheetName val="DBL_LPG시험11"/>
      <sheetName val="Price_Model11"/>
      <sheetName val="Receiving_Inspection11"/>
      <sheetName val="Summarized_P&amp;L11"/>
      <sheetName val="General_Instructions11"/>
      <sheetName val="Master_List11"/>
      <sheetName val="Master_Lists10"/>
      <sheetName val="Cost_Breakdown10"/>
      <sheetName val="Q#3839_Indented_Bom_d9"/>
      <sheetName val="Assembly_BOM11"/>
      <sheetName val="customer_drawing11"/>
      <sheetName val="supplier_drawing11"/>
      <sheetName val="Material_Certification11"/>
      <sheetName val="Package_method11"/>
      <sheetName val="reliability_test_report11"/>
      <sheetName val="Rohs_management_list11"/>
      <sheetName val="Rohs_test_report11"/>
      <sheetName val="IP-1_INSP-CAV_#211"/>
      <sheetName val="Nimitz_Base_Cover11"/>
      <sheetName val="Root_causes11"/>
      <sheetName val="Call_Down_Data_OLD11"/>
      <sheetName val="I_Input_Template11"/>
      <sheetName val="Supplier_Base_Input10"/>
      <sheetName val="Price_Summary10"/>
      <sheetName val="VAM_Report_Input9"/>
      <sheetName val="A__產業車輛故障項目核對結果10"/>
      <sheetName val="L2-車輛詳細資料_10"/>
      <sheetName val="Sum_Sheet10"/>
      <sheetName val="New_Workings9"/>
      <sheetName val="P&amp;LOEM_&amp;_FG10"/>
      <sheetName val="LP1_Shipment9"/>
      <sheetName val="_Quotation_sheet9"/>
      <sheetName val="SBB_Table9"/>
      <sheetName val="Summary_Design-Proto9"/>
      <sheetName val="B_O_M_9"/>
      <sheetName val="HDCTEXP_9"/>
      <sheetName val="SPM_Units9"/>
      <sheetName val="FCT_repair_data10"/>
      <sheetName val="BOXSTER_Planner_Rev_X19"/>
      <sheetName val="Defect_root_cause_analysis9"/>
      <sheetName val="P_&amp;_L9"/>
      <sheetName val="Version_Control9"/>
      <sheetName val="Ramp-up_Prod_KLf_pro_Woche_9"/>
      <sheetName val="Tester_Quote9"/>
      <sheetName val="Palm_Q402_Price_File8"/>
      <sheetName val="Palm_Targets8"/>
      <sheetName val="Panel_list8"/>
      <sheetName val="Blf2+LOM_cost_bom_0809028"/>
      <sheetName val="Data_Input_9"/>
      <sheetName val="Lookup_Tables8"/>
      <sheetName val="Saturn_MVB_bom_Aug_18'089"/>
      <sheetName val="FB_Tooling_List_12109"/>
      <sheetName val="2003_Target10"/>
      <sheetName val="2003_prod210"/>
      <sheetName val="Hourly_Rate9"/>
      <sheetName val="Market_Module6"/>
      <sheetName val="Data_Validation6"/>
      <sheetName val="Commit_by_Qtr8"/>
      <sheetName val="LINE_A6"/>
      <sheetName val="LINE_K6"/>
      <sheetName val="Sales_Forecast6"/>
      <sheetName val="FA_Definitions6"/>
      <sheetName val="Labor_Rate_Detail-Arthur9"/>
      <sheetName val="iRUGO_Event_Validation8"/>
      <sheetName val="Pfam_Lookup9"/>
      <sheetName val="Tsubaki_LP1_09"/>
      <sheetName val="Cosmos_LP1_09"/>
      <sheetName val="Tsubaki_LP1_19"/>
      <sheetName val="Cosmos_LP1_19"/>
      <sheetName val="SD-0_C提_9"/>
      <sheetName val="Weekly_FCST_&amp;_MZC6009"/>
      <sheetName val="Pilot_Run9"/>
      <sheetName val="MB_Costed_Bom_PV9"/>
      <sheetName val="CBOMQ1_2009__ed_15_016"/>
      <sheetName val="Debug_check_list6"/>
      <sheetName val="summary,_MTH6"/>
      <sheetName val="Data_(c)6"/>
      <sheetName val="sm_Pcost6"/>
      <sheetName val="LAPL_Act_Trend6"/>
      <sheetName val="Bondi_Display_Back6"/>
      <sheetName val="Matrix_Name7"/>
      <sheetName val="Transmission_7"/>
      <sheetName val="Inv_Mitsui8"/>
      <sheetName val="Inventory_Summary8"/>
      <sheetName val="MO_&amp;_PX_DIE_FA_DATA_SHEET_FOR_6"/>
      <sheetName val="Material_List7"/>
      <sheetName val="Macaron_Tooling7"/>
      <sheetName val="Quote_Data7"/>
      <sheetName val="1_COVER6"/>
      <sheetName val="1_APP_data_sheet6"/>
      <sheetName val="MSR_method6"/>
      <sheetName val="Master_Data8"/>
      <sheetName val="ﾑｰﾊﾞﾌﾞﾙ鋳造_6"/>
      <sheetName val="RickelsRFQPWA#_27"/>
      <sheetName val="2015_MoM7"/>
      <sheetName val="Display_Back6"/>
      <sheetName val="BF3_MB_cost__0708_from_MSL6"/>
      <sheetName val="Keyb_6"/>
      <sheetName val="WW_Comet6"/>
      <sheetName val="Direct_Labor_Cost8"/>
      <sheetName val="P&amp;L_8"/>
      <sheetName val="IC_Balsht_Input8"/>
      <sheetName val="Check_Errors8"/>
      <sheetName val="Sales_Fcst6"/>
      <sheetName val="Cover_Page6"/>
      <sheetName val="Vol_&amp;_Assumpt6"/>
      <sheetName val="Full_PBD6"/>
      <sheetName val="Project_Definition_Form_Summar6"/>
      <sheetName val="Sheet_A_-Cost_Structure_compl_6"/>
      <sheetName val="3#-Input_Data-Resin6"/>
      <sheetName val="SMAD_Dashboard6"/>
      <sheetName val="7_A_1a_Supply_Base_Reco_Table6"/>
      <sheetName val="LTT_shutdown_time6"/>
      <sheetName val="Controlling_+_R&amp;D_definitions6"/>
      <sheetName val="RM_database6"/>
      <sheetName val="17__IMDS6"/>
      <sheetName val="Part_Data6"/>
      <sheetName val="Equipment_List_(CBD_format)6"/>
      <sheetName val="Product_Master_List6"/>
      <sheetName val="Appendix_-_Drop_Down_List6"/>
      <sheetName val="Appendix_VI_-_Drop_Down_List6"/>
      <sheetName val="Mgr_Summary6"/>
      <sheetName val="내수1_8GL6"/>
      <sheetName val="BB_Table6"/>
      <sheetName val="A58_20116"/>
      <sheetName val="Kod3_Table6"/>
      <sheetName val="WI_MODEM及SCAN6"/>
      <sheetName val="IQC_Inspection_Data6"/>
      <sheetName val="Slim_Merlot_Block_Diagram6"/>
      <sheetName val="DW_RFID12026"/>
      <sheetName val="Antenna_Window6"/>
      <sheetName val="Classify_list6"/>
      <sheetName val="Mat_Summary6"/>
      <sheetName val="Jun1_Table6"/>
      <sheetName val="Keyboard_&amp;_Accessories6"/>
      <sheetName val="Final_Prep6"/>
      <sheetName val="MPS_Q2_FY056"/>
      <sheetName val="CDM_Component_Adjustment_Q16"/>
      <sheetName val="Team_List6"/>
      <sheetName val="Raw_BOMS6"/>
      <sheetName val="Bucket_Lists6"/>
      <sheetName val="Proto_16"/>
      <sheetName val="Valid_Values6"/>
      <sheetName val="Categorization_List6"/>
      <sheetName val="Bridge_Summary6"/>
      <sheetName val="BOXSTER_Planner_Rev_X1_xls7"/>
      <sheetName val="Customize_Your_Invoice7"/>
      <sheetName val="Quote_Header6"/>
      <sheetName val="ship_kit6"/>
      <sheetName val="Guava_Bulk6"/>
      <sheetName val="SCM_AV_data6"/>
      <sheetName val="Tablet_forecast6"/>
      <sheetName val="Dropdown_menus6"/>
      <sheetName val="ESSM_Syst6"/>
      <sheetName val="Multibay_Optical6"/>
      <sheetName val="Revision_History_Definitions6"/>
      <sheetName val="Choice_Lists_(reference_only)6"/>
      <sheetName val="Schedule_Data_List6"/>
      <sheetName val="Mock_Up6"/>
      <sheetName val="Intel_Lan_+_AD1885_EBOM6"/>
      <sheetName val="MPS_Q1_FY056"/>
      <sheetName val="MPS_Q3_FY046"/>
      <sheetName val="MPS_Q4_FY046"/>
      <sheetName val="CUM_CONSTRAINED_AVAIL6"/>
      <sheetName val="MC_RATE6"/>
      <sheetName val="Mont_Rates6"/>
      <sheetName val="LX8300_05_BOM6"/>
      <sheetName val="5C_Sum6"/>
      <sheetName val="Risk_Codes6"/>
      <sheetName val="PMX_WIF_vs_PP6"/>
      <sheetName val="xbar-R_chart6"/>
      <sheetName val="xbar-S_chart6"/>
      <sheetName val="Molding_Data6"/>
      <sheetName val="BCT_Lookup6"/>
      <sheetName val="A-Note_Bug_list6"/>
      <sheetName val="PackingCost_input6"/>
      <sheetName val="BOM_Power_Sys6"/>
      <sheetName val="BOM_Westlock6"/>
      <sheetName val="BOM_BIFFI6"/>
      <sheetName val="BOM_Galway6"/>
      <sheetName val="BOM_Nancy6"/>
      <sheetName val="BOM_PI-India6"/>
      <sheetName val="FCT_Test6"/>
      <sheetName val="Yield_%s6"/>
      <sheetName val="standard_input6"/>
      <sheetName val="P2_MLB_SMT6"/>
      <sheetName val="HVT2_SMT6"/>
      <sheetName val="Sep_Lab_times6"/>
      <sheetName val="SFIS_Data_WW316"/>
      <sheetName val="Quantity_WW316"/>
      <sheetName val="Revision_History6"/>
      <sheetName val="QUALITY_-_DPPM_(OBA)6"/>
      <sheetName val="BLUFORD3_FBOM-update0813035"/>
      <sheetName val="intel_target5"/>
      <sheetName val="C_BF3_MSL__March5"/>
      <sheetName val="Key_Parts_List5"/>
      <sheetName val="Baseline_&amp;_Summary5"/>
      <sheetName val="FRU_demand5"/>
      <sheetName val="Compal_open_order_5"/>
      <sheetName val="R_CTO_demand5"/>
      <sheetName val="Compal_stock_4_65"/>
      <sheetName val="Product_Data_Entry5"/>
      <sheetName val="Q72_Channel_Analysis_Q45"/>
      <sheetName val="Q73_Channel_Analysis_Q45"/>
      <sheetName val="Other_Validations6"/>
      <sheetName val="Shipment_Address5"/>
      <sheetName val="Master_List_MU%__5"/>
      <sheetName val="FMEA_Esp5"/>
      <sheetName val="Dropdown_List5"/>
      <sheetName val="DVT_2_FATP5"/>
      <sheetName val="Fail_Code_Lookup5"/>
      <sheetName val="Data_Summary5"/>
      <sheetName val="DOE_Config5"/>
      <sheetName val="Std_ship_delay5"/>
      <sheetName val="Matl_usage5"/>
      <sheetName val="Matl_totals5"/>
      <sheetName val="ShipTo_Locations5"/>
      <sheetName val="Input_commodity_fallout5"/>
      <sheetName val="Ship_to_addresses5"/>
      <sheetName val="AOI_Check5"/>
      <sheetName val="Can_status5"/>
      <sheetName val="Transformation_Wrksht-Mech5"/>
      <sheetName val="Base_Input5"/>
      <sheetName val="summary_4_5%MOH6"/>
      <sheetName val="G_1R-Shou_COP_Gf5"/>
      <sheetName val="Month_Schedule5"/>
      <sheetName val="check_List5"/>
      <sheetName val="wsp_12-035"/>
      <sheetName val="Lists_Data5"/>
      <sheetName val="foundry_5"/>
      <sheetName val="MB_costed_BOM_USDT5"/>
      <sheetName val="Medion_-_Product_mix5"/>
      <sheetName val="Menu_Items5"/>
      <sheetName val="MPU_Other5"/>
      <sheetName val="Sheet1_(2)5"/>
      <sheetName val="Pulldown_Categories5"/>
      <sheetName val="Classify_list_back5"/>
      <sheetName val="Inspiron_7548_Bradley_IFIR5"/>
      <sheetName val="Inspiron_7548_Bardley_IFIR5"/>
      <sheetName val="Inspiron_7548_Pivot-Classified5"/>
      <sheetName val="Isla_P3A_Qual_Stat5"/>
      <sheetName val="Mara_Qual_Stat5"/>
      <sheetName val="Base_Data5"/>
      <sheetName val="TJ_P7_build_report5"/>
      <sheetName val="Material_Category_Summary3"/>
      <sheetName val="Expenditures_Over_Time3"/>
      <sheetName val="Title_Page5"/>
      <sheetName val="MS_Type5"/>
      <sheetName val="Part_Type5"/>
      <sheetName val="Purchase_Type5"/>
      <sheetName val="EC_Charge5"/>
      <sheetName val="Data_Selections_(Hide_&amp;_Lock)_6"/>
      <sheetName val="AIR_(Inbound_material)4"/>
      <sheetName val="Spec_Source2"/>
      <sheetName val="Bluford3_MB_BOM-Intel_LAN2"/>
      <sheetName val="Sandler_EK_FBOM_A002"/>
      <sheetName val="Equipment_List2"/>
      <sheetName val="Equipment_Info_assumptions2"/>
      <sheetName val="System_BOM2"/>
      <sheetName val="RCF_Source3"/>
      <sheetName val="COS_P&amp;L5"/>
      <sheetName val="Historical_Financial_Statement5"/>
      <sheetName val="Ratio_Analysis5"/>
      <sheetName val="Subs_Summ_(2)5"/>
      <sheetName val="Sony_-_APAC_Netbks-Notebks5"/>
      <sheetName val="FRU_Cost5"/>
      <sheetName val="Action_List"/>
      <sheetName val="TE_Plan"/>
      <sheetName val="Philips_-_AOL"/>
      <sheetName val="Sheet_6"/>
      <sheetName val="Motorola_-_GI"/>
      <sheetName val="Motorola_-_Zenith"/>
      <sheetName val="Philips_-_WebTV"/>
      <sheetName val="3COM_-_Kojak"/>
      <sheetName val="OTD_total_plant"/>
      <sheetName val="Quality_PPM_&amp;_DPHM"/>
      <sheetName val="set-up_%3"/>
      <sheetName val="Rozwój_20193"/>
      <sheetName val="Development_20193"/>
      <sheetName val="Rozwój_20183"/>
      <sheetName val="Customer_Table2"/>
      <sheetName val="Legend_-_Do_Not_Delete2"/>
      <sheetName val="Dyson_QAS2"/>
      <sheetName val="Co__Std_Targets3"/>
      <sheetName val="BOM_active"/>
      <sheetName val="Sheet3_(2)"/>
      <sheetName val="84B_TRAY"/>
      <sheetName val="2008_Budget"/>
      <sheetName val="BCD_Pivot2"/>
      <sheetName val="Shortage_Part2"/>
      <sheetName val="Summary_by_Project2"/>
      <sheetName val="P6_SZ_&amp;_HK3"/>
      <sheetName val="MEASURING_TOOL"/>
      <sheetName val="ENV_Items_&amp;_Eq_table"/>
      <sheetName val="ME_Function_List"/>
      <sheetName val="Drop_Down_Lists"/>
      <sheetName val="ACCT_24050"/>
      <sheetName val="QVL_BOM"/>
      <sheetName val="Buckhorn_Costed_BOM_0910"/>
      <sheetName val="Mktg_1_9"/>
      <sheetName val="MFG_MVA_Assumption"/>
      <sheetName val="Texas-M_SJC"/>
      <sheetName val="Balance_Sheet"/>
      <sheetName val="Dock_EE_&amp;_Others_09202010"/>
      <sheetName val="OT_Project_Report"/>
      <sheetName val="Adherence_Report"/>
      <sheetName val="time &amp; dl"/>
      <sheetName val="ie model summary"/>
      <sheetName val="facility"/>
      <sheetName val="hi"/>
      <sheetName val="Inv Turns"/>
      <sheetName val="ROIC"/>
      <sheetName val="Inventory Turns"/>
      <sheetName val="BudgetFY00"/>
      <sheetName val="Indirect Labour"/>
      <sheetName val="Part Names"/>
      <sheetName val="計算基準 "/>
      <sheetName val="Job2005"/>
      <sheetName val="Cashflow"/>
      <sheetName val="Sheet326"/>
      <sheetName val="Production_Build_2-1612"/>
      <sheetName val="BOM_Cover12"/>
      <sheetName val="BOM_Rev_1312"/>
      <sheetName val="BOM_Info_Rev_12a12"/>
      <sheetName val="Sheet_Metal-Hard_Tool12"/>
      <sheetName val="New_Issues12"/>
      <sheetName val="Issues_List12"/>
      <sheetName val="A58_20117"/>
      <sheetName val="FA_Definitions7"/>
      <sheetName val="129_COA10"/>
      <sheetName val="Fcst_SALES9"/>
      <sheetName val="Cover_sheet9"/>
      <sheetName val="FLX_Consolflxidated9"/>
      <sheetName val="BB_Table7"/>
      <sheetName val="Kod3_Table7"/>
      <sheetName val="Carlin-G_costbom11"/>
      <sheetName val="BOXSTER_Planner_Rev_X110"/>
      <sheetName val="Nimitz_Base_Cover12"/>
      <sheetName val="WI_MODEM及SCAN7"/>
      <sheetName val="Data_lists12"/>
      <sheetName val="Slim_Merlot_Block_Diagram7"/>
      <sheetName val="All_Parts11"/>
      <sheetName val="Receiving_Inspection12"/>
      <sheetName val="A__產業車輛故障項目核對結果11"/>
      <sheetName val="L2-車輛詳細資料_11"/>
      <sheetName val="Q#3839_Indented_Bom_d10"/>
      <sheetName val="Assembly_BOM12"/>
      <sheetName val="customer_drawing12"/>
      <sheetName val="supplier_drawing12"/>
      <sheetName val="Material_Certification12"/>
      <sheetName val="Package_method12"/>
      <sheetName val="reliability_test_report12"/>
      <sheetName val="Rohs_management_list12"/>
      <sheetName val="Rohs_test_report12"/>
      <sheetName val="Saturn_MVB_bom_Aug_18'0810"/>
      <sheetName val="IP-1_INSP-CAV_#212"/>
      <sheetName val="2003_Target11"/>
      <sheetName val="2003_prod211"/>
      <sheetName val="DW_RFID12027"/>
      <sheetName val="Antenna_Window7"/>
      <sheetName val="Sum_Sheet11"/>
      <sheetName val="P&amp;L_wCorpAlloc12"/>
      <sheetName val="Summarized_P&amp;L12"/>
      <sheetName val="General_Instructions12"/>
      <sheetName val="Master_List12"/>
      <sheetName val="Master_Lists11"/>
      <sheetName val="Cost_Breakdown11"/>
      <sheetName val="Lookup_Tables9"/>
      <sheetName val="New_Workings10"/>
      <sheetName val="P&amp;LOEM_&amp;_FG11"/>
      <sheetName val="BF3_MB_cost__0708_from_MSL7"/>
      <sheetName val="Root_causes12"/>
      <sheetName val="Call_Down_Data_OLD12"/>
      <sheetName val="I_Input_Template12"/>
      <sheetName val="Supplier_Base_Input11"/>
      <sheetName val="Price_Summary11"/>
      <sheetName val="_Quotation_sheet10"/>
      <sheetName val="SBB_Table10"/>
      <sheetName val="Summary_Design-Proto10"/>
      <sheetName val="IQC_Inspection_Data7"/>
      <sheetName val="FB_Tooling_List_121010"/>
      <sheetName val="Hourly_Rate10"/>
      <sheetName val="Macaron_Tooling8"/>
      <sheetName val="RickelsRFQPWA#_28"/>
      <sheetName val="MB_Costed_Bom_PV10"/>
      <sheetName val="LP1_Shipment10"/>
      <sheetName val="Labor_Rate_Detail-Arthur10"/>
      <sheetName val="Material_List8"/>
      <sheetName val="Keyb_7"/>
      <sheetName val="LAPL_Act_Trend7"/>
      <sheetName val="Data_Input_10"/>
      <sheetName val="iRUGO_Event_Validation9"/>
      <sheetName val="Classify_list7"/>
      <sheetName val="WW_Comet7"/>
      <sheetName val="Mat_Summary7"/>
      <sheetName val="Jun1_Table7"/>
      <sheetName val="Keyboard_&amp;_Accessories7"/>
      <sheetName val="Final_Prep7"/>
      <sheetName val="MPS_Q2_FY057"/>
      <sheetName val="CDM_Component_Adjustment_Q17"/>
      <sheetName val="Team_List7"/>
      <sheetName val="Raw_BOMS7"/>
      <sheetName val="Quote_Data8"/>
      <sheetName val="Bucket_Lists7"/>
      <sheetName val="Proto_17"/>
      <sheetName val="Valid_Values7"/>
      <sheetName val="Categorization_List7"/>
      <sheetName val="Bridge_Summary7"/>
      <sheetName val="B_O_M_10"/>
      <sheetName val="BOXSTER_Planner_Rev_X1_xls8"/>
      <sheetName val="Customize_Your_Invoice8"/>
      <sheetName val="Quote_Header7"/>
      <sheetName val="ship_kit7"/>
      <sheetName val="Guava_Bulk7"/>
      <sheetName val="SCM_AV_data7"/>
      <sheetName val="foundry_6"/>
      <sheetName val="Debug_check_list7"/>
      <sheetName val="Tablet_forecast7"/>
      <sheetName val="Dropdown_menus7"/>
      <sheetName val="ESSM_Syst7"/>
      <sheetName val="Pfam_Lookup10"/>
      <sheetName val="DBL_LPG시험12"/>
      <sheetName val="Price_Model12"/>
      <sheetName val="FCT_repair_data11"/>
      <sheetName val="Ramp-up_Prod_KLf_pro_Woche_10"/>
      <sheetName val="Tester_Quote10"/>
      <sheetName val="Palm_Q402_Price_File9"/>
      <sheetName val="Palm_Targets9"/>
      <sheetName val="Panel_list9"/>
      <sheetName val="VAM_Report_Input10"/>
      <sheetName val="Defect_root_cause_analysis10"/>
      <sheetName val="P_&amp;_L10"/>
      <sheetName val="HDCTEXP_10"/>
      <sheetName val="SPM_Units10"/>
      <sheetName val="Version_Control10"/>
      <sheetName val="Multibay_Optical7"/>
      <sheetName val="Commit_by_Qtr9"/>
      <sheetName val="Tsubaki_LP1_010"/>
      <sheetName val="Cosmos_LP1_010"/>
      <sheetName val="Tsubaki_LP1_110"/>
      <sheetName val="Cosmos_LP1_110"/>
      <sheetName val="SD-0_C提_10"/>
      <sheetName val="Matrix_Name8"/>
      <sheetName val="Transmission_8"/>
      <sheetName val="2015_MoM8"/>
      <sheetName val="ﾑｰﾊﾞﾌﾞﾙ鋳造_7"/>
      <sheetName val="Part_Data7"/>
      <sheetName val="Equipment_List_(CBD_format)7"/>
      <sheetName val="Revision_History_Definitions7"/>
      <sheetName val="Choice_Lists_(reference_only)7"/>
      <sheetName val="Schedule_Data_List7"/>
      <sheetName val="Mock_Up7"/>
      <sheetName val="Intel_Lan_+_AD1885_EBOM7"/>
      <sheetName val="MPS_Q1_FY057"/>
      <sheetName val="MPS_Q3_FY047"/>
      <sheetName val="MPS_Q4_FY047"/>
      <sheetName val="CUM_CONSTRAINED_AVAIL7"/>
      <sheetName val="MC_RATE7"/>
      <sheetName val="Lists_Data6"/>
      <sheetName val="Blf2+LOM_cost_bom_0809029"/>
      <sheetName val="Data_Validation7"/>
      <sheetName val="Market_Module7"/>
      <sheetName val="Pulldown_Categories6"/>
      <sheetName val="FCT_August3"/>
      <sheetName val="Trooper_BOM_quote3"/>
      <sheetName val="exchange_rate3"/>
      <sheetName val="Display_Back7"/>
      <sheetName val="check_List6"/>
      <sheetName val="summary,_MTH7"/>
      <sheetName val="summary_4_5%MOH7"/>
      <sheetName val="wsp_12-036"/>
      <sheetName val="BLUFORD3_FBOM-update0813036"/>
      <sheetName val="Mont_Rates7"/>
      <sheetName val="LX8300_05_BOM7"/>
      <sheetName val="5C_Sum7"/>
      <sheetName val="Risk_Codes7"/>
      <sheetName val="PMX_WIF_vs_PP7"/>
      <sheetName val="xbar-R_chart7"/>
      <sheetName val="xbar-S_chart7"/>
      <sheetName val="Molding_Data7"/>
      <sheetName val="LINE_A7"/>
      <sheetName val="LINE_K7"/>
      <sheetName val="BCT_Lookup7"/>
      <sheetName val="Weekly_FCST_&amp;_MZC60010"/>
      <sheetName val="Pilot_Run10"/>
      <sheetName val="Master_Data9"/>
      <sheetName val="Data_(c)7"/>
      <sheetName val="sm_Pcost7"/>
      <sheetName val="Bondi_Display_Back7"/>
      <sheetName val="Sales_Forecast7"/>
      <sheetName val="A-Note_Bug_list7"/>
      <sheetName val="C_BF3_MSL__March6"/>
      <sheetName val="Key_Parts_List6"/>
      <sheetName val="Baseline_&amp;_Summary6"/>
      <sheetName val="CBOMQ1_2009__ed_15_017"/>
      <sheetName val="Inv_Mitsui9"/>
      <sheetName val="Inventory_Summary9"/>
      <sheetName val="Q72_Channel_Analysis_Q46"/>
      <sheetName val="Q73_Channel_Analysis_Q46"/>
      <sheetName val="Product_Data_Entry6"/>
      <sheetName val="Title_Page6"/>
      <sheetName val="intel_target6"/>
      <sheetName val="FRU_demand6"/>
      <sheetName val="Compal_open_order_6"/>
      <sheetName val="R_CTO_demand6"/>
      <sheetName val="Compal_stock_4_66"/>
      <sheetName val="zsdr82_Tab_3"/>
      <sheetName val="G_1R-Shou_COP_Gf6"/>
      <sheetName val="Month_Schedule6"/>
      <sheetName val="Transformation_Wrksht-Mech6"/>
      <sheetName val="Sheet1_(2)6"/>
      <sheetName val="Project_Codes2"/>
      <sheetName val="Classify_list_back6"/>
      <sheetName val="Inspiron_7548_Bradley_IFIR6"/>
      <sheetName val="Inspiron_7548_Bardley_IFIR6"/>
      <sheetName val="Inspiron_7548_Pivot-Classified6"/>
      <sheetName val="Revision_History_Definition3"/>
      <sheetName val="Freight_Table3"/>
      <sheetName val="Gap_to_CS_(2)3"/>
      <sheetName val="MS_Type6"/>
      <sheetName val="Part_Type6"/>
      <sheetName val="Purchase_Type6"/>
      <sheetName val="EC_Charge6"/>
      <sheetName val="Drop_Down_Info3"/>
      <sheetName val="&quot;B&quot;_Quote_Model3"/>
      <sheetName val="Platform_Summary_-_WW3"/>
      <sheetName val="9_28_04_Detail3"/>
      <sheetName val="Weekly_Cases_Opened3"/>
      <sheetName val="small_card_基本資料0216_043"/>
      <sheetName val="MB_costed_BOM_USDT6"/>
      <sheetName val="MO_&amp;_PX_DIE_FA_DATA_SHEET_FOR_7"/>
      <sheetName val="Base_Input6"/>
      <sheetName val="Medion_-_Product_mix6"/>
      <sheetName val="1_COVER7"/>
      <sheetName val="1_APP_data_sheet7"/>
      <sheetName val="MSR_method7"/>
      <sheetName val="Menu_Items6"/>
      <sheetName val="MPU_Other6"/>
      <sheetName val="Ref_Data3"/>
      <sheetName val="Cost_Data2"/>
      <sheetName val="List_Maintenance2"/>
      <sheetName val="Data_Selections_(Hide_&amp;_Lock)_7"/>
      <sheetName val="AIR_(Inbound_material)5"/>
      <sheetName val="Spec_Source3"/>
      <sheetName val="Bluford3_MB_BOM-Intel_LAN3"/>
      <sheetName val="Direct_Labor_Cost9"/>
      <sheetName val="P&amp;L_9"/>
      <sheetName val="Vol_&amp;_Assumpt7"/>
      <sheetName val="Full_PBD7"/>
      <sheetName val="Project_Definition_Form_Summar7"/>
      <sheetName val="Sheet_A_-Cost_Structure_compl_7"/>
      <sheetName val="3#-Input_Data-Resin7"/>
      <sheetName val="SMAD_Dashboard7"/>
      <sheetName val="7_A_1a_Supply_Base_Reco_Table7"/>
      <sheetName val="LTT_shutdown_time7"/>
      <sheetName val="IC_Balsht_Input9"/>
      <sheetName val="Check_Errors9"/>
      <sheetName val="Sales_Fcst7"/>
      <sheetName val="Cover_Page7"/>
      <sheetName val="Controlling_+_R&amp;D_definitions7"/>
      <sheetName val="RM_database7"/>
      <sheetName val="Sandler_EK_FBOM_A003"/>
      <sheetName val="APX_Flavors_Q22"/>
      <sheetName val="Labor_Rate_Calculator2"/>
      <sheetName val="ME_Dashboard2"/>
      <sheetName val="Material_Price_Assumptions2"/>
      <sheetName val="Delta_to_Last_Week2"/>
      <sheetName val="MPS_Q3_FY052"/>
      <sheetName val="pcbo_工時2"/>
      <sheetName val="CC507-4x3_52"/>
      <sheetName val="Breakeven_Analysis2"/>
      <sheetName val="Q7XA_FM_data2"/>
      <sheetName val="Q72A_Channel_Analysis_Q12"/>
      <sheetName val="Q73A_Best_Channel_Analysis_Q12"/>
      <sheetName val="Q73A_Better_Channel_Analysis_Q3"/>
      <sheetName val="current_quote2"/>
      <sheetName val="Q_BF3_FBOM-update1117032"/>
      <sheetName val="Sign_Off2"/>
      <sheetName val="Hous_Rates2"/>
      <sheetName val="Anah_Rates2"/>
      <sheetName val="Minn_Rates2"/>
      <sheetName val="An_pack2"/>
      <sheetName val="Paso_Rates2"/>
      <sheetName val="Lud_Rates2"/>
      <sheetName val="【PR_CHECK_LIST】_2"/>
      <sheetName val="【產品標示單-綠】_2"/>
      <sheetName val="File_Setup_Guide2"/>
      <sheetName val="Sheet_12"/>
      <sheetName val="FY17_AOP2"/>
      <sheetName val="Top_Page2"/>
      <sheetName val="Greater_China_Cs2"/>
      <sheetName val="Cyce_3_Descriptions2"/>
      <sheetName val="wsp_01-072"/>
      <sheetName val="Cable_List2"/>
      <sheetName val="G8WZA5_PKG部品表2"/>
      <sheetName val="Manufactur_List2"/>
      <sheetName val="Total_MPP_database2"/>
      <sheetName val="Predecessor_cost_table2"/>
      <sheetName val="Top_SubAss+FG2"/>
      <sheetName val="Do_not_modify2"/>
      <sheetName val="17__IMDS7"/>
      <sheetName val="Product_Master_List7"/>
      <sheetName val="Mgr_Summary7"/>
      <sheetName val="내수1_8GL7"/>
      <sheetName val="BOM_Power_Sys7"/>
      <sheetName val="BOM_Westlock7"/>
      <sheetName val="BOM_BIFFI7"/>
      <sheetName val="BOM_Galway7"/>
      <sheetName val="BOM_Nancy7"/>
      <sheetName val="BOM_PI-India7"/>
      <sheetName val="Equipment_Info_assumptions3"/>
      <sheetName val="System_BOM3"/>
      <sheetName val="Equipment_List3"/>
      <sheetName val="Appendix_-_Drop_Down_List7"/>
      <sheetName val="Appendix_VI_-_Drop_Down_List7"/>
      <sheetName val="Material_Category_Summary4"/>
      <sheetName val="TPM_Summary_Sheet2"/>
      <sheetName val="Waiver_List2"/>
      <sheetName val="Yield_Trend_Projections2"/>
      <sheetName val="Data_Sheet2"/>
      <sheetName val="Process_Sheet2"/>
      <sheetName val="99_1352"/>
      <sheetName val="Histogram_Chart2"/>
      <sheetName val="COAST間欠見積_2"/>
      <sheetName val="Rate_data2"/>
      <sheetName val="Device_Type2"/>
      <sheetName val="1__Inputs2"/>
      <sheetName val="New_Sys_Spreaddsht_Instruction2"/>
      <sheetName val="Knight_OBS__New2"/>
      <sheetName val="Reference_Table2"/>
      <sheetName val="RCF_Source4"/>
      <sheetName val="Shannon3_BOM2"/>
      <sheetName val="Total_Init_Summary2"/>
      <sheetName val="Project_Name2"/>
      <sheetName val="COS_P&amp;L6"/>
      <sheetName val="Historical_Financial_Statement6"/>
      <sheetName val="Ratio_Analysis6"/>
      <sheetName val="Subs_Summ_(2)6"/>
      <sheetName val="Sony_-_APAC_Netbks-Notebks6"/>
      <sheetName val="SFIS_Data_WW317"/>
      <sheetName val="Quantity_WW317"/>
      <sheetName val="QUALITY_-_DPPM_(OBA)7"/>
      <sheetName val="3__SupplierBaseInput2"/>
      <sheetName val="FRU_Cost6"/>
      <sheetName val="MEASURING_TOOL1"/>
      <sheetName val="Capacity_By_Modle"/>
      <sheetName val="Detailed_Quote"/>
      <sheetName val="Instruction_Sheet"/>
      <sheetName val="ME_Function_List1"/>
      <sheetName val="Drop_Down_Lists1"/>
      <sheetName val="Sandler_EK_FBOM_A022"/>
      <sheetName val="BOXSTER%20Planner%20Rev%20X1_x2"/>
      <sheetName val="Master_List_MU%__6"/>
      <sheetName val="ENV_Items_&amp;_Eq_table1"/>
      <sheetName val="reference_tables2"/>
      <sheetName val="Acct_Descriptions2"/>
      <sheetName val="New_Amounts2"/>
      <sheetName val="Client_ID2"/>
      <sheetName val="Sensitivity_Analysis2"/>
      <sheetName val="Regional_Rollout_Info2"/>
      <sheetName val="mat_cost3"/>
      <sheetName val="FAE_reports2"/>
      <sheetName val="VBA_Forecast_&amp;_DCF2"/>
      <sheetName val="PCBA_DropDownLists2"/>
      <sheetName val="Games_Attach(Jackey)2"/>
      <sheetName val="Games_Attach_(Japan)2"/>
      <sheetName val="Budget_Master2"/>
      <sheetName val="RAFLA_SURFACE_COMMON_CSP_BOM2"/>
      <sheetName val="MasterList_Pivot2_2"/>
      <sheetName val="Summary_Pivot22"/>
      <sheetName val="CH_Car2"/>
      <sheetName val="SL_LIst2"/>
      <sheetName val="TJ_P7_build_report6"/>
      <sheetName val="PackingCost_input7"/>
      <sheetName val="ACCT_240501"/>
      <sheetName val="Liquid_Mix1"/>
      <sheetName val="Drop-down_List"/>
      <sheetName val="2012_5_12"/>
      <sheetName val="Sourcer_list"/>
      <sheetName val="Mktg_1_91"/>
      <sheetName val="QVL_BOM1"/>
      <sheetName val="Buckhorn_Costed_BOM_09101"/>
      <sheetName val="BOM_&amp;_MSPN_REQUEST_FORM1"/>
      <sheetName val="EPG_Siebel-adjusted2"/>
      <sheetName val="Drop_Down2"/>
      <sheetName val="COMO_Cosumer_C$2"/>
      <sheetName val="MNA_Variance_Data1"/>
      <sheetName val="Q_BF3_FBOM-update011504_(2)"/>
      <sheetName val="Q_K810VU+939_CostBOM_Rev012004"/>
      <sheetName val="Injection_Mold"/>
      <sheetName val="Project_Info"/>
      <sheetName val="annex_-_references_prices"/>
      <sheetName val="Monthly_Detail"/>
      <sheetName val="Production_Plan1"/>
      <sheetName val="MS60_PVT-ME-BOM"/>
      <sheetName val="Price_Volume_Chart"/>
      <sheetName val="BU_cost"/>
      <sheetName val="MFG_MVA_Assumption1"/>
      <sheetName val="印刷data_base"/>
      <sheetName val="噴漆_and_粉烤尺寸費率"/>
      <sheetName val="Metal_cost"/>
      <sheetName val="2010_AD_database"/>
      <sheetName val="_(HPT)_Innov"/>
      <sheetName val="July_Fcst_FOB_Transfer_Request"/>
      <sheetName val="異常代碼_(處為主)1"/>
      <sheetName val="BACKLOG_-_OK_TO_SHIP_03_02_09"/>
      <sheetName val="Sheet3_(2)1"/>
      <sheetName val="Summary_Page"/>
      <sheetName val="Ship_to_addresses6"/>
      <sheetName val="AOI_Check6"/>
      <sheetName val="Can_status6"/>
      <sheetName val="Data_Summary6"/>
      <sheetName val="standard_input7"/>
      <sheetName val="Yield_%s7"/>
      <sheetName val="Build_Matrix"/>
      <sheetName val="DVT_2_FATP6"/>
      <sheetName val="Fail_Code_Lookup6"/>
      <sheetName val="DOE_Config6"/>
      <sheetName val="HVT2_SMT7"/>
      <sheetName val="FCT_Test7"/>
      <sheetName val="Input_commodity_fallout6"/>
      <sheetName val="P2_MLB_SMT7"/>
      <sheetName val="MIC_SMT"/>
      <sheetName val="AMP_SMT_BD"/>
      <sheetName val="Matl_totals6"/>
      <sheetName val="ShipTo_Locations6"/>
      <sheetName val="Std_ship_delay6"/>
      <sheetName val="Waterfall_"/>
      <sheetName val="Weekly_Manpower1"/>
      <sheetName val="Redefined_Dimension"/>
      <sheetName val="HOW_TO_USE"/>
      <sheetName val="ECN_INFORMATION_SHEET"/>
      <sheetName val="APPEARANCE_DWG_"/>
      <sheetName val="DIE_REPAIR_SKETCH"/>
      <sheetName val="Input_Dim"/>
      <sheetName val="MATERIAL_CERTIFICATE"/>
      <sheetName val="Molding_condition"/>
      <sheetName val="DFD_DATA_LIST"/>
      <sheetName val="Re-Specifying_Dim_List"/>
      <sheetName val="STD_Ctrl_sheet"/>
      <sheetName val="Measurment_Origin_基準設定書"/>
      <sheetName val="Mechanic_Scanner"/>
      <sheetName val="Issues_List:Assembly_BOM"/>
      <sheetName val="General_Inputs"/>
      <sheetName val="Gartner_forecast_Dec_061"/>
      <sheetName val="Alloc_by_Family1"/>
      <sheetName val="drop-down_lists1"/>
      <sheetName val="TOTAL_OPEX1"/>
      <sheetName val="FcstBottoms-up_1"/>
      <sheetName val="P6-18_LI1"/>
      <sheetName val="BS_Calc_pre-6-93"/>
      <sheetName val="Planning_Assessment"/>
      <sheetName val="Material_Cost&amp;press_rate"/>
      <sheetName val="Pebble_FAE_reports"/>
      <sheetName val="COGS_Common_Source"/>
      <sheetName val="Build_Plan"/>
      <sheetName val="MP_ME_&amp;_Package"/>
      <sheetName val="Sep_Lab_times7"/>
      <sheetName val="Base_Data6"/>
      <sheetName val="Revision_History7"/>
      <sheetName val="Other_Validations7"/>
      <sheetName val="Shipment_Address6"/>
      <sheetName val="FMEA_Esp6"/>
      <sheetName val="Dropdown_List6"/>
      <sheetName val="Isla_P3A_Qual_Stat6"/>
      <sheetName val="Mara_Qual_Stat6"/>
      <sheetName val="Tooling_List1"/>
      <sheetName val="Adjusted_Pivot1"/>
      <sheetName val="CPH_Based"/>
      <sheetName val="Bad_Debt"/>
      <sheetName val="$_Based"/>
      <sheetName val="Rev_Rltd"/>
      <sheetName val="EXCH_Features"/>
      <sheetName val="SP_Storage"/>
      <sheetName val="CHITIET_VL-NCHT1_(2)1"/>
      <sheetName val="CELL_생산일보_1"/>
      <sheetName val="Datas_(do_not_modify)1"/>
      <sheetName val="Dashboard_(methodologies)1"/>
      <sheetName val="Trinity_System_BOM"/>
      <sheetName val="PO_LIST"/>
      <sheetName val="용인_매입_단가"/>
      <sheetName val="Dyson_QAS3"/>
      <sheetName val="SKU_Detail_Builds"/>
      <sheetName val="Tax_Codes-Hide-Don't_Delete"/>
      <sheetName val="daily_report"/>
      <sheetName val="Speed_test"/>
      <sheetName val="Motor_Torque_Curve"/>
      <sheetName val="project_data"/>
      <sheetName val="Expenditures_Over_Time4"/>
      <sheetName val="Action_List1"/>
      <sheetName val="TE_Plan1"/>
      <sheetName val="Philips_-_AOL1"/>
      <sheetName val="Sheet_61"/>
      <sheetName val="Motorola_-_GI1"/>
      <sheetName val="Motorola_-_Zenith1"/>
      <sheetName val="Philips_-_WebTV1"/>
      <sheetName val="3COM_-_Kojak1"/>
      <sheetName val="OTD_total_plant1"/>
      <sheetName val="Quality_PPM_&amp;_DPHM1"/>
      <sheetName val="set-up_%4"/>
      <sheetName val="Rozwój_20194"/>
      <sheetName val="Development_20194"/>
      <sheetName val="Rozwój_20184"/>
      <sheetName val="Customer_Table3"/>
      <sheetName val="Legend_-_Do_Not_Delete3"/>
      <sheetName val="Co__Std_Targets4"/>
      <sheetName val="BOM_active1"/>
      <sheetName val="84B_TRAY1"/>
      <sheetName val="2008_Budget1"/>
      <sheetName val="BCD_Pivot3"/>
      <sheetName val="Shortage_Part3"/>
      <sheetName val="Summary_by_Project3"/>
      <sheetName val="P6_SZ_&amp;_HK4"/>
      <sheetName val="Texas-M_SJC1"/>
      <sheetName val="Balance_Sheet1"/>
      <sheetName val="Dock_EE_&amp;_Others_092020101"/>
      <sheetName val="OT_Project_Report1"/>
      <sheetName val="Adherence_Report1"/>
      <sheetName val="Headcount_Input2"/>
      <sheetName val="IC_P&amp;L_Input2"/>
      <sheetName val="Key_Ratios2"/>
      <sheetName val="Sales_Rpt2"/>
      <sheetName val="Cap_Ex_Addition2"/>
      <sheetName val="H-2_Val_Allow-By_Entity2"/>
      <sheetName val="存货跌价准备_&amp;_质量保证金_2"/>
      <sheetName val="BILLING_JAN_2010"/>
      <sheetName val="time_&amp;_dl"/>
      <sheetName val="ie_model_summary"/>
      <sheetName val="Inv_Turns"/>
      <sheetName val="Inventory_Turns"/>
      <sheetName val="Indirect_Labour"/>
      <sheetName val="Part_Names"/>
      <sheetName val="計算基準_"/>
      <sheetName val="C5V01_PART_LIST(REV02)"/>
      <sheetName val="工作表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/>
      <sheetData sheetId="514"/>
      <sheetData sheetId="515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/>
      <sheetData sheetId="539"/>
      <sheetData sheetId="540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/>
      <sheetData sheetId="772"/>
      <sheetData sheetId="773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/>
      <sheetData sheetId="800" refreshError="1"/>
      <sheetData sheetId="801"/>
      <sheetData sheetId="802"/>
      <sheetData sheetId="803"/>
      <sheetData sheetId="804"/>
      <sheetData sheetId="805"/>
      <sheetData sheetId="806"/>
      <sheetData sheetId="807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/>
      <sheetData sheetId="845"/>
      <sheetData sheetId="846" refreshError="1"/>
      <sheetData sheetId="847"/>
      <sheetData sheetId="848"/>
      <sheetData sheetId="849"/>
      <sheetData sheetId="850"/>
      <sheetData sheetId="85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/>
      <sheetData sheetId="911"/>
      <sheetData sheetId="912"/>
      <sheetData sheetId="913"/>
      <sheetData sheetId="914"/>
      <sheetData sheetId="915"/>
      <sheetData sheetId="916"/>
      <sheetData sheetId="917" refreshError="1"/>
      <sheetData sheetId="918" refreshError="1"/>
      <sheetData sheetId="919" refreshError="1"/>
      <sheetData sheetId="920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 refreshError="1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/>
      <sheetData sheetId="1000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/>
      <sheetData sheetId="1091" refreshError="1"/>
      <sheetData sheetId="1092" refreshError="1"/>
      <sheetData sheetId="1093" refreshError="1"/>
      <sheetData sheetId="1094" refreshError="1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 refreshError="1"/>
      <sheetData sheetId="1377" refreshError="1"/>
      <sheetData sheetId="1378" refreshError="1"/>
      <sheetData sheetId="1379" refreshError="1"/>
      <sheetData sheetId="1380" refreshError="1"/>
      <sheetData sheetId="1381" refreshError="1"/>
      <sheetData sheetId="1382" refreshError="1"/>
      <sheetData sheetId="1383" refreshError="1"/>
      <sheetData sheetId="1384" refreshError="1"/>
      <sheetData sheetId="1385" refreshError="1"/>
      <sheetData sheetId="1386" refreshError="1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/>
      <sheetData sheetId="1918"/>
      <sheetData sheetId="1919"/>
      <sheetData sheetId="1920"/>
      <sheetData sheetId="1921"/>
      <sheetData sheetId="1922"/>
      <sheetData sheetId="1923"/>
      <sheetData sheetId="1924"/>
      <sheetData sheetId="1925"/>
      <sheetData sheetId="1926"/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/>
      <sheetData sheetId="2128"/>
      <sheetData sheetId="2129"/>
      <sheetData sheetId="2130"/>
      <sheetData sheetId="2131"/>
      <sheetData sheetId="2132"/>
      <sheetData sheetId="2133"/>
      <sheetData sheetId="2134"/>
      <sheetData sheetId="2135"/>
      <sheetData sheetId="2136"/>
      <sheetData sheetId="2137"/>
      <sheetData sheetId="2138"/>
      <sheetData sheetId="2139"/>
      <sheetData sheetId="2140"/>
      <sheetData sheetId="214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 refreshError="1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/>
      <sheetData sheetId="4097"/>
      <sheetData sheetId="4098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/>
      <sheetData sheetId="4128"/>
      <sheetData sheetId="4129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 refreshError="1"/>
      <sheetData sheetId="4149"/>
      <sheetData sheetId="4150"/>
      <sheetData sheetId="4151"/>
      <sheetData sheetId="4152"/>
      <sheetData sheetId="4153"/>
      <sheetData sheetId="4154"/>
      <sheetData sheetId="4155" refreshError="1"/>
      <sheetData sheetId="4156"/>
      <sheetData sheetId="4157" refreshError="1"/>
      <sheetData sheetId="4158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/>
      <sheetData sheetId="4174"/>
      <sheetData sheetId="4175" refreshError="1"/>
      <sheetData sheetId="4176" refreshError="1"/>
      <sheetData sheetId="4177" refreshError="1"/>
      <sheetData sheetId="4178"/>
      <sheetData sheetId="4179" refreshError="1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/>
      <sheetData sheetId="4202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sp 12-03"/>
      <sheetName val="AMD CPU&amp; WLAN"/>
      <sheetName val="Intel Hr60 100%wsp"/>
      <sheetName val="Intel Lopez  100%wsp"/>
      <sheetName val="Intel Hr  80%"/>
      <sheetName val="Intel Lopez   80%"/>
      <sheetName val="Sheet2"/>
      <sheetName val="zsdr82 Tab."/>
      <sheetName val="Askey MB44(MOW)"/>
      <sheetName val="A58 2011"/>
      <sheetName val="OTD"/>
      <sheetName val="Issues List"/>
      <sheetName val="Information"/>
      <sheetName val="9906"/>
      <sheetName val="FA-LISTING"/>
      <sheetName val="ID2"/>
      <sheetName val="FinancialsNew"/>
      <sheetName val="Valuation"/>
      <sheetName val="Cash Flow Statements"/>
      <sheetName val="Balance Sheet"/>
      <sheetName val="Model Inputs"/>
      <sheetName val="Company Information"/>
      <sheetName val="Income Statement"/>
      <sheetName val="Discounted Cash Flow"/>
      <sheetName val="GEMiner"/>
      <sheetName val="工作表1"/>
      <sheetName val="COPY"/>
      <sheetName val="Sheet3"/>
      <sheetName val="模具編列原則"/>
      <sheetName val="資本支出預算彙總"/>
      <sheetName val="DDコン仕様"/>
      <sheetName val="Reference"/>
      <sheetName val="fa_listing"/>
      <sheetName val="Mat Summary"/>
      <sheetName val="Summary"/>
      <sheetName val="6"/>
      <sheetName val="非機種"/>
      <sheetName val="WI MODEM及SCAN"/>
      <sheetName val="SBB Table"/>
      <sheetName val="Cover"/>
      <sheetName val="codes"/>
      <sheetName val="零件清單"/>
      <sheetName val="Your Salary"/>
      <sheetName val="COMPAL"/>
      <sheetName val="12-10-04 shortage based on wsp "/>
      <sheetName val="工作表2"/>
      <sheetName val="TB Gen6+ 14 SMT"/>
      <sheetName val="wsp_12-03"/>
      <sheetName val="AMD_CPU&amp;_WLAN"/>
      <sheetName val="Intel_Hr60_100%wsp"/>
      <sheetName val="Intel_Lopez__100%wsp"/>
      <sheetName val="Intel_Hr__80%"/>
      <sheetName val="Intel_Lopez___80%"/>
      <sheetName val="zsdr82_Tab_"/>
      <sheetName val="Askey_MB44(MOW)"/>
      <sheetName val="A58_2011"/>
      <sheetName val="Detailed Quote"/>
      <sheetName val="NRE"/>
      <sheetName val="ISRDATA"/>
    </sheetNames>
    <sheetDataSet>
      <sheetData sheetId="0" refreshError="1"/>
      <sheetData sheetId="1" refreshError="1">
        <row r="1">
          <cell r="A1" t="str">
            <v>Part2</v>
          </cell>
        </row>
        <row r="2">
          <cell r="A2" t="str">
            <v>Part2</v>
          </cell>
        </row>
        <row r="3">
          <cell r="A3" t="str">
            <v>313249-001</v>
          </cell>
        </row>
        <row r="4">
          <cell r="A4" t="str">
            <v>314429-033</v>
          </cell>
        </row>
        <row r="5">
          <cell r="A5" t="str">
            <v>325494-001</v>
          </cell>
        </row>
        <row r="6">
          <cell r="A6" t="str">
            <v>335725-003</v>
          </cell>
        </row>
        <row r="7">
          <cell r="A7" t="str">
            <v>337049-001</v>
          </cell>
        </row>
        <row r="8">
          <cell r="A8" t="str">
            <v>350554-001</v>
          </cell>
        </row>
        <row r="9">
          <cell r="A9" t="str">
            <v>350554-002</v>
          </cell>
        </row>
        <row r="10">
          <cell r="A10" t="str">
            <v>350554-003</v>
          </cell>
        </row>
        <row r="11">
          <cell r="A11" t="str">
            <v>355825-001</v>
          </cell>
        </row>
        <row r="12">
          <cell r="A12" t="str">
            <v>355885-001</v>
          </cell>
        </row>
        <row r="13">
          <cell r="A13" t="str">
            <v>357812-001</v>
          </cell>
        </row>
        <row r="14">
          <cell r="A14" t="str">
            <v>357813-001</v>
          </cell>
        </row>
        <row r="15">
          <cell r="A15" t="str">
            <v>357814-001</v>
          </cell>
        </row>
        <row r="16">
          <cell r="A16" t="str">
            <v>358341-001</v>
          </cell>
        </row>
        <row r="17">
          <cell r="A17" t="str">
            <v>358342-001</v>
          </cell>
        </row>
        <row r="18">
          <cell r="A18" t="str">
            <v>358366-001</v>
          </cell>
        </row>
        <row r="19">
          <cell r="A19" t="str">
            <v>361999-001</v>
          </cell>
        </row>
        <row r="20">
          <cell r="A20" t="str">
            <v>365797-001</v>
          </cell>
        </row>
        <row r="21">
          <cell r="A21" t="str">
            <v>371855-001</v>
          </cell>
        </row>
        <row r="22">
          <cell r="A22" t="str">
            <v>372166-001</v>
          </cell>
        </row>
        <row r="23">
          <cell r="A23" t="str">
            <v>372168-001</v>
          </cell>
        </row>
        <row r="24">
          <cell r="A24" t="str">
            <v>375129-001</v>
          </cell>
        </row>
        <row r="25">
          <cell r="A25" t="str">
            <v>378842-001</v>
          </cell>
        </row>
        <row r="26">
          <cell r="A26" t="str">
            <v>378847-001</v>
          </cell>
        </row>
        <row r="27">
          <cell r="A27" t="str">
            <v>378848-001</v>
          </cell>
        </row>
        <row r="28">
          <cell r="A28" t="str">
            <v>378849-001</v>
          </cell>
        </row>
        <row r="29">
          <cell r="A29" t="str">
            <v>379283-001</v>
          </cell>
        </row>
        <row r="30">
          <cell r="A30" t="str">
            <v>381899-001</v>
          </cell>
        </row>
        <row r="31">
          <cell r="A31" t="str">
            <v>335159-002</v>
          </cell>
        </row>
        <row r="32">
          <cell r="A32" t="str">
            <v>335745-001</v>
          </cell>
        </row>
        <row r="33">
          <cell r="A33" t="str">
            <v>336117-001</v>
          </cell>
        </row>
        <row r="34">
          <cell r="A34" t="str">
            <v>336117-002</v>
          </cell>
        </row>
        <row r="35">
          <cell r="A35" t="str">
            <v>336131-001</v>
          </cell>
        </row>
        <row r="36">
          <cell r="A36" t="str">
            <v>341334-001</v>
          </cell>
        </row>
        <row r="37">
          <cell r="A37" t="str">
            <v>341336-001</v>
          </cell>
        </row>
        <row r="38">
          <cell r="A38" t="str">
            <v>341659-001</v>
          </cell>
        </row>
        <row r="39">
          <cell r="A39" t="str">
            <v>345129-001</v>
          </cell>
        </row>
        <row r="40">
          <cell r="A40" t="str">
            <v>350058-001</v>
          </cell>
        </row>
        <row r="41">
          <cell r="A41" t="str">
            <v>350058-002</v>
          </cell>
        </row>
        <row r="42">
          <cell r="A42" t="str">
            <v>355501-001</v>
          </cell>
        </row>
        <row r="43">
          <cell r="A43" t="str">
            <v>355501-002</v>
          </cell>
        </row>
        <row r="44">
          <cell r="A44" t="str">
            <v>355501-003</v>
          </cell>
        </row>
        <row r="45">
          <cell r="A45" t="str">
            <v>355501-004</v>
          </cell>
        </row>
        <row r="46">
          <cell r="A46" t="str">
            <v>356949-001</v>
          </cell>
        </row>
        <row r="47">
          <cell r="A47" t="str">
            <v>364384-001</v>
          </cell>
        </row>
        <row r="48">
          <cell r="A48" t="str">
            <v>375498-004</v>
          </cell>
        </row>
        <row r="49">
          <cell r="A49" t="str">
            <v>375499-001</v>
          </cell>
        </row>
        <row r="50">
          <cell r="A50" t="str">
            <v>375508-001</v>
          </cell>
        </row>
        <row r="51">
          <cell r="A51" t="str">
            <v>NB</v>
          </cell>
        </row>
      </sheetData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达丰ZL系列 "/>
      <sheetName val="A58 2011"/>
      <sheetName val="A58"/>
      <sheetName val="FA_LISTING"/>
      <sheetName val="FinancialsNew"/>
      <sheetName val="DELL_CELKEM"/>
      <sheetName val="fin__nákl_"/>
      <sheetName val="rez__nakl"/>
      <sheetName val="达丰ZL系列_"/>
      <sheetName val="A58_2011"/>
      <sheetName val="wsp 12-0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Page"/>
      <sheetName val="UMA"/>
      <sheetName val="DSC"/>
      <sheetName val="ATG"/>
      <sheetName val="MVA"/>
      <sheetName val="Head Count"/>
      <sheetName val="Warranty"/>
      <sheetName val="Manpower"/>
      <sheetName val="Prototypes"/>
      <sheetName val="14 Metal Tooling"/>
      <sheetName val="14 Plastic &amp; Magnesium Tooling"/>
      <sheetName val="Regulatory Testing"/>
      <sheetName val="Regulatory Agency Fees"/>
      <sheetName val="Connector Reference TAB"/>
      <sheetName val="Mat Summary"/>
      <sheetName val="Summary"/>
      <sheetName val="CE Sheet"/>
      <sheetName val="ISRDATA"/>
      <sheetName val="Options"/>
      <sheetName val="Valid Values"/>
      <sheetName val="Baseline &amp; Summary"/>
      <sheetName val="Team List"/>
      <sheetName val="OS_SW"/>
      <sheetName val="Data_Validation"/>
      <sheetName val="3_Cost_Table"/>
      <sheetName val="Regional_Adder"/>
      <sheetName val="Calculations"/>
      <sheetName val="Legend"/>
      <sheetName val="Data"/>
      <sheetName val="FA-LISTING"/>
      <sheetName val="SDL"/>
      <sheetName val=""/>
      <sheetName val="Title_Page"/>
      <sheetName val="Head_Count"/>
      <sheetName val="14_Metal_Tooling"/>
      <sheetName val="14_Plastic_&amp;_Magnesium_Tooling"/>
      <sheetName val="Regulatory_Testing"/>
      <sheetName val="Regulatory_Agency_Fees"/>
      <sheetName val="Connector_Reference_TAB"/>
      <sheetName val="CE_Sheet"/>
      <sheetName val="Mat_Summary"/>
      <sheetName val="Valid_Values"/>
      <sheetName val="Baseline_&amp;_Summary"/>
      <sheetName val="Team_List"/>
      <sheetName val="connect"/>
      <sheetName val="BIUS1_ME Main BOM"/>
      <sheetName val="zsdr82 Tab."/>
      <sheetName val="#ref"/>
      <sheetName val="issues list"/>
      <sheetName val="Data lists"/>
      <sheetName val="Master Lists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_LISTING"/>
      <sheetName val="FA-LISTING"/>
      <sheetName val="A58"/>
      <sheetName val="全製程出貨資料"/>
      <sheetName val="wsp 12-03"/>
      <sheetName val="Pivot"/>
      <sheetName val="Issues List"/>
      <sheetName val="FA300600"/>
      <sheetName val="HOTEL"/>
      <sheetName val="MonthMapping"/>
      <sheetName val="wsp_12-03"/>
      <sheetName val="Issues_List"/>
      <sheetName val="GEMiner"/>
      <sheetName val="2006MPS"/>
      <sheetName val="Alpha AVL"/>
      <sheetName val="ArchII"/>
      <sheetName val="Detail"/>
      <sheetName val="非機種"/>
      <sheetName val="DATABASE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TORNADO"/>
      <sheetName val="TP Standard-Don't modify"/>
      <sheetName val="Sheet1"/>
      <sheetName val="Cover"/>
      <sheetName val="PCSM"/>
      <sheetName val="QIP SMT"/>
      <sheetName val="Attributes"/>
      <sheetName val="LCM_Capa"/>
      <sheetName val="週除外名細"/>
      <sheetName val="Pre-Runin"/>
      <sheetName val="FDX8 FPY"/>
      <sheetName val="ESSM Syst"/>
      <sheetName val="BSF"/>
      <sheetName val="PRVF"/>
      <sheetName val="Sheet2"/>
      <sheetName val="Issue definition"/>
      <sheetName val="ISRDATA"/>
      <sheetName val="List"/>
      <sheetName val="周生產"/>
      <sheetName val="3"/>
      <sheetName val="Fixed sg&amp;A "/>
      <sheetName val="Vol 2"/>
      <sheetName val="Vol 1"/>
      <sheetName val="D.Lab"/>
      <sheetName val="Fixed Factory Overheads"/>
      <sheetName val="Matl Burden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aster Lists"/>
      <sheetName val="Information"/>
      <sheetName val="Proto 1"/>
      <sheetName val="MFG MVA Assumption"/>
      <sheetName val="Basic Assumption"/>
      <sheetName val="Material List"/>
      <sheetName val="Pre-BOM"/>
      <sheetName val="Metal_list"/>
      <sheetName val="Blf2+LOM cost bom_080902"/>
      <sheetName val="A-Note Bug list"/>
      <sheetName val="Data lists"/>
      <sheetName val=""/>
      <sheetName val="주E95711"/>
      <sheetName val="Valid Values"/>
      <sheetName val="liste"/>
      <sheetName val="Mat Summary"/>
      <sheetName val="Baseline &amp; Summary"/>
      <sheetName val="Team List"/>
      <sheetName val="SelectValue"/>
      <sheetName val="2FDAY"/>
      <sheetName val="Definition"/>
      <sheetName val="pcbo 工時"/>
      <sheetName val="Macros"/>
      <sheetName val="daily"/>
      <sheetName val="bal_sheet"/>
      <sheetName val="Pebble FAE reports"/>
      <sheetName val="L1 SP"/>
      <sheetName val="L1 CA"/>
      <sheetName val="L1 CD"/>
      <sheetName val="L1 HD"/>
      <sheetName val="ﾀｰｹﾞｯﾄコスト"/>
      <sheetName val="Multibay Optical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Price Summary"/>
      <sheetName val="SheetMetal"/>
      <sheetName val="S2895 cost bom"/>
      <sheetName val="商业街广场"/>
      <sheetName val="WKS P1 Personel output "/>
      <sheetName val="Item Class"/>
      <sheetName val="问题关闭类型"/>
      <sheetName val="DELL_Schedule"/>
      <sheetName val="RIQER"/>
      <sheetName val="2E998"/>
      <sheetName val="曲線圖"/>
      <sheetName val="iPhone RMA"/>
      <sheetName val="三.BY區域生產達成曲線及直通率"/>
      <sheetName val="Turing DVT1 Yield"/>
      <sheetName val="Sep wk1 FATP capa. plan"/>
      <sheetName val="giathanh1"/>
      <sheetName val="Sel Ops spending"/>
      <sheetName val="Ops cost"/>
      <sheetName val="3-May"/>
      <sheetName val="10-May"/>
      <sheetName val="12-May"/>
      <sheetName val="2-Jun"/>
      <sheetName val="工程"/>
      <sheetName val="人資&amp;總務"/>
      <sheetName val="Turing_DVT1_Yield1"/>
      <sheetName val="Turing_DVT1_Yield"/>
      <sheetName val="Workings"/>
      <sheetName val="SI-1"/>
      <sheetName val="reference"/>
      <sheetName val="ME-Partlist"/>
      <sheetName val="JUN1 V9.0 POR 06052003"/>
      <sheetName val="Bom(P1)"/>
      <sheetName val="Mrp"/>
      <sheetName val="Array2"/>
      <sheetName val="Monthly  Report"/>
      <sheetName val="Burnin"/>
      <sheetName val="MDR"/>
      <sheetName val="A4_-_Issue_Log"/>
      <sheetName val="A1_-_SOX_Project_Objectives"/>
      <sheetName val="董"/>
      <sheetName val="MTL1"/>
      <sheetName val="XL6Poppy"/>
      <sheetName val="#REF"/>
      <sheetName val="Rates"/>
      <sheetName val="9906"/>
      <sheetName val="清冊"/>
      <sheetName val="PLcost"/>
      <sheetName val="pu-Part"/>
      <sheetName val="sm_Pcost"/>
      <sheetName val="U6_RF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2010產能預估"/>
      <sheetName val="livebox"/>
      <sheetName val="U21_RF IFX"/>
      <sheetName val="U1 Toshiba 16G(878)"/>
      <sheetName val="預算明細-分項"/>
      <sheetName val="72HY"/>
      <sheetName val="75EX"/>
      <sheetName val="72HX"/>
      <sheetName val="75EY"/>
      <sheetName val="表紙"/>
      <sheetName val="C_BF3 MSL _March"/>
      <sheetName val="General Instructions"/>
      <sheetName val="All"/>
      <sheetName val="MetricsData"/>
      <sheetName val="內容"/>
      <sheetName val="工作表函數"/>
      <sheetName val="客戶別"/>
      <sheetName val="外售營收趨勢圖-NEW-OK"/>
      <sheetName val="Input"/>
      <sheetName val="成品current"/>
      <sheetName val="08"/>
      <sheetName val="SCR"/>
      <sheetName val="TNS Input"/>
      <sheetName val="Tables_x"/>
      <sheetName val="PA"/>
      <sheetName val="Jan to Aug"/>
      <sheetName val="_x005f_x0000__x005f_x0000__x005f_x0000__x005f_x0000__x0"/>
      <sheetName val="pal"/>
      <sheetName val="AsiaPac Natural Class"/>
      <sheetName val="Input commodity fallout"/>
      <sheetName val="Reporting"/>
      <sheetName val="WiFi"/>
      <sheetName val="Laser"/>
      <sheetName val="Data Summary"/>
      <sheetName val="V&amp;I"/>
      <sheetName val="Menu Items"/>
      <sheetName val="Outsourcin PPV (Sep FOL)"/>
      <sheetName val="METAL data"/>
      <sheetName val="Cost Breakdown"/>
      <sheetName val="Internal Hourly Rate"/>
      <sheetName val="Metal Hard Tooling "/>
      <sheetName val="Materials Quarterly"/>
      <sheetName val="Time_Scale"/>
      <sheetName val="Consumables"/>
      <sheetName val="Fab Summary"/>
      <sheetName val="TACT"/>
      <sheetName val="Overhead calculations"/>
      <sheetName val="SPM Units"/>
      <sheetName val="期初B"/>
      <sheetName val="Receiving Inspection"/>
      <sheetName val="&quot;B&quot; Quote Model"/>
      <sheetName val="Overhead summary"/>
      <sheetName val="eBOM"/>
      <sheetName val="204BOM"/>
      <sheetName val="BB Table"/>
      <sheetName val="6"/>
      <sheetName val="零件清單"/>
      <sheetName val="Kod3 Table"/>
      <sheetName val="Lookup Tables"/>
      <sheetName val="自定義"/>
      <sheetName val="Capacity By Modle"/>
      <sheetName val="614-BOM"/>
      <sheetName val="AMR"/>
      <sheetName val="AJ&amp;AP"/>
      <sheetName val="emea"/>
      <sheetName val="iPhone_RMA"/>
      <sheetName val="Turing_DVT1_Yield2"/>
      <sheetName val="DELL_CELKEM"/>
      <sheetName val="fin__nákl_"/>
      <sheetName val="rez__nakl"/>
      <sheetName val="Sep_wk1_FATP_capa__plan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U21_RF_IFX"/>
      <sheetName val="U1_Toshiba_16G(878)"/>
      <sheetName val="BANFF"/>
      <sheetName val="data"/>
      <sheetName val="model"/>
      <sheetName val="資料庫"/>
      <sheetName val="ENG_1_Workmanship_Defect"/>
      <sheetName val="Main"/>
      <sheetName val="DELL FCST"/>
      <sheetName val="工單差异分攤"/>
      <sheetName val="All Parts"/>
      <sheetName val="Management Review"/>
      <sheetName val="Medion - Product mix"/>
      <sheetName val="1492C"/>
      <sheetName val="Unit Cost Trend Chart by Sect."/>
      <sheetName val="各線領用金額對比"/>
      <sheetName val="問題點"/>
      <sheetName val="法規課84上半年經營實績"/>
      <sheetName val="WIP_STATION_REPAIR_Q"/>
      <sheetName val="Debug check list"/>
      <sheetName val="intel target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TNS_Input"/>
      <sheetName val="Jan_to_Aug"/>
      <sheetName val="intel_target"/>
      <sheetName val="C3111"/>
      <sheetName val="周邊預算明細"/>
      <sheetName val="General Inputs"/>
      <sheetName val="G18出勤工時及UPPH (2)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主副工單結案"/>
      <sheetName val="未達標項目改善對策跟進表"/>
      <sheetName val="7-教育訓練實施狀況（2）-OK "/>
      <sheetName val="華中SQM部KPI達成狀況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Improve plan orientation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销售记录"/>
      <sheetName val="????????"/>
      <sheetName val="Slim Merlot Block Diagram"/>
      <sheetName val="F&amp;E"/>
      <sheetName val="總結報告"/>
      <sheetName val="Cork"/>
      <sheetName val="原因分析"/>
      <sheetName val="EFFA Error Code"/>
      <sheetName val="趨勢分析"/>
      <sheetName val="比對分析"/>
      <sheetName val="L02-1F 制十三課維修層別CG報廢狀況 "/>
      <sheetName val="L02-1F 制十三課維修層別HSG報廢狀況 "/>
      <sheetName val="________"/>
      <sheetName val="A58 2012"/>
      <sheetName val="Demand&amp;Supply"/>
      <sheetName val="TOOL"/>
      <sheetName val="TOTAL"/>
      <sheetName val="Mix"/>
      <sheetName val="ABO"/>
      <sheetName val="Forwarder_Plan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nu_Items"/>
      <sheetName val="0518"/>
      <sheetName val="0414data"/>
      <sheetName val="Project"/>
      <sheetName val="Sheet2_(2)"/>
      <sheetName val="Blf2+LOM_cost_bom_080902"/>
      <sheetName val="UP_DB1"/>
      <sheetName val="Intel_Lan_+_AD1885_EBOM"/>
      <sheetName val="0512MB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Subs"/>
      <sheetName val="Sign_Off"/>
      <sheetName val="Hous_Rates"/>
      <sheetName val="Anah_Rates"/>
      <sheetName val="Minn_Rates"/>
      <sheetName val="Mont_Rates"/>
      <sheetName val="Formulas"/>
      <sheetName val="An_pack"/>
      <sheetName val="Part_Data"/>
      <sheetName val="Toolplan"/>
      <sheetName val="All_Parts"/>
      <sheetName val="PartsList"/>
      <sheetName val="Paso_Rates"/>
      <sheetName val="生產計劃表"/>
      <sheetName val="Sheet4"/>
      <sheetName val="Engers"/>
      <sheetName val="Equipment_List_(CBD_format)"/>
      <sheetName val="Valores"/>
      <sheetName val="Lud_Rates"/>
      <sheetName val="Calimero_BOM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追加預算2"/>
      <sheetName val="General info"/>
      <sheetName val="PO-K類"/>
      <sheetName val="Internal rate"/>
      <sheetName val="Master List Without MU%  "/>
      <sheetName val="RFQ Info"/>
      <sheetName val="Financial Dashboard"/>
      <sheetName val="NRE - pay by customer"/>
      <sheetName val="Plastic"/>
      <sheetName val="Assy"/>
      <sheetName val="Printing"/>
      <sheetName val="PU &amp; RM"/>
      <sheetName val="Cover Page"/>
      <sheetName val="Outsourcin_PPV_(Sep_FOL)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Parameter"/>
      <sheetName val="AI"/>
      <sheetName val="TopandBtmsideSMT"/>
      <sheetName val="Schedule"/>
      <sheetName val="Inventory_Turns"/>
      <sheetName val="On-line_FCT"/>
      <sheetName val="Part_Name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BLUFORD_R12"/>
      <sheetName val="BoxBuild"/>
      <sheetName val="PrdMatrix"/>
      <sheetName val="BudgetFY00"/>
      <sheetName val="Philips_-_AOL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Compaq"/>
      <sheetName val="Palm"/>
      <sheetName val="Cisco"/>
      <sheetName val="Adtran"/>
      <sheetName val="FinalAssy"/>
      <sheetName val="ACT_VS_FCST"/>
      <sheetName val="Glossary"/>
      <sheetName val="Sheet_6"/>
      <sheetName val="Job2005"/>
      <sheetName val="8-09-02"/>
      <sheetName val="Master_List"/>
      <sheetName val="Cover_sheet"/>
      <sheetName val="MENU"/>
      <sheetName val="Motorola_-_GI"/>
      <sheetName val="Motorola_-_Zenith"/>
      <sheetName val="Price_Summary"/>
      <sheetName val="QuoteSummary"/>
      <sheetName val="Philips_-_WebTV"/>
      <sheetName val="Nov"/>
      <sheetName val="Offline"/>
      <sheetName val="Packing"/>
      <sheetName val="Prep"/>
      <sheetName val="Quote_Data"/>
      <sheetName val="STDVGL"/>
      <sheetName val="SUMMARY"/>
      <sheetName val="Intel"/>
      <sheetName val="Verifone"/>
      <sheetName val="New_Workings"/>
      <sheetName val="Sum_Sheet"/>
      <sheetName val="Indirect_Labour"/>
      <sheetName val="Headcount"/>
      <sheetName val="3COM_-_Kojak"/>
      <sheetName val="Sales"/>
      <sheetName val="mfgquote"/>
      <sheetName val="匯總"/>
      <sheetName val="金屬SQM部"/>
      <sheetName val="非金屬SQM部"/>
      <sheetName val="管理中心 KPI達成情況總覽及趨勢分析"/>
      <sheetName val="五湖SQM部KPI目標"/>
      <sheetName val="UD1 QIT report"/>
      <sheetName val="表三甲"/>
      <sheetName val="master"/>
      <sheetName val="2月收入成本明?表"/>
      <sheetName val="?人欠款??分析表"/>
      <sheetName val="2005MPS"/>
      <sheetName val="_x005f_x005f_x005f_x0000__x005f_x005f_x005f_x0000__x005"/>
      <sheetName val="統計_理(H)"/>
      <sheetName val="ME Overall Summary"/>
      <sheetName val="標準與實際成本差異分析（對內銷售）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codes"/>
      <sheetName val="Detail Schedule"/>
      <sheetName val="OverTime Rule"/>
      <sheetName val="GSO's File"/>
      <sheetName val="Dean's File"/>
      <sheetName val="ExportData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詳細資料"/>
      <sheetName val="Cosmetic MIL"/>
      <sheetName val="Data Index"/>
      <sheetName val="Data Verify"/>
      <sheetName val="工作表1"/>
      <sheetName val="截止單據"/>
      <sheetName val="Data sheet"/>
      <sheetName val="POH"/>
      <sheetName val="1.4"/>
      <sheetName val="1.25"/>
      <sheetName val="H11"/>
      <sheetName val="H1+UPH!$B$11"/>
      <sheetName val="查詢補發扣檔"/>
      <sheetName val="MAP"/>
      <sheetName val="Size"/>
      <sheetName val="ESTG"/>
      <sheetName val="KKKKKKKK"/>
      <sheetName val="ADSL MPS"/>
      <sheetName val="TE Plan"/>
      <sheetName val="Freemode Item TOPX Yield"/>
      <sheetName val="稅後淨利趨勢圖-$"/>
      <sheetName val="稅後淨利趨勢圖-%"/>
      <sheetName val="費用趨勢圖-NEW"/>
      <sheetName val="廠內存貨"/>
      <sheetName val="Rank"/>
      <sheetName val="Commodity"/>
      <sheetName val="Def"/>
      <sheetName val="_x0000__x0000__x0000__x0000__x0"/>
      <sheetName val="_x005f_x0000__x005f_x0000__x005"/>
      <sheetName val="_x005f_x005f_x005f_x005f_x005f_x005f_x005f_x005f_x005f_x005f_"/>
      <sheetName val="_x0000__x0000__x005"/>
      <sheetName val="_x005f_x005f_x005f_x0000__x005f"/>
      <sheetName val="管理諸元"/>
      <sheetName val="PM01-F09"/>
      <sheetName val="Viewing angles"/>
      <sheetName val="Budget_Skippy"/>
      <sheetName val="ant. B"/>
      <sheetName val="Line balance"/>
      <sheetName val="TFCSBU01"/>
      <sheetName val="132499"/>
      <sheetName val="QIP_SMT"/>
      <sheetName val="UD1_QIT_report"/>
      <sheetName val="Line_balance"/>
      <sheetName val="VI1 Test Result"/>
      <sheetName val="KT1 Qual"/>
      <sheetName val="Elec.&amp;SW"/>
      <sheetName val="Test Summary"/>
      <sheetName val="NR3L IRT parts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um Sheet"/>
      <sheetName val="Constant"/>
      <sheetName val="Table"/>
      <sheetName val="G8WZA5 PKG部品表"/>
      <sheetName val="G8ZFR"/>
      <sheetName val="$$ Document ID"/>
      <sheetName val="JOB Table"/>
      <sheetName val="Project Identification"/>
      <sheetName val="連絡書１"/>
      <sheetName val="al cover"/>
      <sheetName val="RD TABLE"/>
      <sheetName val="AMD MB FBOM_010303"/>
      <sheetName val="Mock Up"/>
      <sheetName val="32&quot; Part list"/>
      <sheetName val="32&quot; Summary"/>
      <sheetName val="Assumptions"/>
      <sheetName val="Part Data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Simple Cost Form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统计报表(美金)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达丰ZL系列 "/>
      <sheetName val="Mark"/>
      <sheetName val="QM FA"/>
      <sheetName val="内QM FA一M2M001"/>
      <sheetName val="STD"/>
      <sheetName val="RAMP UP(SMT)"/>
      <sheetName val="active"/>
      <sheetName val="RC$"/>
      <sheetName val="Summary definition"/>
      <sheetName val="各机种___料(5)"/>
      <sheetName val="Bond_location"/>
      <sheetName val="Field"/>
      <sheetName val="die data"/>
      <sheetName val="Team member"/>
      <sheetName val="Intel Lan + AD1885 EBOM"/>
      <sheetName val="DELL_CELKEM2"/>
      <sheetName val="fin__nákl_2"/>
      <sheetName val="rez__nakl2"/>
      <sheetName val="iPhone_RMA2"/>
      <sheetName val="三_BY區域生產達成曲線及直通率2"/>
      <sheetName val="Turing_DVT1_Yield4"/>
      <sheetName val="Sep_wk1_FATP_capa__plan2"/>
      <sheetName val="Sel_Ops_spending2"/>
      <sheetName val="Ops_cost2"/>
      <sheetName val="Data_lists2"/>
      <sheetName val="JUN1_V9_0_POR_060520032"/>
      <sheetName val="Monthly__Report2"/>
      <sheetName val="Hardtool_Costs2"/>
      <sheetName val="Softtool-Proto_Costs2"/>
      <sheetName val="Packaging_Sheet2"/>
      <sheetName val="Assembly_Costs2"/>
      <sheetName val="Min_Quoted_Qty2"/>
      <sheetName val="Proto_1"/>
      <sheetName val="U21_RF_IFX2"/>
      <sheetName val="U1_Toshiba_16G(878)2"/>
      <sheetName val="C_BF3_MSL__March1"/>
      <sheetName val="General_Instructions1"/>
      <sheetName val="S2895_cost_bom1"/>
      <sheetName val="Issues_List1"/>
      <sheetName val="TNS_Input1"/>
      <sheetName val="Jan_to_Aug1"/>
      <sheetName val="AsiaPac_Natural_Class1"/>
      <sheetName val="Input_commodity_fallout1"/>
      <sheetName val="Data_Summary"/>
      <sheetName val="Menu_Items1"/>
      <sheetName val="Master_Lists1"/>
      <sheetName val="Outsourcin_PPV_(Sep_FOL)1"/>
      <sheetName val="MFG_MVA_Assumption1"/>
      <sheetName val="Basic_Assumption1"/>
      <sheetName val="Material_List1"/>
      <sheetName val="Blf2+LOM_cost_bom_0809021"/>
      <sheetName val="METAL_data1"/>
      <sheetName val="Cost_Breakdown1"/>
      <sheetName val="Internal_Hourly_Rate1"/>
      <sheetName val="Metal_Hard_Tooling_1"/>
      <sheetName val="Materials_Quarterly1"/>
      <sheetName val="Fab_Summary1"/>
      <sheetName val="Overhead_calculations1"/>
      <sheetName val="SPM_Units1"/>
      <sheetName val="Receiving_Inspection1"/>
      <sheetName val="&quot;B&quot;_Quote_Model1"/>
      <sheetName val="Overhead_summary1"/>
      <sheetName val="BB_Table1"/>
      <sheetName val="Kod3_Table1"/>
      <sheetName val="Lookup_Tables1"/>
      <sheetName val="Capacity_By_Modle1"/>
      <sheetName val="七_8S專案稽核報表1"/>
      <sheetName val="庫齡板_Daily1"/>
      <sheetName val="DELL_FCST"/>
      <sheetName val="All_Parts1"/>
      <sheetName val="Management_Review"/>
      <sheetName val="Medion_-_Product_mix"/>
      <sheetName val="Unit_Cost_Trend_Chart_by_Sect_"/>
      <sheetName val="Multibay_Optical"/>
      <sheetName val="Debug_check_list1"/>
      <sheetName val="intel_target1"/>
      <sheetName val="General_Inputs"/>
      <sheetName val="G18出勤工時及UPPH_(2)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7-教育訓練實施狀況（2）-OK_"/>
      <sheetName val="WKS_P1_Personel_output_"/>
      <sheetName val="Improve_plan_orientation"/>
      <sheetName val="June_wk3"/>
      <sheetName val="Dell_NSK_MDS_LRR"/>
      <sheetName val="WI_MODEM及SCAN"/>
      <sheetName val="Rosa_"/>
      <sheetName val="FAE_reports"/>
      <sheetName val="CKD_BE_HC_Table"/>
      <sheetName val="2003_Target"/>
      <sheetName val="2003_prod2"/>
      <sheetName val="Slim_Merlot_Block_Diagram"/>
      <sheetName val="EFFA_Error_Code"/>
      <sheetName val="L02-1F_制十三課維修層別CG報廢狀況_"/>
      <sheetName val="L02-1F_制十三課維修層別HSG報廢狀況_"/>
      <sheetName val="A58_2012"/>
      <sheetName val="inspect_capa"/>
      <sheetName val="Inventory_Trend"/>
      <sheetName val="WAT_分析報表_"/>
      <sheetName val="JGP_Holidays"/>
      <sheetName val="General_info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管理中心_KPI達成情況總覽及趨勢分析"/>
      <sheetName val="QIP_SMT1"/>
      <sheetName val="UD1_QIT_report1"/>
      <sheetName val="ME_Overall_Summary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Cosmetic_MIL"/>
      <sheetName val="Data_Index"/>
      <sheetName val="Data_Verify"/>
      <sheetName val="Data_sheet"/>
      <sheetName val="1_4"/>
      <sheetName val="1_25"/>
      <sheetName val="ADSL_MPS"/>
      <sheetName val="TE_Plan"/>
      <sheetName val="Freemode_Item_TOPX_Yield"/>
      <sheetName val="Viewing_angles1"/>
      <sheetName val="ant__B1"/>
      <sheetName val="Line_balance1"/>
      <sheetName val="VI1_Test_Result1"/>
      <sheetName val="KT1_Qual1"/>
      <sheetName val="Elec_&amp;SW1"/>
      <sheetName val="Test_Summary1"/>
      <sheetName val="NR3L_IRT_parts1"/>
      <sheetName val="ver3_0_(LTM170EU)1"/>
      <sheetName val="Texas-M_SJC"/>
      <sheetName val="Country_List"/>
      <sheetName val="Sum_Sheet1"/>
      <sheetName val="G8WZA5_PKG部品表"/>
      <sheetName val="$$_Document_ID"/>
      <sheetName val="JOB_Table"/>
      <sheetName val="Project_Identification"/>
      <sheetName val="Mat_Summary"/>
      <sheetName val="al_cover"/>
      <sheetName val="RD_TABLE"/>
      <sheetName val="Baseline_&amp;_Summary"/>
      <sheetName val="Team_List"/>
      <sheetName val="A-Note_Bug_list"/>
      <sheetName val="AMD_MB_FBOM_010303"/>
      <sheetName val="Mock_Up"/>
      <sheetName val="32&quot;_Part_list"/>
      <sheetName val="32&quot;_Summary"/>
      <sheetName val="Part_Data1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Simple_Cost_Form"/>
      <sheetName val="Fixed_sg&amp;A_"/>
      <sheetName val="Vol_2"/>
      <sheetName val="CAPA분석_360K"/>
      <sheetName val="Vol_1"/>
      <sheetName val="D_Lab"/>
      <sheetName val="Fixed_Factory_Overheads"/>
      <sheetName val="Matl_Burden"/>
      <sheetName val="값목록(Do_not_touch)"/>
      <sheetName val="生产进度月TOTAL表_6"/>
      <sheetName val="MNT_개발계획_최종"/>
      <sheetName val="达丰ZL系列_"/>
      <sheetName val="QM_FA"/>
      <sheetName val="内QM_FA一M2M001"/>
      <sheetName val="RAMP_UP(SMT)"/>
      <sheetName val="Pebble_FAE_reports"/>
      <sheetName val="pcbo_工時"/>
      <sheetName val="Summary_definition"/>
      <sheetName val="die_data"/>
      <sheetName val="Team_member"/>
      <sheetName val="Intel_Lan_+_AD1885_EBOM1"/>
      <sheetName val="InvoiceList"/>
      <sheetName val="加班时数"/>
      <sheetName val="仪校仪器月报 (2)"/>
      <sheetName val="一厂"/>
      <sheetName val="1.13"/>
      <sheetName val="VB 毛刺線批退率 "/>
      <sheetName val="各制程品質明細"/>
      <sheetName val="CNC三夾毛刺線"/>
      <sheetName val="Ramp"/>
      <sheetName val="NDA Pareto"/>
      <sheetName val="Logistic"/>
      <sheetName val="Prepaid"/>
      <sheetName val="project data"/>
      <sheetName val="Cashflow"/>
      <sheetName val="exchange rate"/>
      <sheetName val="Ex"/>
      <sheetName val="Comm Matrix"/>
      <sheetName val="MTBF_check"/>
      <sheetName val="FA FPY"/>
      <sheetName val="选取栏"/>
      <sheetName val="Pilot Run"/>
      <sheetName val="Line Down Report Rule"/>
      <sheetName val="Shot"/>
      <sheetName val="CTO PO"/>
      <sheetName val="ZNC67"/>
      <sheetName val="Entry-Mid FRU"/>
      <sheetName val="部門階層"/>
      <sheetName val="Index"/>
      <sheetName val="核算项目明细表"/>
      <sheetName val="Raw Data"/>
      <sheetName val="物料規格"/>
      <sheetName val="Gantt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SBB Table"/>
      <sheetName val="Product Map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Q#3839 Indented Bom d"/>
      <sheetName val="A58 2011"/>
      <sheetName val="zsdr82 Tab."/>
      <sheetName val="Note"/>
      <sheetName val="Raw BOMS"/>
      <sheetName val="CORAM"/>
      <sheetName val="RAMReceive"/>
      <sheetName val="Nimitz Base Cover"/>
      <sheetName val="FA Definitions"/>
      <sheetName val="FCT August"/>
      <sheetName val="FO"/>
      <sheetName val="Naming"/>
      <sheetName val="Naming 2"/>
      <sheetName val="線體名稱&amp;配置&amp;機種料號對照表"/>
      <sheetName val="GL Sales"/>
      <sheetName val="Starter Export"/>
      <sheetName val="Labour"/>
      <sheetName val="HDa16"/>
      <sheetName val="TFB RL Aging Day"/>
      <sheetName val="原因分析 "/>
      <sheetName val="Priority Item issue"/>
      <sheetName val="Change History"/>
      <sheetName val="Test coverage"/>
      <sheetName val="Sheet1 (2)"/>
      <sheetName val="AIR (Inbound material)"/>
      <sheetName val="BC"/>
      <sheetName val="CBT"/>
      <sheetName val="36 Mexico"/>
      <sheetName val="직원신상"/>
      <sheetName val="下拉選單管理"/>
      <sheetName val="Entity table"/>
      <sheetName val="3-In-1 Chart OTD"/>
      <sheetName val="#REF!"/>
      <sheetName val="70X CNC3夾趨勢圖"/>
      <sheetName val="1"/>
      <sheetName val="Bearlake 4 SKUs conbimed_"/>
      <sheetName val="CCD master file"/>
      <sheetName val="Q#3839"/>
      <sheetName val="PNscost"/>
      <sheetName val="External Data"/>
      <sheetName val="A Shift"/>
      <sheetName val="B Shift"/>
      <sheetName val="C Shift"/>
      <sheetName val="D Shift"/>
      <sheetName val="Asus_BOM"/>
      <sheetName val="ALLOCATION"/>
      <sheetName val="Start"/>
      <sheetName val="K8M800_MBOM"/>
      <sheetName val="Bluford3 MB BOM-Intel LAN"/>
      <sheetName val="Setup"/>
      <sheetName val="Chris_HP"/>
      <sheetName val="Chris_Tyan"/>
      <sheetName val="DELL_CELKEM3"/>
      <sheetName val="fin__nákl_3"/>
      <sheetName val="rez__nakl3"/>
      <sheetName val="Hardtool_Costs3"/>
      <sheetName val="Softtool-Proto_Costs3"/>
      <sheetName val="Packaging_Sheet3"/>
      <sheetName val="Assembly_Costs3"/>
      <sheetName val="Min_Quoted_Qty3"/>
      <sheetName val="Mont Rates"/>
      <sheetName val="by supplier(value)"/>
      <sheetName val="Import Freight"/>
      <sheetName val="Material Group"/>
      <sheetName val="ODM OWN cost by month"/>
      <sheetName val="Dropdown I"/>
      <sheetName val="Dropdwon II"/>
      <sheetName val="Detailed Quote (AIO)"/>
      <sheetName val="Freight"/>
      <sheetName val="OP"/>
      <sheetName val="RIRER"/>
      <sheetName val="4. Detailed quote"/>
      <sheetName val="cost table 201501"/>
      <sheetName val="Reason Codes"/>
      <sheetName val="FA300600.xls"/>
      <sheetName val="数据暂存"/>
      <sheetName val="_3 (2)"/>
      <sheetName val="AIR_(Inbound_material)"/>
      <sheetName val="Dropdown_I"/>
      <sheetName val="Dropdwon_II"/>
      <sheetName val="Detailed_Quote_(AIO)"/>
      <sheetName val="Sheet1_(2)2"/>
      <sheetName val="Sheet1_(2)1"/>
      <sheetName val="Sheet1_(2)"/>
      <sheetName val="【產品標示單-綠】_"/>
      <sheetName val="CPH_Level_of_Machine"/>
      <sheetName val="SupplierBaseInput"/>
      <sheetName val="Raw_BOMS"/>
      <sheetName val="數據來源"/>
      <sheetName val="MPM"/>
      <sheetName val="蘆竹"/>
      <sheetName val="TY9007本勞"/>
      <sheetName val="SFIS_Data_WW31"/>
      <sheetName val="ESSM_Syst"/>
      <sheetName val="蘆竹5月薪"/>
      <sheetName val="Quantity_WW31"/>
      <sheetName val="Sheet1_(2)3"/>
      <sheetName val="委外工單結案率"/>
      <sheetName val="DELL_CELKEM4"/>
      <sheetName val="fin__nákl_4"/>
      <sheetName val="rez__nakl4"/>
      <sheetName val="Sheet1_(2)4"/>
      <sheetName val="DELL_CELKEM5"/>
      <sheetName val="fin__nákl_5"/>
      <sheetName val="rez__nakl5"/>
      <sheetName val="Sheet1_(2)5"/>
      <sheetName val="Error Groups"/>
      <sheetName val="RCSPlan"/>
      <sheetName val="组装LB2"/>
      <sheetName val="sm Pcost"/>
      <sheetName val="Master List MU%  "/>
      <sheetName val="LaborDetail"/>
      <sheetName val="DEFAULTS-Override"/>
      <sheetName val="MaterialDetail"/>
      <sheetName val="P &amp; L"/>
      <sheetName val="P&amp;LDetail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NCVM"/>
      <sheetName val="PL &amp; VS"/>
      <sheetName val="PN &amp; PL"/>
      <sheetName val="IP-1 INSP-CAV #2"/>
      <sheetName val="HGA ENG"/>
      <sheetName val="產能分析"/>
      <sheetName val="FLX Consolflxidated"/>
      <sheetName val="Lsc"/>
      <sheetName val="daily quality summary"/>
      <sheetName val="Calculation"/>
      <sheetName val="Lucy_Cayenne RoHS Material Cost"/>
      <sheetName val="Cayenne RoHS-0726"/>
      <sheetName val="5C Sum"/>
      <sheetName val="QuoteFormat"/>
      <sheetName val="IE"/>
      <sheetName val="BF3 MB cost _0708 from MSL"/>
      <sheetName val="RickelsRFQPWA# 2"/>
      <sheetName val="Mechanical Assembly-Mission-MT"/>
      <sheetName val="_x005f_x005f_x005f_x005f_"/>
      <sheetName val="資產負債表(第三季)"/>
      <sheetName val="Breakeven Analysis"/>
      <sheetName val="Options"/>
      <sheetName val="工作表2"/>
      <sheetName val="清單內容"/>
      <sheetName val="PL_MP"/>
      <sheetName val="EVT ASSY"/>
      <sheetName val="EVT key part"/>
      <sheetName val="Do not modify"/>
      <sheetName val="標準工時資料庫"/>
      <sheetName val="各厂每日出勤"/>
      <sheetName val="PNref"/>
      <sheetName val="Index(匯率)"/>
      <sheetName val="Agilent"/>
      <sheetName val="Trend chart"/>
      <sheetName val="TEMPMAT9308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Sheet6"/>
      <sheetName val="MPS Q3 FY04"/>
      <sheetName val="MPS Q4 FY04"/>
      <sheetName val="FCT Test"/>
      <sheetName val="Bondi Display Back"/>
      <sheetName val="Schedule Gantt Chart"/>
      <sheetName val="報價"/>
      <sheetName val="WKXWKB"/>
      <sheetName val="9K3"/>
      <sheetName val="多層板M"/>
      <sheetName val="Notes"/>
      <sheetName val="人力對比"/>
      <sheetName val="Raggie-T3工時(13.5K)V.1"/>
      <sheetName val="FATP MLB LOSS"/>
      <sheetName val="²M¥U"/>
      <sheetName val="Building Blocks"/>
      <sheetName val="Configurations"/>
      <sheetName val="Master List"/>
      <sheetName val="Inforun"/>
      <sheetName val="Source"/>
      <sheetName val="Settings"/>
      <sheetName val="????_x0"/>
      <sheetName val="_x005f_x005f_x005f_x005f_x005f_x005f_x005f_x005f_"/>
      <sheetName val="_____x0"/>
      <sheetName val="BF3_Jan_Cost"/>
      <sheetName val="Q_K810VU+939 CostBOM_Rev012004"/>
      <sheetName val="Liteon"/>
      <sheetName val="4X3.5 Chassis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清單內容Update"/>
      <sheetName val="Sample cost"/>
      <sheetName val="12月"/>
      <sheetName val="_x005f_x0000__x005f"/>
      <sheetName val="_x005f_x005f_"/>
      <sheetName val="TCC inputs"/>
      <sheetName val="Nimitz_Base_Cover"/>
      <sheetName val="FA_Definitions"/>
      <sheetName val="FCT_August"/>
      <sheetName val="Q#3839_Indented_Bom_d"/>
      <sheetName val="TCC_inputs"/>
      <sheetName val="SBB_Table"/>
      <sheetName val="Product_Map"/>
      <sheetName val="Valid_Values"/>
      <sheetName val="A58_2011"/>
      <sheetName val="zsdr82_Tab_"/>
      <sheetName val="Entity_table"/>
      <sheetName val="3-In-1_Chart_OTD"/>
      <sheetName val="Apollo_NDF_TOP5"/>
      <sheetName val="Scrap_Total"/>
      <sheetName val="Cost_comparison_sheet"/>
      <sheetName val="Unit_price_breakdown"/>
      <sheetName val="choose_list"/>
      <sheetName val="WO_list"/>
      <sheetName val="MPS_Q3_FY04"/>
      <sheetName val="MPS_Q4_FY04"/>
      <sheetName val="Sample_cost"/>
      <sheetName val="T1_Tact_Time"/>
      <sheetName val="T1-PVD_&amp;_CVD_release_chamber調查表"/>
      <sheetName val="Dry_etch_release_chamber"/>
      <sheetName val="inspection_tact_time"/>
      <sheetName val="inspection_capa_"/>
      <sheetName val="Raggie-T3工時(13_5K)V_1"/>
      <sheetName val="project_data"/>
      <sheetName val="exchange_rate"/>
      <sheetName val="Comm_Matrix"/>
      <sheetName val="FET_inputs"/>
      <sheetName val="FET inputs"/>
      <sheetName val="TV"/>
      <sheetName val="391.各"/>
      <sheetName val="selection lists"/>
      <sheetName val="SDL"/>
      <sheetName val="TE"/>
      <sheetName val="事務所引越見積書"/>
      <sheetName val="Antenna Window"/>
      <sheetName val="foundry "/>
      <sheetName val="foundry_"/>
      <sheetName val="DCF"/>
      <sheetName val="wsts1292"/>
      <sheetName val="FinancialsNew"/>
      <sheetName val="Capex"/>
      <sheetName val="Sample Layout"/>
      <sheetName val="DBACCESS"/>
      <sheetName val="Antenna_Window"/>
      <sheetName val="Sample_Layout"/>
      <sheetName val="Risk Codes"/>
      <sheetName val="LCD"/>
      <sheetName val="UPPH-12"/>
      <sheetName val="BOM Material Type"/>
      <sheetName val="Mechanical Assembly"/>
      <sheetName val="RULES"/>
      <sheetName val="F&amp;P"/>
      <sheetName val="Saturn MVB bom_Aug.18'08"/>
      <sheetName val="626BOM"/>
      <sheetName val="allitems"/>
      <sheetName val="MRB"/>
      <sheetName val="INSP"/>
      <sheetName val="Requesters"/>
      <sheetName val="MPS Q3 FY05"/>
      <sheetName val="current quote"/>
      <sheetName val="New Workings"/>
      <sheetName val="2005 Business Summary"/>
      <sheetName val="Drop_Down_Menu"/>
      <sheetName val="下拉選單Type2"/>
      <sheetName val="下拉選單 Type1"/>
      <sheetName val="VIUS3 OSB"/>
      <sheetName val="VIUS4 OSB"/>
      <sheetName val="Formula"/>
      <sheetName val="FRU demand"/>
      <sheetName val="Compal open order "/>
      <sheetName val="R CTO demand"/>
      <sheetName val="Compal stock 4.6"/>
      <sheetName val="??_x005"/>
      <sheetName val="___x005"/>
      <sheetName val="資本支出預算彙總"/>
      <sheetName val="_x005f_x005f_x005f_x005F_x005f_x0000__x005f"/>
      <sheetName val="89年度"/>
      <sheetName val="下拉明細"/>
      <sheetName val="BF3_MB_cost__0708_from_MSL"/>
      <sheetName val="RickelsRFQPWA#_2"/>
      <sheetName val="Kod3_Table2"/>
      <sheetName val="Master_Lists2"/>
      <sheetName val="WI_MODEM及SCAN2"/>
      <sheetName val="Data_lists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WI_MODEM及SCAN1"/>
      <sheetName val="Proto_11"/>
      <sheetName val="Raw_BOMS1"/>
      <sheetName val="Mat_Summary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Pebble_FAE_reports1"/>
      <sheetName val="A-Note_Bug_list1"/>
      <sheetName val="AMD_MB_FBOM_0103031"/>
      <sheetName val="Mock_Up1"/>
      <sheetName val="Team_List1"/>
      <sheetName val="BF3_MB_cost__0708_from_MSL1"/>
      <sheetName val="WKS_P1_Personel_output_1"/>
      <sheetName val="Improve_plan_orientation1"/>
      <sheetName val="Data_Summary1"/>
      <sheetName val="L1_SP1"/>
      <sheetName val="L1_CA1"/>
      <sheetName val="L1_CD1"/>
      <sheetName val="L1_HD1"/>
      <sheetName val="project_data1"/>
      <sheetName val="exchange_rate1"/>
      <sheetName val="Comm_Matrix1"/>
      <sheetName val="RickelsRFQPWA#_21"/>
      <sheetName val="Management_Review1"/>
      <sheetName val="GROSBEAK_0302"/>
      <sheetName val="参数表"/>
      <sheetName val="MAX8632仕様"/>
      <sheetName val="DDコン仕様"/>
      <sheetName val="_x005f_x005f_x005F"/>
      <sheetName val="Overlap Waterfall Barbados_LF"/>
      <sheetName val="Dis"/>
      <sheetName val="資料"/>
      <sheetName val="JANｺｰﾄﾞ"/>
      <sheetName val="Additional Data"/>
      <sheetName val="SCM AV data"/>
      <sheetName val="Proto Unit (Tang)"/>
      <sheetName val="Prog Summary"/>
      <sheetName val="Qtrly Labor Input"/>
      <sheetName val="TORNADO_RANGE"/>
      <sheetName val="SRC-New"/>
      <sheetName val="Drop Down-New"/>
      <sheetName val="dataStore"/>
      <sheetName val="3-FPYR"/>
      <sheetName val="MACRO"/>
      <sheetName val="選單類別"/>
      <sheetName val="FA_FPY"/>
      <sheetName val="Pilot_Run"/>
      <sheetName val="EC Charge"/>
      <sheetName val="Rework"/>
      <sheetName val="OUTPUTS"/>
      <sheetName val="OUTPUTS-Override"/>
      <sheetName val="INPUTS-Specials"/>
      <sheetName val="FINAL"/>
      <sheetName val="BR$$$"/>
      <sheetName val="FRU Cost"/>
      <sheetName val="下拉菜单备用页"/>
      <sheetName val="FRU_Cost"/>
      <sheetName val="CTO_PO"/>
      <sheetName val="Entry-Mid_FRU"/>
      <sheetName val="Raw_Data"/>
      <sheetName val="Material_Category_Summary"/>
      <sheetName val="COMMMON_POOL拆分"/>
      <sheetName val="NJ_MM"/>
      <sheetName val="RSMI_2016_09_調整"/>
      <sheetName val="Line_Down_Report_Rule"/>
      <sheetName val="Overall_Summary_"/>
      <sheetName val="Drop_Down_List"/>
      <sheetName val="Int'l_Summary"/>
      <sheetName val="Port_Summary"/>
      <sheetName val="EC_Charge"/>
      <sheetName val="移动通讯费计划表"/>
      <sheetName val="Dept_Func"/>
      <sheetName val="DCA10_11_ME_Part_List_20170831"/>
      <sheetName val="AP56002組立sop"/>
      <sheetName val="CLM-MP"/>
      <sheetName val="NRE"/>
      <sheetName val="Detailed Quote"/>
      <sheetName val="Work"/>
      <sheetName val="b980043"/>
      <sheetName val="Total Test Summary"/>
      <sheetName val="CRT-database"/>
      <sheetName val="Kod3_Table3"/>
      <sheetName val="Master_Lists3"/>
      <sheetName val="WI_MODEM及SCAN3"/>
      <sheetName val="Data_lists4"/>
      <sheetName val="Hardtool_Costs4"/>
      <sheetName val="Softtool-Proto_Costs4"/>
      <sheetName val="Packaging_Sheet4"/>
      <sheetName val="Assembly_Costs4"/>
      <sheetName val="Min_Quoted_Qty4"/>
      <sheetName val="Proto_13"/>
      <sheetName val="Raw_BOMS3"/>
      <sheetName val="Mat_Summary3"/>
      <sheetName val="Turing_DVT1_Yield6"/>
      <sheetName val="TNS_Input3"/>
      <sheetName val="iPhone_RMA4"/>
      <sheetName val="Issues_List3"/>
      <sheetName val="Detail_Schedule3"/>
      <sheetName val="OverTime_Rule3"/>
      <sheetName val="GSO's_File3"/>
      <sheetName val="Dean's_File3"/>
      <sheetName val="FAE_reports3"/>
      <sheetName val="small_card_基本資料0216_043"/>
      <sheetName val="Dell_NSK_MDS_LRR3"/>
      <sheetName val="Rosa_3"/>
      <sheetName val="Blf2+LOM_cost_bom_0809023"/>
      <sheetName val="MFG_MVA_Assumption3"/>
      <sheetName val="Basic_Assumption3"/>
      <sheetName val="Material_List3"/>
      <sheetName val="Receiving_Inspection3"/>
      <sheetName val="A-Note_Bug_list3"/>
      <sheetName val="AMD_MB_FBOM_0103033"/>
      <sheetName val="&quot;B&quot;_Quote_Model3"/>
      <sheetName val="Mock_Up3"/>
      <sheetName val="Team_List3"/>
      <sheetName val="BF3_MB_cost__0708_from_MSL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WKS_P1_Personel_output_3"/>
      <sheetName val="Improve_plan_orientation3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Capacity_By_Modle3"/>
      <sheetName val="Materials_Quarterly3"/>
      <sheetName val="Fab_Summary3"/>
      <sheetName val="Jan_to_Aug3"/>
      <sheetName val="Data_Summary3"/>
      <sheetName val="Menu_Items3"/>
      <sheetName val="Outsourcin_PPV_(Sep_FOL)3"/>
      <sheetName val="METAL_data3"/>
      <sheetName val="Cost_Breakdown3"/>
      <sheetName val="Internal_Hourly_Rate3"/>
      <sheetName val="Metal_Hard_Tooling_3"/>
      <sheetName val="L1_SP3"/>
      <sheetName val="L1_CA3"/>
      <sheetName val="L1_CD3"/>
      <sheetName val="L1_HD3"/>
      <sheetName val="BB_Table3"/>
      <sheetName val="project_data3"/>
      <sheetName val="exchange_rate3"/>
      <sheetName val="Comm_Matrix3"/>
      <sheetName val="RickelsRFQPWA#_23"/>
      <sheetName val="Management_Review3"/>
      <sheetName val="Pebble_FAE_reports3"/>
      <sheetName val="Kod3_Table4"/>
      <sheetName val="Master_Lists4"/>
      <sheetName val="WI_MODEM及SCAN4"/>
      <sheetName val="Data_lists5"/>
      <sheetName val="Hardtool_Costs5"/>
      <sheetName val="Softtool-Proto_Costs5"/>
      <sheetName val="Packaging_Sheet5"/>
      <sheetName val="Assembly_Costs5"/>
      <sheetName val="Min_Quoted_Qty5"/>
      <sheetName val="Proto_14"/>
      <sheetName val="Raw_BOMS4"/>
      <sheetName val="Mat_Summary4"/>
      <sheetName val="Turing_DVT1_Yield7"/>
      <sheetName val="TNS_Input4"/>
      <sheetName val="iPhone_RMA5"/>
      <sheetName val="Issues_List4"/>
      <sheetName val="Detail_Schedule4"/>
      <sheetName val="OverTime_Rule4"/>
      <sheetName val="GSO's_File4"/>
      <sheetName val="Dean's_File4"/>
      <sheetName val="FAE_reports4"/>
      <sheetName val="small_card_基本資料0216_044"/>
      <sheetName val="Dell_NSK_MDS_LRR4"/>
      <sheetName val="Rosa_4"/>
      <sheetName val="Blf2+LOM_cost_bom_0809024"/>
      <sheetName val="MFG_MVA_Assumption4"/>
      <sheetName val="Basic_Assumption4"/>
      <sheetName val="Material_List4"/>
      <sheetName val="Receiving_Inspection4"/>
      <sheetName val="A-Note_Bug_list4"/>
      <sheetName val="AMD_MB_FBOM_0103034"/>
      <sheetName val="&quot;B&quot;_Quote_Model4"/>
      <sheetName val="Mock_Up4"/>
      <sheetName val="Team_List4"/>
      <sheetName val="BF3_MB_cost__0708_from_MSL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4"/>
      <sheetName val="Improve_plan_orientation4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4"/>
      <sheetName val="Materials_Quarterly4"/>
      <sheetName val="Fab_Summary4"/>
      <sheetName val="Jan_to_Aug4"/>
      <sheetName val="Data_Summary4"/>
      <sheetName val="Menu_Items4"/>
      <sheetName val="Outsourcin_PPV_(Sep_FOL)4"/>
      <sheetName val="METAL_data4"/>
      <sheetName val="Cost_Breakdown4"/>
      <sheetName val="Internal_Hourly_Rate4"/>
      <sheetName val="Metal_Hard_Tooling_4"/>
      <sheetName val="L1_SP4"/>
      <sheetName val="L1_CA4"/>
      <sheetName val="L1_CD4"/>
      <sheetName val="L1_HD4"/>
      <sheetName val="BB_Table4"/>
      <sheetName val="project_data4"/>
      <sheetName val="exchange_rate4"/>
      <sheetName val="Comm_Matrix4"/>
      <sheetName val="RickelsRFQPWA#_24"/>
      <sheetName val="Management_Review4"/>
      <sheetName val="Pebble_FAE_reports4"/>
      <sheetName val="Kod3_Table5"/>
      <sheetName val="Master_Lists5"/>
      <sheetName val="WI_MODEM及SCAN5"/>
      <sheetName val="Data_lists6"/>
      <sheetName val="DELL_CELKEM6"/>
      <sheetName val="fin__nákl_6"/>
      <sheetName val="rez__nakl6"/>
      <sheetName val="Hardtool_Costs6"/>
      <sheetName val="Softtool-Proto_Costs6"/>
      <sheetName val="Packaging_Sheet6"/>
      <sheetName val="Assembly_Costs6"/>
      <sheetName val="Min_Quoted_Qty6"/>
      <sheetName val="Proto_15"/>
      <sheetName val="Raw_BOMS5"/>
      <sheetName val="Mat_Summary5"/>
      <sheetName val="Turing_DVT1_Yield8"/>
      <sheetName val="TNS_Input5"/>
      <sheetName val="iPhone_RMA6"/>
      <sheetName val="Issues_List5"/>
      <sheetName val="Detail_Schedule5"/>
      <sheetName val="OverTime_Rule5"/>
      <sheetName val="GSO's_File5"/>
      <sheetName val="Dean's_File5"/>
      <sheetName val="FAE_reports5"/>
      <sheetName val="small_card_基本資料0216_045"/>
      <sheetName val="Dell_NSK_MDS_LRR5"/>
      <sheetName val="Rosa_5"/>
      <sheetName val="Blf2+LOM_cost_bom_0809025"/>
      <sheetName val="MFG_MVA_Assumption5"/>
      <sheetName val="Basic_Assumption5"/>
      <sheetName val="Material_List5"/>
      <sheetName val="Receiving_Inspection5"/>
      <sheetName val="A-Note_Bug_list5"/>
      <sheetName val="AMD_MB_FBOM_0103035"/>
      <sheetName val="&quot;B&quot;_Quote_Model5"/>
      <sheetName val="Mock_Up5"/>
      <sheetName val="Team_List5"/>
      <sheetName val="BF3_MB_cost__0708_from_MSL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5"/>
      <sheetName val="Improve_plan_orientation5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5"/>
      <sheetName val="Materials_Quarterly5"/>
      <sheetName val="Fab_Summary5"/>
      <sheetName val="Jan_to_Aug5"/>
      <sheetName val="Data_Summary5"/>
      <sheetName val="Menu_Items5"/>
      <sheetName val="Outsourcin_PPV_(Sep_FOL)5"/>
      <sheetName val="METAL_data5"/>
      <sheetName val="Cost_Breakdown5"/>
      <sheetName val="Internal_Hourly_Rate5"/>
      <sheetName val="Metal_Hard_Tooling_5"/>
      <sheetName val="L1_SP5"/>
      <sheetName val="L1_CA5"/>
      <sheetName val="L1_CD5"/>
      <sheetName val="L1_HD5"/>
      <sheetName val="BB_Table5"/>
      <sheetName val="project_data5"/>
      <sheetName val="exchange_rate5"/>
      <sheetName val="Comm_Matrix5"/>
      <sheetName val="RickelsRFQPWA#_25"/>
      <sheetName val="Management_Review5"/>
      <sheetName val="Pebble_FAE_reports5"/>
      <sheetName val="Core Courses &amp; ILP Plan"/>
      <sheetName val="DATABOX"/>
      <sheetName val="02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Roush UMA-Briscoe UMA"/>
      <sheetName val="ConfigList_DT"/>
      <sheetName val="ConfigList_NB"/>
      <sheetName val="Option List"/>
      <sheetName val="流失原因汇总"/>
      <sheetName val="下拉选项"/>
      <sheetName val="Int'l_Summary1"/>
      <sheetName val="Port_Summary1"/>
      <sheetName val="Int'l_Summary2"/>
      <sheetName val="Port_Summary2"/>
      <sheetName val="Int'l_Summary3"/>
      <sheetName val="Port_Summary3"/>
      <sheetName val="910Nassau"/>
      <sheetName val="Metal機檯費率"/>
      <sheetName val="summary, MTH"/>
      <sheetName val="zasset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Q_BF3 FBOM-update011504 (2)"/>
      <sheetName val="0501HUB"/>
      <sheetName val="2250"/>
      <sheetName val="On Hand"/>
      <sheetName val="Location"/>
      <sheetName val="附件一---外箱破損處理流程圖1"/>
      <sheetName val="邏輯參數"/>
      <sheetName val="Claim Summary"/>
      <sheetName val="DB"/>
      <sheetName val="NVRam3 ICT"/>
      <sheetName val="Validation"/>
      <sheetName val="Estimation Result"/>
      <sheetName val="Quotation Details"/>
      <sheetName val="飽和度评估表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机种list"/>
      <sheetName val="科目Mapping_期間"/>
      <sheetName val="科目對照"/>
      <sheetName val="총조"/>
      <sheetName val="Year Graph"/>
      <sheetName val="ITEM"/>
      <sheetName val="실행계획1-7"/>
      <sheetName val="재공현황"/>
      <sheetName val="현우실적"/>
      <sheetName val="Process List"/>
      <sheetName val="VOC產能"/>
      <sheetName val="Materials_L"/>
      <sheetName val="Labor Assumptions"/>
      <sheetName val="_x0000__x0004_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總表"/>
      <sheetName val="3480總表"/>
      <sheetName val="VD Daily Report_New"/>
      <sheetName val="G 系列"/>
      <sheetName val="(附件五)預算明細表"/>
      <sheetName val="T2 Array defect density"/>
      <sheetName val="LAM BEF_MRP"/>
      <sheetName val="Q_K810VU+939_CostBOM_Rev012004"/>
      <sheetName val="External_Data"/>
      <sheetName val="A_Shift"/>
      <sheetName val="B_Shift"/>
      <sheetName val="C_Shift"/>
      <sheetName val="D_Shift"/>
      <sheetName val="4X3_5_Chassis"/>
      <sheetName val="仪校仪器月报_(2)"/>
      <sheetName val="1_13"/>
      <sheetName val="Trend_chart"/>
      <sheetName val="FATP_MLB_LOSS"/>
      <sheetName val="FCT_Test"/>
      <sheetName val="GL_Sales"/>
      <sheetName val="Starter_Export"/>
      <sheetName val="Master_List1"/>
      <sheetName val="TFB_RL_Aging_Day"/>
      <sheetName val="原因分析_"/>
      <sheetName val="Priority_Item_issue"/>
      <sheetName val="Change_History"/>
      <sheetName val="Test_coverage"/>
      <sheetName val="Building_Blocks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C_K810VU"/>
      <sheetName val="DO NOT DELETE"/>
      <sheetName val="FTX Commit"/>
      <sheetName val="By Action"/>
      <sheetName val="By Owner"/>
      <sheetName val="RawData_all"/>
      <sheetName val="Taishen1"/>
      <sheetName val="Material Cost&amp;press rate"/>
      <sheetName val="Post IN Award NegCorvette Tower"/>
      <sheetName val="Report"/>
      <sheetName val="TEXT"/>
      <sheetName val="DOE Config"/>
      <sheetName val="Matl usage"/>
      <sheetName val="Matl totals"/>
      <sheetName val="ShipTo Locations"/>
      <sheetName val="Displays"/>
      <sheetName val="Guide"/>
      <sheetName val="EquipmentList(附件二)"/>
      <sheetName val="Account Group"/>
      <sheetName val="EDI_Sep 13"/>
      <sheetName val="Project Definition Form Summary"/>
      <sheetName val="Data Validation"/>
      <sheetName val="QFV2分線統計數據"/>
      <sheetName val="750ﾛｯﾄ"/>
      <sheetName val="TB"/>
      <sheetName val="職位一覧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Slim_Merlot_Block_Diagram1"/>
      <sheetName val="CKD_BE_HC_Table1"/>
      <sheetName val="2003_Target1"/>
      <sheetName val="2003_prod2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36_Mexico"/>
      <sheetName val="VB_毛刺線批退率_"/>
      <sheetName val="Price_Summary1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Bluford3_MB_BOM-Intel_LAN1"/>
      <sheetName val="Naming_2"/>
      <sheetName val="daily_data_Orchid"/>
      <sheetName val="PL_&amp;_VS"/>
      <sheetName val="PN_&amp;_PL"/>
      <sheetName val="P_&amp;_L"/>
      <sheetName val="Master_List_MU%__"/>
      <sheetName val="Mont_Rates1"/>
      <sheetName val="Door_Access_(2)"/>
      <sheetName val="Days_Payable_OS"/>
      <sheetName val="New_Workings1"/>
      <sheetName val="SMI_Aging_Analysis_Data"/>
      <sheetName val="Part_Names1"/>
      <sheetName val="Total_transition_plan"/>
      <sheetName val="CSHARK_L4"/>
      <sheetName val="IC_Compare"/>
      <sheetName val="MRP__2"/>
      <sheetName val="Claim_Summary"/>
      <sheetName val="NVRam3_ICT"/>
      <sheetName val="Mac_&amp;_SPG"/>
      <sheetName val="CCD銷售圖表"/>
      <sheetName val="2001年銷售圖表"/>
      <sheetName val="HSCD銷售圖表"/>
      <sheetName val="三月銷售圖表"/>
      <sheetName val="Category"/>
      <sheetName val="欠料圖表"/>
      <sheetName val="圖表New"/>
      <sheetName val="设定"/>
      <sheetName val="统计"/>
      <sheetName val="設定"/>
      <sheetName val="56-5256"/>
      <sheetName val="129-5280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HC_DL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Weekly Cases Opened"/>
      <sheetName val="Version Control"/>
      <sheetName val="List_BuildConfig"/>
      <sheetName val="List_Wave"/>
      <sheetName val="List_DutType"/>
      <sheetName val="Allocate"/>
      <sheetName val="VOL&amp;UPH"/>
      <sheetName val="數據分析對比"/>
      <sheetName val="3.26"/>
      <sheetName val="3.25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附表4"/>
      <sheetName val="IN OPEX"/>
      <sheetName val="Customize Your Invoice"/>
      <sheetName val="BY機種利潤報表201402"/>
      <sheetName val="模治具匯總"/>
      <sheetName val="總表2"/>
      <sheetName val="IPQC NG"/>
      <sheetName val="勿动"/>
      <sheetName val="dropdown-1"/>
      <sheetName val="Core_Courses_&amp;_ILP_Plan"/>
      <sheetName val="Mechanical_Assembly"/>
      <sheetName val="Bearlake_4_SKUs_conbimed_"/>
      <sheetName val="CCD_master_file"/>
      <sheetName val="Saturn_MVB_bom_Aug_18'08"/>
      <sheetName val="daily_quality_summary"/>
      <sheetName val="Sheet1_(2)6"/>
      <sheetName val="Error_Groups"/>
      <sheetName val="Reason_Codes"/>
      <sheetName val="ODM_OWN_cost_by_month"/>
      <sheetName val="by_supplier(value)"/>
      <sheetName val="current_quote"/>
      <sheetName val="cost_table_201501"/>
      <sheetName val="4__Detailed_quote"/>
      <sheetName val="sm_Pcost1"/>
      <sheetName val="Inventory_Turns1"/>
      <sheetName val="Indirect_Labour1"/>
      <sheetName val="Call_Down_Data_OLD"/>
      <sheetName val="IP-1_INSP-CAV_#2"/>
      <sheetName val="HGA_ENG"/>
      <sheetName val="FLX_Consolflxidated"/>
      <sheetName val="MPS_Q3_FY05"/>
      <sheetName val="下拉選單_Type1"/>
      <sheetName val="Royalty Summary"/>
      <sheetName val="CoverSheet"/>
      <sheetName val="Parameters"/>
      <sheetName val="4.4 鶴壁園區吃住行"/>
      <sheetName val="總結倱告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VESA Tests"/>
      <sheetName val="Gamma Data"/>
      <sheetName val="華南"/>
      <sheetName val="存貨庫存趨勢圖-CBT-OK"/>
      <sheetName val="存貨庫存趨勢圖"/>
      <sheetName val="超耗BY廠"/>
      <sheetName val="存貨庫存趨勢圖-NEW "/>
      <sheetName val="Raw"/>
      <sheetName val="Mech"/>
      <sheetName val="matrix_DO NOT DELETE"/>
      <sheetName val="MTP"/>
      <sheetName val="A"/>
      <sheetName val="2005_Business_Summary"/>
      <sheetName val="_3_(2)"/>
      <sheetName val="Q_BF3_FBOM-update011504_(2)"/>
      <sheetName val="Slim_Merlot_Block_Diagram2"/>
      <sheetName val="All_Parts2"/>
      <sheetName val="Part_Data2"/>
      <sheetName val="达丰ZL系列_1"/>
      <sheetName val="ADSL_MPS1"/>
      <sheetName val="TE_Plan1"/>
      <sheetName val="Master_List2"/>
      <sheetName val="intel_target2"/>
      <sheetName val="Cosmetic_MIL1"/>
      <sheetName val="External_Data1"/>
      <sheetName val="A_Shift1"/>
      <sheetName val="B_Shift1"/>
      <sheetName val="C_Shift1"/>
      <sheetName val="D_Shift1"/>
      <sheetName val="Bluford3_MB_BOM-Intel_LAN2"/>
      <sheetName val="32&quot;_Part_list1"/>
      <sheetName val="32&quot;_Summary1"/>
      <sheetName val="Drop_Down_List1"/>
      <sheetName val="Price_Summary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AIR_(Inbound_material)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Nimitz_Base_Cover1"/>
      <sheetName val="FA_Definitions1"/>
      <sheetName val="FCT_August1"/>
      <sheetName val="Antenna_Window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Line_Down_Report_Rule1"/>
      <sheetName val="FA_FPY1"/>
      <sheetName val="Pilot_Run1"/>
      <sheetName val="Overall_Summary_1"/>
      <sheetName val="VB_毛刺線批退率_1"/>
      <sheetName val="36_Mexico1"/>
      <sheetName val="Cost_calc_1"/>
      <sheetName val="Q_BF3_FBOM-update011504_(2)1"/>
      <sheetName val="DELL_CELKEM7"/>
      <sheetName val="fin__nákl_7"/>
      <sheetName val="rez__nakl7"/>
      <sheetName val="Slim_Merlot_Block_Diagram3"/>
      <sheetName val="Overhead_calculations3"/>
      <sheetName val="Lookup_Tables3"/>
      <sheetName val="A58_20122"/>
      <sheetName val="All_Parts3"/>
      <sheetName val="Part_Data3"/>
      <sheetName val="达丰ZL系列_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SPM_Units3"/>
      <sheetName val="Overhead_summary3"/>
      <sheetName val="June_wk32"/>
      <sheetName val="7-教育訓練實施狀況（2）-OK_2"/>
      <sheetName val="CKD_BE_HC_Table2"/>
      <sheetName val="2003_Target2"/>
      <sheetName val="2003_prod22"/>
      <sheetName val="Inventory_Trend2"/>
      <sheetName val="inspect_capa2"/>
      <sheetName val="General_Inputs2"/>
      <sheetName val="WAT_分析報表_2"/>
      <sheetName val="ADSL_MPS2"/>
      <sheetName val="TE_Plan2"/>
      <sheetName val="Master_List3"/>
      <sheetName val="Multibay_Optical2"/>
      <sheetName val="intel_target3"/>
      <sheetName val="EFFA_Error_Code2"/>
      <sheetName val="wsp_12-03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Cosmetic_MIL2"/>
      <sheetName val="External_Data2"/>
      <sheetName val="A_Shift2"/>
      <sheetName val="B_Shift2"/>
      <sheetName val="C_Shift2"/>
      <sheetName val="D_Shift2"/>
      <sheetName val="Bluford3_MB_BOM-Intel_LAN3"/>
      <sheetName val="32&quot;_Part_list2"/>
      <sheetName val="32&quot;_Summary2"/>
      <sheetName val="Drop_Down_List2"/>
      <sheetName val="Price_Summary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Nimitz_Base_Cover2"/>
      <sheetName val="FA_Definitions2"/>
      <sheetName val="FCT_August2"/>
      <sheetName val="Antenna_Window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Line_Down_Report_Rule2"/>
      <sheetName val="FA_FPY2"/>
      <sheetName val="Pilot_Run2"/>
      <sheetName val="Overall_Summary_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FA300600_xls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ropdown_I1"/>
      <sheetName val="Dropdwon_II1"/>
      <sheetName val="Detailed_Quote_(AIO)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離職率"/>
      <sheetName val="Cost bridge SC9 Avg config"/>
      <sheetName val="Expedite Cost"/>
      <sheetName val="3FPKW Commodities"/>
      <sheetName val="INSTRUCTIONS (do not remove)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簽呈01采購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1492分攤"/>
      <sheetName val="差异分攤"/>
      <sheetName val="FRU_Cost2"/>
      <sheetName val="FRU_Cost1"/>
      <sheetName val="Pilot_Run3"/>
      <sheetName val="Valid_Values3"/>
      <sheetName val="Baseline_&amp;_Summary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FRU_Cost3"/>
      <sheetName val="EC_Charge1"/>
      <sheetName val="Pilot_Run4"/>
      <sheetName val="Valid_Values4"/>
      <sheetName val="Baseline_&amp;_Summary4"/>
      <sheetName val="KT1_Qual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FRU_Cost4"/>
      <sheetName val="EC_Charge2"/>
      <sheetName val="RAMP_UP(SMT)2"/>
      <sheetName val="Master_Lists6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Materials_Quarterly6"/>
      <sheetName val="Fab_Summary6"/>
      <sheetName val="Jan_to_Aug6"/>
      <sheetName val="Cost_Breakdown6"/>
      <sheetName val="BB_Table6"/>
      <sheetName val="Pilot_Run5"/>
      <sheetName val="Valid_Values5"/>
      <sheetName val="Baseline_&amp;_Summary5"/>
      <sheetName val="KT1_Qual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EC_Charge3"/>
      <sheetName val="RAMP_UP(SMT)3"/>
      <sheetName val="_x005f_x0000_"/>
      <sheetName val="Mechanical_Assembly-Mission-MT"/>
      <sheetName val="Mechanical_Assembly-Mission-MT2"/>
      <sheetName val="Mechanical_Assembly-Mission-MT1"/>
      <sheetName val="CC507-4x3.5"/>
      <sheetName val="Glass 투입수 입력"/>
      <sheetName val="L02-1F 制十三課維修層ꀥ돛㴣_x0000_Ԁ̙_x0000_"/>
      <sheetName val="L02-1F 制十三課維修層ꀥ돛㴣"/>
      <sheetName val="AOP Summary-2"/>
      <sheetName val="Cntmrs-Recruit"/>
      <sheetName val="sal"/>
      <sheetName val="ID2"/>
      <sheetName val="14_Ultrabook"/>
      <sheetName val="C5V01 PART LIST(REV02)"/>
      <sheetName val="Commodities"/>
      <sheetName val="Base Units"/>
      <sheetName val="2003_Ryan_to_Arima"/>
      <sheetName val="Data_Selections_(Hide_&amp;_Lock)_"/>
      <sheetName val="Tool_Status"/>
      <sheetName val="Base_Input"/>
      <sheetName val="加工材料單價_(2)"/>
      <sheetName val="CRITERIA1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Mappings"/>
      <sheetName val="Forex"/>
      <sheetName val="Dropdownlist"/>
      <sheetName val="Need Action"/>
      <sheetName val="Dropdownlist (Period)"/>
      <sheetName val="MPS Q1 FY05"/>
      <sheetName val="Title Page"/>
      <sheetName val="ME Dashboard"/>
      <sheetName val="EquipmentCosts"/>
      <sheetName val="MPS_Q1_FY05"/>
      <sheetName val="Title_Page"/>
      <sheetName val="BU"/>
      <sheetName val="Enclosure"/>
      <sheetName val="Risk buy for Katsiki SL&amp; MP"/>
      <sheetName val="Product Data Entry"/>
      <sheetName val="Drop-Downs"/>
      <sheetName val="Summary "/>
      <sheetName val="Electronics"/>
      <sheetName val="Mechanical"/>
      <sheetName val="Keyboard &amp; Accessories"/>
      <sheetName val="Packaging"/>
      <sheetName val="Final Prep"/>
      <sheetName val="Q7XA FM data"/>
      <sheetName val="Q72A Channel Analysis Q1"/>
      <sheetName val="Q73A Best Channel Analysis Q1"/>
      <sheetName val="Q73A Better Channel Analysis Q1"/>
      <sheetName val="T4649_X19"/>
      <sheetName val="Cable"/>
      <sheetName val="All-In-One"/>
      <sheetName val="Delta to Last Week"/>
      <sheetName val="MPS Q2 FY05"/>
      <sheetName val="Total Init Summary"/>
      <sheetName val="Selections"/>
      <sheetName val="Q72 Channel Analysis Q4"/>
      <sheetName val="Q73 Channel Analysis Q4"/>
      <sheetName val="CUM CONSTRAINED AVAIL"/>
      <sheetName val="Tooling_life"/>
      <sheetName val="APX Flavors Q2"/>
      <sheetName val="CDM Component Adjustment Q1"/>
      <sheetName val="Assembly"/>
      <sheetName val="Composites"/>
      <sheetName val="Metals"/>
      <sheetName val="Plastics"/>
      <sheetName val="特性"/>
      <sheetName val="Punisher Intel GPU"/>
      <sheetName val="check List"/>
      <sheetName val="Assumpiton"/>
      <sheetName val="Part A"/>
      <sheetName val="Neo"/>
      <sheetName val="【測試領料記錄表】"/>
      <sheetName val="【PR CHECK LIST】 "/>
      <sheetName val="【產品標示單-綠】 "/>
      <sheetName val="【產能狀況記錄表】"/>
      <sheetName val="Template"/>
      <sheetName val="Platform Summary - WW"/>
      <sheetName val="Pallet"/>
      <sheetName val="ADSL"/>
      <sheetName val="Matl1"/>
      <sheetName val="DOC_REQUIREMENT"/>
      <sheetName val="包材"/>
      <sheetName val="噴漆 and 粉烤尺寸費率"/>
      <sheetName val="Plastic特性"/>
      <sheetName val="印刷data base"/>
      <sheetName val="Plastic機檯費率"/>
      <sheetName val="Metal cost"/>
      <sheetName val="충전기"/>
      <sheetName val="PWA#1"/>
      <sheetName val="Equipment Info assumptions"/>
      <sheetName val="RolesAPDtemplate"/>
      <sheetName val="Carlin-G costbom"/>
      <sheetName val="隱藏"/>
      <sheetName val="Front Page"/>
      <sheetName val="工作表4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比例"/>
      <sheetName val="diferencial"/>
      <sheetName val="sazby"/>
      <sheetName val="경영현황"/>
      <sheetName val="foundry_1"/>
      <sheetName val="D"/>
      <sheetName val="PBU"/>
      <sheetName val="On_Hand1"/>
      <sheetName val="Bondi_Display_Back2"/>
      <sheetName val="On_Hand2"/>
      <sheetName val="Schedule_Gantt_Chart2"/>
      <sheetName val="Shipping Data"/>
      <sheetName val="Int'l_Summary4"/>
      <sheetName val="Port_Summary4"/>
      <sheetName val="VIUS3_OSB"/>
      <sheetName val="VIUS4_OSB"/>
      <sheetName val="FRU_demand"/>
      <sheetName val="Compal_open_order_"/>
      <sheetName val="R_CTO_demand"/>
      <sheetName val="Compal_stock_4_6"/>
      <sheetName val="EVT_ASSY"/>
      <sheetName val="EVT_key_part"/>
      <sheetName val="Do_not_modify"/>
      <sheetName val="Roush_UMA-Briscoe_UMA"/>
      <sheetName val="Option_List"/>
      <sheetName val="selection_lists"/>
      <sheetName val="掌控表"/>
      <sheetName val="KS Chrome"/>
      <sheetName val="KS Win"/>
      <sheetName val="_x0000__x005f"/>
      <sheetName val="_"/>
      <sheetName val="5. Detailed quote"/>
      <sheetName val="Shark L3"/>
      <sheetName val="Utility List"/>
      <sheetName val="CPU platform"/>
      <sheetName val="生計"/>
      <sheetName val="Sheet157"/>
      <sheetName val="Sheet113"/>
      <sheetName val="清單"/>
      <sheetName val="Error Groupr"/>
      <sheetName val="Error Group_x0005_"/>
      <sheetName val="Error Group_x0010_"/>
      <sheetName val="Error Groupþ"/>
      <sheetName val="CNC FX KS_JS_CD"/>
      <sheetName val="CNC RT"/>
      <sheetName val="CNC summary"/>
      <sheetName val="CNC TY"/>
      <sheetName val="CNC CTC"/>
      <sheetName val="ano data"/>
      <sheetName val="FX ano capacity"/>
      <sheetName val="APH20"/>
      <sheetName val="資料來源機種"/>
      <sheetName val="資料來源日期"/>
      <sheetName val="姓名一览表"/>
      <sheetName val="B003_SKU2"/>
      <sheetName val="B003_SKU1"/>
      <sheetName val="A001_SKU1"/>
      <sheetName val="Dropdown"/>
      <sheetName val="状态报告"/>
      <sheetName val="排班表-PEGA-190812"/>
      <sheetName val="AXP Flavors"/>
      <sheetName val="分类对照表"/>
      <sheetName val="岗位类别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订单状况"/>
      <sheetName val="Fang  L"/>
      <sheetName val="汜莉輛僅堎TOTAL桶ㄗ4ㄘ"/>
      <sheetName val="Feuil1"/>
      <sheetName val="Qz1"/>
      <sheetName val="Overall Results"/>
      <sheetName val="Packing수불"/>
      <sheetName val="체크리스트"/>
      <sheetName val="Scrap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下拉表单"/>
      <sheetName val="HYDRA Glossary"/>
      <sheetName val="Raggie-T3工時(13,5K)V.1"/>
      <sheetName val="DII Less Tooling"/>
      <sheetName val="IRV Summary"/>
      <sheetName val="Station Name"/>
      <sheetName val="Testing Coverage "/>
      <sheetName val="FG"/>
      <sheetName val="1704TN"/>
      <sheetName val="VIBEP-TA"/>
      <sheetName val="OP-CHA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LNEE0232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销管费用明细"/>
      <sheetName val="Purge"/>
      <sheetName val="Quality Issue Purge List"/>
      <sheetName val="Purge Summary"/>
      <sheetName val="Feuil2"/>
      <sheetName val="Error GroupÆ"/>
      <sheetName val="fy'97 plan"/>
      <sheetName val="清單定義(選單)"/>
      <sheetName val="M"/>
      <sheetName val="Memo"/>
      <sheetName val="Knockout Parts List"/>
      <sheetName val="加工材料單價_(2)1"/>
      <sheetName val="批價"/>
      <sheetName val="巨宝入料检"/>
      <sheetName val="Cyce 3 Descriptions"/>
      <sheetName val="Segment 4 Bid Sheet"/>
      <sheetName val="090701"/>
      <sheetName val="Language Packs"/>
      <sheetName val="OQC"/>
      <sheetName val="daily report"/>
      <sheetName val="參考--PDA 2003 Defect Rate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[FA300600.xlāā_x0001_ata_Index1"/>
      <sheetName val="Detail_Schedule6"/>
      <sheetName val="OverTime_Rule6"/>
      <sheetName val="Master_Lists7"/>
      <sheetName val="GSO's_File6"/>
      <sheetName val="Dean's_File6"/>
      <sheetName val="FAE_reports6"/>
      <sheetName val="small_card_基本資料0216_046"/>
      <sheetName val="Dell_NSK_MDS_LRR6"/>
      <sheetName val="WI_MODEM及SCAN6"/>
      <sheetName val="Rosa_6"/>
      <sheetName val="DELL_CELKEM8"/>
      <sheetName val="fin__nákl_8"/>
      <sheetName val="rez__nakl8"/>
      <sheetName val="Hardtool_Costs8"/>
      <sheetName val="Softtool-Proto_Costs8"/>
      <sheetName val="Packaging_Sheet8"/>
      <sheetName val="Assembly_Costs8"/>
      <sheetName val="Min_Quoted_Qty8"/>
      <sheetName val="Turing_DVT1_Yield10"/>
      <sheetName val="TNS_Input7"/>
      <sheetName val="iPhone_RMA8"/>
      <sheetName val="Data_lists8"/>
      <sheetName val="Kod3_Table7"/>
      <sheetName val="Blf2+LOM_cost_bom_0809026"/>
      <sheetName val="Issues_List7"/>
      <sheetName val="MFG_MVA_Assumption7"/>
      <sheetName val="Basic_Assumption7"/>
      <sheetName val="Material_List7"/>
      <sheetName val="Debug_check_list7"/>
      <sheetName val="Sep_wk1_FATP_capa__plan8"/>
      <sheetName val="Sel_Ops_spending8"/>
      <sheetName val="Ops_cost8"/>
      <sheetName val="U21_RF_IFX8"/>
      <sheetName val="Monthly__Report8"/>
      <sheetName val="JUN1_V9_0_POR_060520038"/>
      <sheetName val="三_BY區域生產達成曲線及直通率8"/>
      <sheetName val="WKS_P1_Personel_output_6"/>
      <sheetName val="Improve_plan_orientation6"/>
      <sheetName val="Input_commodity_fallout7"/>
      <sheetName val="AsiaPac_Natural_Class7"/>
      <sheetName val="U1_Toshiba_16G(878)8"/>
      <sheetName val="七_8S專案稽核報表7"/>
      <sheetName val="庫齡板_Daily7"/>
      <sheetName val="C_BF3_MSL__March7"/>
      <sheetName val="General_Instructions7"/>
      <sheetName val="S2895_cost_bom7"/>
      <sheetName val="Capacity_By_Modle6"/>
      <sheetName val="Materials_Quarterly7"/>
      <sheetName val="Fab_Summary7"/>
      <sheetName val="Jan_to_Aug7"/>
      <sheetName val="Data_Summary6"/>
      <sheetName val="Menu_Items6"/>
      <sheetName val="Outsourcin_PPV_(Sep_FOL)6"/>
      <sheetName val="METAL_data6"/>
      <sheetName val="Cost_Breakdown7"/>
      <sheetName val="Internal_Hourly_Rate6"/>
      <sheetName val="Metal_Hard_Tooling_6"/>
      <sheetName val="Proto_16"/>
      <sheetName val="L1_SP6"/>
      <sheetName val="L1_CA6"/>
      <sheetName val="L1_CD6"/>
      <sheetName val="L1_HD6"/>
      <sheetName val="BB_Table7"/>
      <sheetName val="project_data6"/>
      <sheetName val="exchange_rate6"/>
      <sheetName val="Comm_Matrix6"/>
      <sheetName val="Pilot_Run6"/>
      <sheetName val="Valid_Values6"/>
      <sheetName val="Mat_Summary6"/>
      <sheetName val="Baseline_&amp;_Summary6"/>
      <sheetName val="Team_List6"/>
      <sheetName val="KT1_Qual6"/>
      <sheetName val="A-Note_Bug_list6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Pebble_FAE_reports6"/>
      <sheetName val="FA_FPY6"/>
      <sheetName val="AMD_MB_FBOM_0103036"/>
      <sheetName val="Mock_Up6"/>
      <sheetName val="BF3_MB_cost__0708_from_MSL6"/>
      <sheetName val="RickelsRFQPWA#_26"/>
      <sheetName val="Management_Review6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Overhead_calculations7"/>
      <sheetName val="SPM_Units7"/>
      <sheetName val="Receiving_Inspection7"/>
      <sheetName val="&quot;B&quot;_Quote_Model7"/>
      <sheetName val="Overhead_summary7"/>
      <sheetName val="Lookup_Tables7"/>
      <sheetName val="7-教育訓練實施狀況（2）-OK_6"/>
      <sheetName val="June_wk36"/>
      <sheetName val="CKD_BE_HC_Table6"/>
      <sheetName val="2003_Target6"/>
      <sheetName val="2003_prod26"/>
      <sheetName val="Slim_Merlot_Block_Diagram6"/>
      <sheetName val="All_Parts6"/>
      <sheetName val="intel_target6"/>
      <sheetName val="Multibay_Optical6"/>
      <sheetName val="EFFA_Error_Code6"/>
      <sheetName val="1_46"/>
      <sheetName val="1_256"/>
      <sheetName val="L02-1F_制十三課維修層別CG報廢狀況_6"/>
      <sheetName val="L02-1F_制十三課維修層別HSG報廢狀況_6"/>
      <sheetName val="A58_20126"/>
      <sheetName val="wsp_12-036"/>
      <sheetName val="inspect_capa6"/>
      <sheetName val="General_Inputs6"/>
      <sheetName val="Inventory_Trend6"/>
      <sheetName val="WAT_分析報表_6"/>
      <sheetName val="ME_Overall_Summary6"/>
      <sheetName val="管理中心_KPI達成情況總覽及趨勢分析6"/>
      <sheetName val="Cosmetic_MIL6"/>
      <sheetName val="Data_Index6"/>
      <sheetName val="Data_Verify6"/>
      <sheetName val="Data_sheet6"/>
      <sheetName val="ADSL_MPS6"/>
      <sheetName val="TE_Plan6"/>
      <sheetName val="FRU_Cost6"/>
      <sheetName val="Line_Down_Report_Rule4"/>
      <sheetName val="Freemode_Item_TOPX_Yield4"/>
      <sheetName val="CTO_PO4"/>
      <sheetName val="Entry-Mid_FRU4"/>
      <sheetName val="Raw_Data4"/>
      <sheetName val="T1_Tact_Time4"/>
      <sheetName val="T1-PVD_&amp;_CVD_release_chamber調查4"/>
      <sheetName val="Dry_etch_release_chamber4"/>
      <sheetName val="inspection_tact_time4"/>
      <sheetName val="inspection_capa_4"/>
      <sheetName val="Material_Category_Summary4"/>
      <sheetName val="COMMMON_POOL拆分4"/>
      <sheetName val="NJ_MM4"/>
      <sheetName val="RSMI_2016_09_調整4"/>
      <sheetName val="Overall_Summary_4"/>
      <sheetName val="Drop_Down_List4"/>
      <sheetName val="Price_Summary4"/>
      <sheetName val="EC_Charge4"/>
      <sheetName val="RAMP_UP(SMT)4"/>
      <sheetName val="FA300600_xls1"/>
      <sheetName val="Item_Class1"/>
      <sheetName val="Expedite_Cost"/>
      <sheetName val="3FPKW_Commodities"/>
      <sheetName val="INSTRUCTIONS_(do_not_remove)"/>
      <sheetName val="Detail_Schedule7"/>
      <sheetName val="OverTime_Rule7"/>
      <sheetName val="Master_Lists8"/>
      <sheetName val="GSO's_File7"/>
      <sheetName val="Dean's_File7"/>
      <sheetName val="FAE_reports7"/>
      <sheetName val="small_card_基本資料0216_047"/>
      <sheetName val="Dell_NSK_MDS_LRR7"/>
      <sheetName val="WI_MODEM及SCAN7"/>
      <sheetName val="Rosa_7"/>
      <sheetName val="DELL_CELKEM9"/>
      <sheetName val="fin__nákl_9"/>
      <sheetName val="rez__nakl9"/>
      <sheetName val="Hardtool_Costs9"/>
      <sheetName val="Softtool-Proto_Costs9"/>
      <sheetName val="Packaging_Sheet9"/>
      <sheetName val="Assembly_Costs9"/>
      <sheetName val="Min_Quoted_Qty9"/>
      <sheetName val="Turing_DVT1_Yield11"/>
      <sheetName val="TNS_Input8"/>
      <sheetName val="iPhone_RMA9"/>
      <sheetName val="Data_lists9"/>
      <sheetName val="Kod3_Table8"/>
      <sheetName val="Blf2+LOM_cost_bom_0809027"/>
      <sheetName val="Issues_List8"/>
      <sheetName val="MFG_MVA_Assumption8"/>
      <sheetName val="Basic_Assumption8"/>
      <sheetName val="Material_List8"/>
      <sheetName val="Debug_check_list8"/>
      <sheetName val="Sep_wk1_FATP_capa__plan9"/>
      <sheetName val="Sel_Ops_spending9"/>
      <sheetName val="Ops_cost9"/>
      <sheetName val="U21_RF_IFX9"/>
      <sheetName val="Monthly__Report9"/>
      <sheetName val="JUN1_V9_0_POR_060520039"/>
      <sheetName val="三_BY區域生產達成曲線及直通率9"/>
      <sheetName val="WKS_P1_Personel_output_7"/>
      <sheetName val="Improve_plan_orientation7"/>
      <sheetName val="Input_commodity_fallout8"/>
      <sheetName val="AsiaPac_Natural_Class8"/>
      <sheetName val="U1_Toshiba_16G(878)9"/>
      <sheetName val="七_8S專案稽核報表8"/>
      <sheetName val="庫齡板_Daily8"/>
      <sheetName val="C_BF3_MSL__March8"/>
      <sheetName val="General_Instructions8"/>
      <sheetName val="S2895_cost_bom8"/>
      <sheetName val="Capacity_By_Modle7"/>
      <sheetName val="Materials_Quarterly8"/>
      <sheetName val="Fab_Summary8"/>
      <sheetName val="Jan_to_Aug8"/>
      <sheetName val="Data_Summary7"/>
      <sheetName val="Menu_Items7"/>
      <sheetName val="Outsourcin_PPV_(Sep_FOL)7"/>
      <sheetName val="METAL_data7"/>
      <sheetName val="Cost_Breakdown8"/>
      <sheetName val="Internal_Hourly_Rate7"/>
      <sheetName val="Metal_Hard_Tooling_7"/>
      <sheetName val="Proto_17"/>
      <sheetName val="L1_SP7"/>
      <sheetName val="L1_CA7"/>
      <sheetName val="L1_CD7"/>
      <sheetName val="L1_HD7"/>
      <sheetName val="BB_Table8"/>
      <sheetName val="project_data7"/>
      <sheetName val="exchange_rate7"/>
      <sheetName val="Comm_Matrix7"/>
      <sheetName val="Pilot_Run7"/>
      <sheetName val="Valid_Values7"/>
      <sheetName val="Mat_Summary7"/>
      <sheetName val="Baseline_&amp;_Summary7"/>
      <sheetName val="Team_List7"/>
      <sheetName val="KT1_Qual7"/>
      <sheetName val="A-Note_Bug_list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Pebble_FAE_reports7"/>
      <sheetName val="FA_FPY7"/>
      <sheetName val="AMD_MB_FBOM_0103037"/>
      <sheetName val="Mock_Up7"/>
      <sheetName val="BF3_MB_cost__0708_from_MSL7"/>
      <sheetName val="RickelsRFQPWA#_27"/>
      <sheetName val="Management_Review7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Overhead_calculations8"/>
      <sheetName val="SPM_Units8"/>
      <sheetName val="Receiving_Inspection8"/>
      <sheetName val="&quot;B&quot;_Quote_Model8"/>
      <sheetName val="Overhead_summary8"/>
      <sheetName val="Lookup_Tables8"/>
      <sheetName val="7-教育訓練實施狀況（2）-OK_7"/>
      <sheetName val="June_wk37"/>
      <sheetName val="CKD_BE_HC_Table7"/>
      <sheetName val="2003_Target7"/>
      <sheetName val="2003_prod27"/>
      <sheetName val="Slim_Merlot_Block_Diagram7"/>
      <sheetName val="All_Parts7"/>
      <sheetName val="intel_target7"/>
      <sheetName val="Multibay_Optical7"/>
      <sheetName val="EFFA_Error_Code7"/>
      <sheetName val="1_47"/>
      <sheetName val="1_257"/>
      <sheetName val="L02-1F_制十三課維修層別CG報廢狀況_7"/>
      <sheetName val="L02-1F_制十三課維修層別HSG報廢狀況_7"/>
      <sheetName val="A58_20127"/>
      <sheetName val="wsp_12-037"/>
      <sheetName val="inspect_capa7"/>
      <sheetName val="General_Inputs7"/>
      <sheetName val="Inventory_Trend7"/>
      <sheetName val="WAT_分析報表_7"/>
      <sheetName val="ME_Overall_Summary7"/>
      <sheetName val="管理中心_KPI達成情況總覽及趨勢分析7"/>
      <sheetName val="Cosmetic_MIL7"/>
      <sheetName val="Data_Index7"/>
      <sheetName val="Data_Verify7"/>
      <sheetName val="Data_sheet7"/>
      <sheetName val="ADSL_MPS7"/>
      <sheetName val="TE_Plan7"/>
      <sheetName val="FRU_Cost7"/>
      <sheetName val="Line_Down_Report_Rule5"/>
      <sheetName val="Freemode_Item_TOPX_Yield5"/>
      <sheetName val="CTO_PO5"/>
      <sheetName val="Entry-Mid_FRU5"/>
      <sheetName val="Raw_Data5"/>
      <sheetName val="T1_Tact_Time5"/>
      <sheetName val="T1-PVD_&amp;_CVD_release_chamber調查5"/>
      <sheetName val="Dry_etch_release_chamber5"/>
      <sheetName val="inspection_tact_time5"/>
      <sheetName val="inspection_capa_5"/>
      <sheetName val="Material_Category_Summary5"/>
      <sheetName val="COMMMON_POOL拆分5"/>
      <sheetName val="NJ_MM5"/>
      <sheetName val="RSMI_2016_09_調整5"/>
      <sheetName val="Overall_Summary_5"/>
      <sheetName val="Drop_Down_List5"/>
      <sheetName val="Int'l_Summary5"/>
      <sheetName val="Port_Summary5"/>
      <sheetName val="Price_Summary5"/>
      <sheetName val="EC_Charge5"/>
      <sheetName val="RAMP_UP(SMT)5"/>
      <sheetName val="FA300600_xls2"/>
      <sheetName val="Import_Freight1"/>
      <sheetName val="Material_Group1"/>
      <sheetName val="Item_Class2"/>
      <sheetName val="selection_lists1"/>
      <sheetName val="Expedite_Cost1"/>
      <sheetName val="3FPKW_Commodities1"/>
      <sheetName val="INSTRUCTIONS_(do_not_remove)1"/>
      <sheetName val="Detail_Schedule8"/>
      <sheetName val="OverTime_Rule8"/>
      <sheetName val="Master_Lists9"/>
      <sheetName val="GSO's_File8"/>
      <sheetName val="Dean's_File8"/>
      <sheetName val="FAE_reports8"/>
      <sheetName val="small_card_基本資料0216_048"/>
      <sheetName val="Dell_NSK_MDS_LRR8"/>
      <sheetName val="WI_MODEM及SCAN8"/>
      <sheetName val="Rosa_8"/>
      <sheetName val="DELL_CELKEM10"/>
      <sheetName val="fin__nákl_10"/>
      <sheetName val="rez__nakl10"/>
      <sheetName val="Hardtool_Costs10"/>
      <sheetName val="Softtool-Proto_Costs10"/>
      <sheetName val="Packaging_Sheet10"/>
      <sheetName val="Assembly_Costs10"/>
      <sheetName val="Min_Quoted_Qty10"/>
      <sheetName val="Turing_DVT1_Yield12"/>
      <sheetName val="TNS_Input9"/>
      <sheetName val="iPhone_RMA10"/>
      <sheetName val="Data_lists10"/>
      <sheetName val="Kod3_Table9"/>
      <sheetName val="Blf2+LOM_cost_bom_0809028"/>
      <sheetName val="Issues_List9"/>
      <sheetName val="MFG_MVA_Assumption9"/>
      <sheetName val="Basic_Assumption9"/>
      <sheetName val="Material_List9"/>
      <sheetName val="Debug_check_list9"/>
      <sheetName val="Sep_wk1_FATP_capa__plan10"/>
      <sheetName val="Sel_Ops_spending10"/>
      <sheetName val="Ops_cost10"/>
      <sheetName val="U21_RF_IFX10"/>
      <sheetName val="Monthly__Report10"/>
      <sheetName val="JUN1_V9_0_POR_0605200310"/>
      <sheetName val="三_BY區域生產達成曲線及直通率10"/>
      <sheetName val="WKS_P1_Personel_output_8"/>
      <sheetName val="Improve_plan_orientation8"/>
      <sheetName val="Input_commodity_fallout9"/>
      <sheetName val="AsiaPac_Natural_Class9"/>
      <sheetName val="U1_Toshiba_16G(878)10"/>
      <sheetName val="七_8S專案稽核報表9"/>
      <sheetName val="庫齡板_Daily9"/>
      <sheetName val="C_BF3_MSL__March9"/>
      <sheetName val="General_Instructions9"/>
      <sheetName val="S2895_cost_bom9"/>
      <sheetName val="Capacity_By_Modle8"/>
      <sheetName val="Materials_Quarterly9"/>
      <sheetName val="Fab_Summary9"/>
      <sheetName val="Jan_to_Aug9"/>
      <sheetName val="Data_Summary8"/>
      <sheetName val="Menu_Items8"/>
      <sheetName val="Outsourcin_PPV_(Sep_FOL)8"/>
      <sheetName val="METAL_data8"/>
      <sheetName val="Cost_Breakdown9"/>
      <sheetName val="Internal_Hourly_Rate8"/>
      <sheetName val="Metal_Hard_Tooling_8"/>
      <sheetName val="Proto_18"/>
      <sheetName val="L1_SP8"/>
      <sheetName val="L1_CA8"/>
      <sheetName val="L1_CD8"/>
      <sheetName val="L1_HD8"/>
      <sheetName val="BB_Table9"/>
      <sheetName val="project_data8"/>
      <sheetName val="exchange_rate8"/>
      <sheetName val="Comm_Matrix8"/>
      <sheetName val="Pilot_Run8"/>
      <sheetName val="Valid_Values8"/>
      <sheetName val="Mat_Summary8"/>
      <sheetName val="Baseline_&amp;_Summary8"/>
      <sheetName val="Team_List8"/>
      <sheetName val="KT1_Qual8"/>
      <sheetName val="A-Note_Bug_list8"/>
      <sheetName val="Fixed_sg&amp;A_8"/>
      <sheetName val="Vol_28"/>
      <sheetName val="Vol_18"/>
      <sheetName val="D_Lab8"/>
      <sheetName val="Fixed_Factory_Overheads8"/>
      <sheetName val="Matl_Burden8"/>
      <sheetName val="pcbo_工時8"/>
      <sheetName val="Pebble_FAE_reports8"/>
      <sheetName val="FA_FPY8"/>
      <sheetName val="AMD_MB_FBOM_0103038"/>
      <sheetName val="Mock_Up8"/>
      <sheetName val="BF3_MB_cost__0708_from_MSL8"/>
      <sheetName val="RickelsRFQPWA#_28"/>
      <sheetName val="Management_Review8"/>
      <sheetName val="WW_($)9"/>
      <sheetName val="$AMF_(T)9"/>
      <sheetName val="Metheor_2GHz9"/>
      <sheetName val="Green_Lantern_sound9"/>
      <sheetName val="GL_snd_2GHz9"/>
      <sheetName val="Green_Lantern_No_sound9"/>
      <sheetName val="GL_nsnd_2GHz9"/>
      <sheetName val="Tesla_Respin9"/>
      <sheetName val="AMF_($)9"/>
      <sheetName val="EMF_($)9"/>
      <sheetName val="APCC_($)9"/>
      <sheetName val="CCC_($)9"/>
      <sheetName val="Brazil_($)9"/>
      <sheetName val="Risers_($)9"/>
      <sheetName val="Servers_($)9"/>
      <sheetName val="Overhead_calculations9"/>
      <sheetName val="SPM_Units9"/>
      <sheetName val="Receiving_Inspection9"/>
      <sheetName val="&quot;B&quot;_Quote_Model9"/>
      <sheetName val="Overhead_summary9"/>
      <sheetName val="Lookup_Tables9"/>
      <sheetName val="7-教育訓練實施狀況（2）-OK_8"/>
      <sheetName val="June_wk38"/>
      <sheetName val="CKD_BE_HC_Table8"/>
      <sheetName val="2003_Target8"/>
      <sheetName val="2003_prod28"/>
      <sheetName val="Slim_Merlot_Block_Diagram8"/>
      <sheetName val="All_Parts8"/>
      <sheetName val="intel_target8"/>
      <sheetName val="Multibay_Optical8"/>
      <sheetName val="EFFA_Error_Code8"/>
      <sheetName val="1_48"/>
      <sheetName val="1_258"/>
      <sheetName val="L02-1F_制十三課維修層別CG報廢狀況_8"/>
      <sheetName val="L02-1F_制十三課維修層別HSG報廢狀況_8"/>
      <sheetName val="A58_20128"/>
      <sheetName val="wsp_12-038"/>
      <sheetName val="inspect_capa8"/>
      <sheetName val="General_Inputs8"/>
      <sheetName val="Inventory_Trend8"/>
      <sheetName val="WAT_分析報表_8"/>
      <sheetName val="ME_Overall_Summary8"/>
      <sheetName val="管理中心_KPI達成情況總覽及趨勢分析8"/>
      <sheetName val="Cosmetic_MIL8"/>
      <sheetName val="Data_Index8"/>
      <sheetName val="Data_Verify8"/>
      <sheetName val="Data_sheet8"/>
      <sheetName val="ADSL_MPS8"/>
      <sheetName val="TE_Plan8"/>
      <sheetName val="FRU_Cost8"/>
      <sheetName val="Line_Down_Report_Rule6"/>
      <sheetName val="Freemode_Item_TOPX_Yield6"/>
      <sheetName val="CTO_PO6"/>
      <sheetName val="Entry-Mid_FRU6"/>
      <sheetName val="Raw_Data6"/>
      <sheetName val="T1_Tact_Time6"/>
      <sheetName val="T1-PVD_&amp;_CVD_release_chamber調查6"/>
      <sheetName val="Dry_etch_release_chamber6"/>
      <sheetName val="inspection_tact_time6"/>
      <sheetName val="inspection_capa_6"/>
      <sheetName val="Material_Category_Summary6"/>
      <sheetName val="COMMMON_POOL拆分6"/>
      <sheetName val="NJ_MM6"/>
      <sheetName val="RSMI_2016_09_調整6"/>
      <sheetName val="Overall_Summary_6"/>
      <sheetName val="Drop_Down_List6"/>
      <sheetName val="Int'l_Summary6"/>
      <sheetName val="Port_Summary6"/>
      <sheetName val="Price_Summary6"/>
      <sheetName val="EC_Charge6"/>
      <sheetName val="RAMP_UP(SMT)6"/>
      <sheetName val="FA300600_xls3"/>
      <sheetName val="by_supplier(value)2"/>
      <sheetName val="Import_Freight2"/>
      <sheetName val="Material_Group2"/>
      <sheetName val="Item_Class3"/>
      <sheetName val="daily_quality_summary2"/>
      <sheetName val="Sheet1_(2)8"/>
      <sheetName val="Error_Groups2"/>
      <sheetName val="Dropdown_I2"/>
      <sheetName val="Dropdwon_II2"/>
      <sheetName val="Reason_Codes2"/>
      <sheetName val="Detailed_Quote_(AIO)2"/>
      <sheetName val="ODM_OWN_cost_by_month2"/>
      <sheetName val="current_quote2"/>
      <sheetName val="selection_lists2"/>
      <sheetName val="Expedite_Cost2"/>
      <sheetName val="3FPKW_Commodities2"/>
      <sheetName val="INSTRUCTIONS_(do_not_remove)2"/>
      <sheetName val="Test Data"/>
      <sheetName val="Combined"/>
      <sheetName val="Welcome"/>
      <sheetName val="Transformation Wrksht-Mech"/>
      <sheetName val="IA"/>
      <sheetName val="AM MLI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32&quot;_Part_list3"/>
      <sheetName val="32&quot;_Summary3"/>
      <sheetName val="Part_Data4"/>
      <sheetName val="32&quot;_Part_list4"/>
      <sheetName val="32&quot;_Summary4"/>
      <sheetName val="Part_Data5"/>
      <sheetName val="32&quot;_Part_list5"/>
      <sheetName val="32&quot;_Summary5"/>
      <sheetName val="CC507-4x3_5"/>
      <sheetName val="CC507-4x3_51"/>
      <sheetName val="CC507-4x3_52"/>
      <sheetName val="TIMEA"/>
      <sheetName val="Tool Status"/>
      <sheetName val="Scroll down menu (to hide)"/>
      <sheetName val="DL離職分析"/>
      <sheetName val="Target Block (Not editable)"/>
      <sheetName val="Chk_sheet"/>
      <sheetName val="Weekly FCST &amp; MZC600"/>
    </sheetNames>
    <sheetDataSet>
      <sheetData sheetId="0">
        <row r="2">
          <cell r="A2" t="str">
            <v>各法會管報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2">
          <cell r="A2" t="str">
            <v>各法會管報</v>
          </cell>
        </row>
      </sheetData>
      <sheetData sheetId="20">
        <row r="2">
          <cell r="A2" t="str">
            <v>各法會管報</v>
          </cell>
        </row>
      </sheetData>
      <sheetData sheetId="21">
        <row r="2">
          <cell r="A2" t="str">
            <v>各法會管報</v>
          </cell>
        </row>
      </sheetData>
      <sheetData sheetId="22">
        <row r="2">
          <cell r="A2" t="str">
            <v>各法會管報</v>
          </cell>
        </row>
      </sheetData>
      <sheetData sheetId="23">
        <row r="2">
          <cell r="A2" t="str">
            <v>各法會管報</v>
          </cell>
        </row>
      </sheetData>
      <sheetData sheetId="24">
        <row r="2">
          <cell r="A2" t="str">
            <v>各法會管報</v>
          </cell>
        </row>
      </sheetData>
      <sheetData sheetId="25">
        <row r="2">
          <cell r="A2" t="str">
            <v>各法會管報</v>
          </cell>
        </row>
      </sheetData>
      <sheetData sheetId="26">
        <row r="2">
          <cell r="A2" t="str">
            <v>各法會管報</v>
          </cell>
        </row>
      </sheetData>
      <sheetData sheetId="27">
        <row r="2">
          <cell r="A2" t="str">
            <v>各法會管報</v>
          </cell>
        </row>
      </sheetData>
      <sheetData sheetId="28">
        <row r="2">
          <cell r="A2" t="str">
            <v>各法會管報</v>
          </cell>
        </row>
      </sheetData>
      <sheetData sheetId="29">
        <row r="2">
          <cell r="A2" t="str">
            <v>各法會管報</v>
          </cell>
        </row>
      </sheetData>
      <sheetData sheetId="30">
        <row r="2">
          <cell r="A2" t="str">
            <v>各法會管報</v>
          </cell>
        </row>
      </sheetData>
      <sheetData sheetId="31">
        <row r="2">
          <cell r="A2" t="str">
            <v>各法會管報</v>
          </cell>
        </row>
      </sheetData>
      <sheetData sheetId="32">
        <row r="2">
          <cell r="A2" t="str">
            <v>各法會管報</v>
          </cell>
        </row>
      </sheetData>
      <sheetData sheetId="33">
        <row r="2">
          <cell r="A2" t="str">
            <v>各法會管報</v>
          </cell>
        </row>
      </sheetData>
      <sheetData sheetId="34">
        <row r="2">
          <cell r="A2" t="str">
            <v>各法會管報</v>
          </cell>
        </row>
      </sheetData>
      <sheetData sheetId="35">
        <row r="2">
          <cell r="A2" t="str">
            <v>各法會管報</v>
          </cell>
        </row>
      </sheetData>
      <sheetData sheetId="36">
        <row r="2">
          <cell r="A2" t="str">
            <v>各法會管報</v>
          </cell>
        </row>
      </sheetData>
      <sheetData sheetId="37">
        <row r="2">
          <cell r="A2" t="str">
            <v>各法會管報</v>
          </cell>
        </row>
      </sheetData>
      <sheetData sheetId="38">
        <row r="2">
          <cell r="A2" t="str">
            <v>各法會管報</v>
          </cell>
        </row>
      </sheetData>
      <sheetData sheetId="39">
        <row r="2">
          <cell r="A2" t="str">
            <v>各法會管報</v>
          </cell>
        </row>
      </sheetData>
      <sheetData sheetId="40">
        <row r="2">
          <cell r="A2" t="str">
            <v>各法會管報</v>
          </cell>
        </row>
      </sheetData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 refreshError="1"/>
      <sheetData sheetId="137" refreshError="1"/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/>
      <sheetData sheetId="763"/>
      <sheetData sheetId="764"/>
      <sheetData sheetId="765" refreshError="1"/>
      <sheetData sheetId="766" refreshError="1"/>
      <sheetData sheetId="767"/>
      <sheetData sheetId="768"/>
      <sheetData sheetId="769"/>
      <sheetData sheetId="770"/>
      <sheetData sheetId="771" refreshError="1"/>
      <sheetData sheetId="772" refreshError="1"/>
      <sheetData sheetId="773"/>
      <sheetData sheetId="774"/>
      <sheetData sheetId="775" refreshError="1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/>
      <sheetData sheetId="112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 refreshError="1"/>
      <sheetData sheetId="1152"/>
      <sheetData sheetId="1153" refreshError="1"/>
      <sheetData sheetId="1154" refreshError="1"/>
      <sheetData sheetId="1155" refreshError="1"/>
      <sheetData sheetId="1156" refreshError="1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/>
      <sheetData sheetId="1177" refreshError="1"/>
      <sheetData sheetId="1178" refreshError="1"/>
      <sheetData sheetId="1179" refreshError="1"/>
      <sheetData sheetId="1180" refreshError="1"/>
      <sheetData sheetId="118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/>
      <sheetData sheetId="1240" refreshError="1"/>
      <sheetData sheetId="1241" refreshError="1"/>
      <sheetData sheetId="1242"/>
      <sheetData sheetId="1243"/>
      <sheetData sheetId="1244"/>
      <sheetData sheetId="1245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/>
      <sheetData sheetId="1317" refreshError="1"/>
      <sheetData sheetId="1318" refreshError="1"/>
      <sheetData sheetId="1319" refreshError="1"/>
      <sheetData sheetId="1320"/>
      <sheetData sheetId="1321" refreshError="1"/>
      <sheetData sheetId="1322"/>
      <sheetData sheetId="1323" refreshError="1"/>
      <sheetData sheetId="1324" refreshError="1"/>
      <sheetData sheetId="1325" refreshError="1"/>
      <sheetData sheetId="1326" refreshError="1"/>
      <sheetData sheetId="1327"/>
      <sheetData sheetId="1328"/>
      <sheetData sheetId="1329" refreshError="1"/>
      <sheetData sheetId="1330" refreshError="1"/>
      <sheetData sheetId="1331" refreshError="1"/>
      <sheetData sheetId="1332" refreshError="1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/>
      <sheetData sheetId="1358" refreshError="1"/>
      <sheetData sheetId="1359"/>
      <sheetData sheetId="1360" refreshError="1"/>
      <sheetData sheetId="1361" refreshError="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 refreshError="1"/>
      <sheetData sheetId="1465" refreshError="1"/>
      <sheetData sheetId="1466" refreshError="1"/>
      <sheetData sheetId="1467" refreshError="1"/>
      <sheetData sheetId="1468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/>
      <sheetData sheetId="1487"/>
      <sheetData sheetId="1488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/>
      <sheetData sheetId="1772"/>
      <sheetData sheetId="1773"/>
      <sheetData sheetId="1774"/>
      <sheetData sheetId="1775"/>
      <sheetData sheetId="1776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/>
      <sheetData sheetId="1862"/>
      <sheetData sheetId="1863"/>
      <sheetData sheetId="1864"/>
      <sheetData sheetId="1865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/>
      <sheetData sheetId="1968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/>
      <sheetData sheetId="2000" refreshError="1"/>
      <sheetData sheetId="2001" refreshError="1"/>
      <sheetData sheetId="2002"/>
      <sheetData sheetId="2003"/>
      <sheetData sheetId="2004"/>
      <sheetData sheetId="2005"/>
      <sheetData sheetId="2006"/>
      <sheetData sheetId="2007" refreshError="1"/>
      <sheetData sheetId="2008" refreshError="1"/>
      <sheetData sheetId="2009"/>
      <sheetData sheetId="2010" refreshError="1"/>
      <sheetData sheetId="2011" refreshError="1"/>
      <sheetData sheetId="2012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 refreshError="1"/>
      <sheetData sheetId="2116" refreshError="1"/>
      <sheetData sheetId="2117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/>
      <sheetData sheetId="2143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/>
      <sheetData sheetId="2172"/>
      <sheetData sheetId="2173"/>
      <sheetData sheetId="2174"/>
      <sheetData sheetId="2175"/>
      <sheetData sheetId="2176"/>
      <sheetData sheetId="2177"/>
      <sheetData sheetId="2178"/>
      <sheetData sheetId="2179"/>
      <sheetData sheetId="2180"/>
      <sheetData sheetId="2181"/>
      <sheetData sheetId="2182"/>
      <sheetData sheetId="2183"/>
      <sheetData sheetId="2184"/>
      <sheetData sheetId="2185"/>
      <sheetData sheetId="2186"/>
      <sheetData sheetId="2187"/>
      <sheetData sheetId="2188"/>
      <sheetData sheetId="2189"/>
      <sheetData sheetId="2190"/>
      <sheetData sheetId="2191"/>
      <sheetData sheetId="2192"/>
      <sheetData sheetId="2193"/>
      <sheetData sheetId="2194"/>
      <sheetData sheetId="2195"/>
      <sheetData sheetId="2196"/>
      <sheetData sheetId="2197"/>
      <sheetData sheetId="2198"/>
      <sheetData sheetId="2199"/>
      <sheetData sheetId="2200"/>
      <sheetData sheetId="220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/>
      <sheetData sheetId="2643"/>
      <sheetData sheetId="2644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/>
      <sheetData sheetId="2960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/>
      <sheetData sheetId="3047" refreshError="1"/>
      <sheetData sheetId="3048" refreshError="1"/>
      <sheetData sheetId="3049"/>
      <sheetData sheetId="3050"/>
      <sheetData sheetId="3051"/>
      <sheetData sheetId="3052"/>
      <sheetData sheetId="3053" refreshError="1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/>
      <sheetData sheetId="3079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Azeda Notebook PU List"/>
      <sheetName val="Azeda Notebook Need Painting"/>
      <sheetName val="Costing Sheet"/>
      <sheetName val="Components"/>
      <sheetName val="Base Assembly"/>
      <sheetName val="Blue Tooth Door"/>
      <sheetName val="Top Memory Shield"/>
      <sheetName val="RAM Door"/>
      <sheetName val="MDC Door"/>
      <sheetName val="Antenna Window"/>
      <sheetName val="Azeda Display Bezel"/>
      <sheetName val="Azeda Palmrest"/>
      <sheetName val="Azeda Hinge Cover"/>
      <sheetName val="Azeda HDD Bezel Assy"/>
      <sheetName val="List"/>
      <sheetName val="FA-LISTING"/>
      <sheetName val="FA_LISTING"/>
      <sheetName val="Overlap Waterfall Barbados_LF"/>
      <sheetName val="Alpha AVL"/>
      <sheetName val="CSHARK L5"/>
      <sheetName val="NOTES"/>
      <sheetName val="Azeda Cost Template 1 w PU List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Title Pag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TM Table"/>
      <sheetName val="Change History"/>
      <sheetName val="NOTES"/>
      <sheetName val="Key To Terms"/>
      <sheetName val="Life Cycle"/>
      <sheetName val="BOM Table (U)"/>
      <sheetName val="BOM Table (F)"/>
      <sheetName val="BOM Table (G)"/>
      <sheetName val="SBB Table"/>
      <sheetName val="Country Matrix"/>
      <sheetName val="MT Assignment"/>
      <sheetName val="Kod3 Table"/>
      <sheetName val="Antenna Window"/>
      <sheetName val="Alpha AVL"/>
      <sheetName val="FA_LISTING"/>
      <sheetName val="Overlap Waterfall Barbados_LF"/>
      <sheetName val="DDコン仕様"/>
      <sheetName val="Reference"/>
      <sheetName val="CSHARK L5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LM-MP"/>
      <sheetName val="Extra Parts Demand"/>
      <sheetName val="TORNADO"/>
      <sheetName val="Sheet2"/>
      <sheetName val="BANFF"/>
      <sheetName val="New Sys Spreaddsht Instructions"/>
      <sheetName val="Trooper BOM quote"/>
      <sheetName val="Spec Source"/>
      <sheetName val="Master Lists"/>
      <sheetName val="可选项定义"/>
      <sheetName val="Function Delta 2.0"/>
      <sheetName val="BOM Material Typ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BOM "/>
      <sheetName val="Metal"/>
      <sheetName val="Plastic"/>
      <sheetName val="Purchase"/>
      <sheetName val="Assy"/>
      <sheetName val="Master Lists"/>
      <sheetName val="01-49P2509"/>
      <sheetName val="02-37L6571"/>
      <sheetName val="05-48P7065"/>
      <sheetName val="06-49P2663"/>
      <sheetName val="07-37L6534"/>
      <sheetName val="08-49P2553"/>
      <sheetName val="09-49P2651"/>
      <sheetName val="12-48P7077"/>
      <sheetName val="13-48P7078"/>
      <sheetName val="14-48P7079"/>
      <sheetName val="15-37L6563"/>
      <sheetName val="16-49P2578"/>
      <sheetName val="____01"/>
      <sheetName val="Sheet1"/>
      <sheetName val="PartCost-08-28-2002 REV 10"/>
      <sheetName val="List"/>
      <sheetName val="Part Names"/>
      <sheetName val="Master List"/>
      <sheetName val="Receiving Inspection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KT1 Qual"/>
      <sheetName val="期初B"/>
      <sheetName val="A58"/>
      <sheetName val="Antenna Window"/>
      <sheetName val="FA-LISTING"/>
      <sheetName val="Sheet1 (2)"/>
      <sheetName val="Data lists"/>
      <sheetName val="Information"/>
      <sheetName val="ISRDATA"/>
      <sheetName val="Summarized P&amp;L"/>
      <sheetName val="Assumptions"/>
      <sheetName val="Part Data"/>
      <sheetName val="summary_4.5%MOH"/>
      <sheetName val="OUTPUTS"/>
      <sheetName val="INPUTS"/>
      <sheetName val="LaborDetail"/>
      <sheetName val="BOM_"/>
      <sheetName val="Master_Lists"/>
      <sheetName val="Part_Names"/>
      <sheetName val="Master_List"/>
      <sheetName val="Receiving_Inspection"/>
      <sheetName val="Sum_Sheet"/>
      <sheetName val="Summarized_P&amp;L"/>
      <sheetName val="Part_Data"/>
      <sheetName val="PartCost-08-28-2002_REV_10"/>
      <sheetName val="Data_lists"/>
      <sheetName val="summary_4_5%MOH"/>
      <sheetName val="KT1_Qual"/>
      <sheetName val="P&amp;L"/>
      <sheetName val="Molding Data"/>
      <sheetName val="Accounts"/>
      <sheetName val="Hourly_Rate"/>
      <sheetName val="BOM_1"/>
      <sheetName val="Master_Lists1"/>
      <sheetName val="Data_lists1"/>
      <sheetName val="Summarized_P&amp;L1"/>
      <sheetName val="Part_Names1"/>
      <sheetName val="Master_List1"/>
      <sheetName val="Receiving_Inspection1"/>
      <sheetName val="Sum_Sheet1"/>
      <sheetName val="PartCost-08-28-2002_REV_101"/>
      <sheetName val="Part_Data1"/>
      <sheetName val="summary_4_5%MOH1"/>
      <sheetName val="KT1_Qual1"/>
      <sheetName val="Molding_Data"/>
      <sheetName val="SBB Table"/>
      <sheetName val="Cover"/>
      <sheetName val="Antenna_Window"/>
      <sheetName val="930812"/>
      <sheetName val=""/>
      <sheetName val="Issues List"/>
      <sheetName val="表13-1"/>
      <sheetName val="数据暂存"/>
      <sheetName val="Template"/>
      <sheetName val="詳細資料"/>
      <sheetName val="蘆竹5月薪"/>
      <sheetName val="Metal_list"/>
      <sheetName val="非機種"/>
      <sheetName val="Lookup Tables"/>
      <sheetName val="Selections"/>
      <sheetName val="NOTES"/>
      <sheetName val="Mat Summary"/>
      <sheetName val="6"/>
      <sheetName val="Blf2+LOM cost bom_080902"/>
      <sheetName val="BOM_2"/>
      <sheetName val="Master_Lists2"/>
      <sheetName val="PartCost-08-28-2002_REV_102"/>
      <sheetName val="Part_Names2"/>
      <sheetName val="Master_List2"/>
      <sheetName val="Receiving_Inspection2"/>
      <sheetName val="Sum_Sheet2"/>
      <sheetName val="KT1_Qual2"/>
      <sheetName val="Sheet1_(2)"/>
      <sheetName val="Data_lists2"/>
      <sheetName val="SBB_Table"/>
      <sheetName val="Summarized_P&amp;L2"/>
      <sheetName val="Part_Data2"/>
      <sheetName val="summary_4_5%MOH2"/>
      <sheetName val="Molding_Data1"/>
      <sheetName val="Issues_List"/>
      <sheetName val="BOM_3"/>
      <sheetName val="Master_Lists3"/>
      <sheetName val="PartCost-08-28-2002_REV_103"/>
      <sheetName val="Part_Names3"/>
      <sheetName val="Master_List3"/>
      <sheetName val="Receiving_Inspection3"/>
      <sheetName val="Sum_Sheet3"/>
      <sheetName val="KT1_Qual3"/>
      <sheetName val="Antenna_Window1"/>
      <sheetName val="Sheet1_(2)1"/>
      <sheetName val="Data_lists3"/>
      <sheetName val="SBB_Table1"/>
      <sheetName val="Summarized_P&amp;L3"/>
      <sheetName val="Part_Data3"/>
      <sheetName val="summary_4_5%MOH3"/>
      <sheetName val="Molding_Data2"/>
      <sheetName val="Issues_List1"/>
      <sheetName val="BOM_4"/>
      <sheetName val="Master_Lists4"/>
      <sheetName val="PartCost-08-28-2002_REV_104"/>
      <sheetName val="Part_Names4"/>
      <sheetName val="Master_List4"/>
      <sheetName val="Receiving_Inspection4"/>
      <sheetName val="Sum_Sheet4"/>
      <sheetName val="KT1_Qual4"/>
      <sheetName val="Antenna_Window2"/>
      <sheetName val="Sheet1_(2)2"/>
      <sheetName val="Data_lists4"/>
      <sheetName val="SBB_Table2"/>
      <sheetName val="Summarized_P&amp;L4"/>
      <sheetName val="Part_Data4"/>
      <sheetName val="summary_4_5%MOH4"/>
      <sheetName val="Molding_Data3"/>
      <sheetName val="Issues_List2"/>
      <sheetName val="BOM_5"/>
      <sheetName val="Master_Lists5"/>
      <sheetName val="PartCost-08-28-2002_REV_105"/>
      <sheetName val="Part_Names5"/>
      <sheetName val="Master_List5"/>
      <sheetName val="Receiving_Inspection5"/>
      <sheetName val="Sum_Sheet5"/>
      <sheetName val="KT1_Qual5"/>
      <sheetName val="Antenna_Window3"/>
      <sheetName val="Sheet1_(2)3"/>
      <sheetName val="Data_lists5"/>
      <sheetName val="SBB_Table3"/>
      <sheetName val="Summarized_P&amp;L5"/>
      <sheetName val="Part_Data5"/>
      <sheetName val="summary_4_5%MOH5"/>
      <sheetName val="Molding_Data4"/>
      <sheetName val="Issues_List3"/>
      <sheetName val="销管费用明细"/>
      <sheetName val="intel target"/>
      <sheetName val="總表"/>
      <sheetName val="2FDAY"/>
      <sheetName val="Kod3 Table"/>
      <sheetName val="Base Input"/>
      <sheetName val="CD_kit"/>
      <sheetName val="UPC+EAN"/>
      <sheetName val="Raw Data"/>
      <sheetName val="L1 SP"/>
      <sheetName val="L1 CA"/>
      <sheetName val="L1 CD"/>
      <sheetName val="L1 HD"/>
      <sheetName val="Matl1"/>
      <sheetName val="DELL_Schedule"/>
      <sheetName val="All"/>
      <sheetName val="簽呈01采購"/>
      <sheetName val="Macro1"/>
      <sheetName val="Hourly Rate"/>
      <sheetName val="IA1"/>
      <sheetName val="Setup"/>
      <sheetName val="Medion - Product mix"/>
      <sheetName val="Lookup_Tables"/>
      <sheetName val="Lookup_Tables2"/>
      <sheetName val="Lookup_Tables1"/>
      <sheetName val="조절Panel"/>
      <sheetName val="Cost Breakdown"/>
      <sheetName val="small card 基本資料0216_04"/>
      <sheetName val="FO"/>
      <sheetName val="姓名一览表"/>
      <sheetName val="檢驗規範"/>
      <sheetName val="data"/>
      <sheetName val="wsp 12-03"/>
      <sheetName val="ChartData"/>
      <sheetName val="mail"/>
      <sheetName val="Demand&amp;Supply"/>
      <sheetName val="ML_Model_Metadata"/>
      <sheetName val="MonthMapping"/>
      <sheetName val="Valuation"/>
      <sheetName val="zsdr82 Tab."/>
      <sheetName val="Material_Density"/>
      <sheetName val="Askey MB44(MOW)"/>
      <sheetName val="Sheet2"/>
      <sheetName val="1"/>
      <sheetName val="ip-1 insp-cav #2"/>
      <sheetName val="PartCost-08-28-2002%20REV%2010."/>
      <sheetName val="mat cost"/>
      <sheetName val="volume"/>
      <sheetName val="ESSM Syst"/>
      <sheetName val="WIP_STATION_REPAIR_Q"/>
      <sheetName val="PRVF"/>
      <sheetName val="SupplierBaseInput"/>
      <sheetName val="MS Type"/>
      <sheetName val="QuoteSummary"/>
      <sheetName val="Part Type"/>
      <sheetName val="Purchase Type"/>
      <sheetName val="AT部品管理台帳  (2)"/>
      <sheetName val="Rates"/>
      <sheetName val="MPM"/>
      <sheetName val="Forwarder_Plan"/>
      <sheetName val="一人一機"/>
      <sheetName val="Tables"/>
      <sheetName val="Bz+ TL"/>
      <sheetName val="FRU demand"/>
      <sheetName val="Compal open order "/>
      <sheetName val="R CTO demand"/>
      <sheetName val="Compal stock 4.6"/>
      <sheetName val="Category"/>
      <sheetName val="Stage"/>
      <sheetName val="Status"/>
      <sheetName val="Overlap Waterfall Barbados_LF"/>
      <sheetName val="MZC300"/>
      <sheetName val="MZC400"/>
      <sheetName val="MZC500"/>
      <sheetName val="MZC800"/>
      <sheetName val="MZC900"/>
      <sheetName val="FA_LISTING"/>
      <sheetName val="Multibay Optical"/>
      <sheetName val="Comm Matrix"/>
      <sheetName val="Commodities"/>
      <sheetName val="Base Units"/>
      <sheetName val="Royalties"/>
      <sheetName val="#REF!"/>
      <sheetName val="NRE Breakdown Details"/>
      <sheetName val="Development NRE_Nagivator"/>
      <sheetName val="Development NRE_Dock"/>
      <sheetName val="Infrastruture Fee"/>
      <sheetName val="Compliance Fee"/>
      <sheetName val="Sample Cost"/>
      <sheetName val="EXTRA - Comp Sample"/>
      <sheetName val="BOM_6"/>
      <sheetName val="Master_Lists6"/>
      <sheetName val="Data_lists6"/>
      <sheetName val="Receiving_Inspection6"/>
      <sheetName val="PartCost-08-28-2002_REV_106"/>
      <sheetName val="Part_Names6"/>
      <sheetName val="Master_List6"/>
      <sheetName val="Sum_Sheet6"/>
      <sheetName val="KT1_Qual6"/>
      <sheetName val="Antenna_Window4"/>
      <sheetName val="Sheet1_(2)4"/>
      <sheetName val="SBB_Table4"/>
      <sheetName val="Summarized_P&amp;L6"/>
      <sheetName val="Part_Data6"/>
      <sheetName val="summary_4_5%MOH6"/>
      <sheetName val="Molding_Data5"/>
      <sheetName val="Issues_List4"/>
      <sheetName val="Lookup_Tables3"/>
      <sheetName val="Mat_Summary"/>
      <sheetName val="Blf2+LOM_cost_bom_080902"/>
      <sheetName val="intel_target"/>
      <sheetName val="Kod3_Table"/>
      <sheetName val="Base_Input"/>
      <sheetName val="L1_SP"/>
      <sheetName val="L1_CA"/>
      <sheetName val="L1_CD"/>
      <sheetName val="L1_HD"/>
      <sheetName val="Raw_Data"/>
      <sheetName val="Hourly_Rate1"/>
      <sheetName val="Medion_-_Product_mix"/>
      <sheetName val="BOM_7"/>
      <sheetName val="Master_Lists7"/>
      <sheetName val="Data_lists7"/>
      <sheetName val="Receiving_Inspection7"/>
      <sheetName val="PartCost-08-28-2002_REV_107"/>
      <sheetName val="Part_Names7"/>
      <sheetName val="Master_List7"/>
      <sheetName val="Sum_Sheet7"/>
      <sheetName val="KT1_Qual7"/>
      <sheetName val="Antenna_Window5"/>
      <sheetName val="Sheet1_(2)5"/>
      <sheetName val="SBB_Table5"/>
      <sheetName val="Summarized_P&amp;L7"/>
      <sheetName val="Part_Data7"/>
      <sheetName val="summary_4_5%MOH7"/>
      <sheetName val="Molding_Data6"/>
      <sheetName val="Issues_List5"/>
      <sheetName val="Lookup_Tables4"/>
      <sheetName val="Mat_Summary1"/>
      <sheetName val="Blf2+LOM_cost_bom_0809021"/>
      <sheetName val="intel_target1"/>
      <sheetName val="Kod3_Table1"/>
      <sheetName val="Base_Input1"/>
      <sheetName val="L1_SP1"/>
      <sheetName val="L1_CA1"/>
      <sheetName val="L1_CD1"/>
      <sheetName val="L1_HD1"/>
      <sheetName val="Raw_Data1"/>
      <sheetName val="Hourly_Rate2"/>
      <sheetName val="Medion_-_Product_mix1"/>
      <sheetName val="BOM_8"/>
      <sheetName val="Master_Lists8"/>
      <sheetName val="Data_lists8"/>
      <sheetName val="Receiving_Inspection8"/>
      <sheetName val="PartCost-08-28-2002_REV_108"/>
      <sheetName val="Part_Names8"/>
      <sheetName val="Master_List8"/>
      <sheetName val="Sum_Sheet8"/>
      <sheetName val="KT1_Qual8"/>
      <sheetName val="Antenna_Window6"/>
      <sheetName val="Sheet1_(2)6"/>
      <sheetName val="SBB_Table6"/>
      <sheetName val="Summarized_P&amp;L8"/>
      <sheetName val="Part_Data8"/>
      <sheetName val="summary_4_5%MOH8"/>
      <sheetName val="Molding_Data7"/>
      <sheetName val="Issues_List6"/>
      <sheetName val="Lookup_Tables5"/>
      <sheetName val="Mat_Summary2"/>
      <sheetName val="Blf2+LOM_cost_bom_0809022"/>
      <sheetName val="intel_target2"/>
      <sheetName val="Kod3_Table2"/>
      <sheetName val="Base_Input2"/>
      <sheetName val="L1_SP2"/>
      <sheetName val="L1_CA2"/>
      <sheetName val="L1_CD2"/>
      <sheetName val="L1_HD2"/>
      <sheetName val="Raw_Data2"/>
      <sheetName val="Hourly_Rate3"/>
      <sheetName val="Medion_-_Product_mix2"/>
      <sheetName val="BLUFORD3 FBOM-update081303"/>
      <sheetName val="small_card_基本資料0216_04"/>
      <sheetName val="Cost_Breakdown"/>
      <sheetName val="Feuil1"/>
      <sheetName val="small_card_基本資料0216_041"/>
      <sheetName val="Cost_Breakdown1"/>
      <sheetName val="Cost_Breakdown2"/>
      <sheetName val="small_card_基本資料0216_042"/>
      <sheetName val="&quot;B&quot; Quote Model"/>
      <sheetName val="SPM Units"/>
      <sheetName val="All Parts"/>
      <sheetName val="2003 prod2"/>
      <sheetName val="2003 Target"/>
      <sheetName val="Data Sheet"/>
      <sheetName val="Bay 5DX"/>
      <sheetName val="BAY ICT"/>
      <sheetName val="Bay TAK"/>
      <sheetName val="工作表1"/>
      <sheetName val="Call Down Data OLD"/>
      <sheetName val="Q7XA FM data"/>
      <sheetName val="Q72A Channel Analysis Q1"/>
      <sheetName val="Q73A Best Channel Analysis Q1"/>
      <sheetName val="Q73A Better Channel Analysis Q1"/>
      <sheetName val="wsp 01-07"/>
      <sheetName val="Intel Lan + AD1885 EBOM"/>
      <sheetName val="0時程表"/>
      <sheetName val="組織人員設定"/>
      <sheetName val="假日補班設定"/>
      <sheetName val="Data (c)"/>
      <sheetName val="Bom(P1)"/>
      <sheetName val="MPS Q1 FY05"/>
      <sheetName val="Menu Items"/>
      <sheetName val="時程表"/>
      <sheetName val="參考--PDA 2003 Defect Rate"/>
      <sheetName val="連絡書１"/>
      <sheetName val="TY9007本勞"/>
      <sheetName val="Version Control"/>
      <sheetName val="Texas-M SJC"/>
      <sheetName val="Formulas"/>
      <sheetName val="QuoteFormat"/>
      <sheetName val="COHDD"/>
      <sheetName val="HDDReceive"/>
      <sheetName val="Proto 1"/>
      <sheetName val="SKUs"/>
      <sheetName val="liste"/>
      <sheetName val="CLM-MP"/>
      <sheetName val="Config"/>
      <sheetName val="A. Inputs"/>
      <sheetName val="Barbados G costed BOM"/>
      <sheetName val="Database"/>
      <sheetName val="Greer"/>
      <sheetName val="Trooper BOM quote"/>
      <sheetName val="ref"/>
      <sheetName val="Nafta - Overview"/>
      <sheetName val="BB Table"/>
      <sheetName val="TOOL"/>
      <sheetName val="Calendar"/>
      <sheetName val="Approval Status"/>
      <sheetName val="Change Type"/>
      <sheetName val="Phase-In"/>
      <sheetName val="Total summary"/>
      <sheetName val="7.9各部門提交調任明細"/>
      <sheetName val="產品基本信息"/>
      <sheetName val="附件十六 塑膠機加工費用計算基准"/>
      <sheetName val="MarketData"/>
      <sheetName val="01"/>
      <sheetName val="LNEE0232"/>
      <sheetName val="CC507-4x3.5"/>
      <sheetName val="S01.BIOS Flash"/>
      <sheetName val="Key Parts List"/>
      <sheetName val="Ramp up plan"/>
      <sheetName val="分群分類匯總"/>
      <sheetName val="生產計劃"/>
      <sheetName val="Sheet57"/>
      <sheetName val="PartCost-08-28-2002%20REV%2010_"/>
      <sheetName val="PartCost-08-28-2002%20REV%20101"/>
      <sheetName val="MetricsData"/>
      <sheetName val="Forecast"/>
      <sheetName val="MOD"/>
      <sheetName val="MFG MVA Assumption"/>
      <sheetName val="Basic Assumption"/>
      <sheetName val="material list"/>
      <sheetName val="general instructions"/>
      <sheetName val="BOM_9"/>
      <sheetName val="Master_Lists9"/>
      <sheetName val="PartCost-08-28-2002_REV_109"/>
      <sheetName val="Part_Names9"/>
      <sheetName val="Master_List9"/>
      <sheetName val="Receiving_Inspection9"/>
      <sheetName val="Sum_Sheet9"/>
      <sheetName val="KT1_Qual9"/>
      <sheetName val="Antenna_Window7"/>
      <sheetName val="Sheet1_(2)7"/>
      <sheetName val="Data_lists9"/>
      <sheetName val="SBB_Table7"/>
      <sheetName val="Blf2+LOM_cost_bom_0809023"/>
      <sheetName val="Summarized_P&amp;L9"/>
      <sheetName val="Part_Data9"/>
      <sheetName val="summary_4_5%MOH9"/>
      <sheetName val="Molding_Data8"/>
      <sheetName val="Issues_List7"/>
      <sheetName val="Lookup_Tables6"/>
      <sheetName val="Mat_Summary3"/>
      <sheetName val="intel_target3"/>
      <sheetName val="Kod3_Table3"/>
      <sheetName val="Base_Input3"/>
      <sheetName val="Raw_Data3"/>
      <sheetName val="L1_SP3"/>
      <sheetName val="L1_CA3"/>
      <sheetName val="L1_CD3"/>
      <sheetName val="L1_HD3"/>
      <sheetName val="Hourly_Rate4"/>
      <sheetName val="Medion_-_Product_mix3"/>
      <sheetName val="Cost_Breakdown3"/>
      <sheetName val="small_card_基本資料0216_043"/>
      <sheetName val="ip-1_insp-cav_#2"/>
      <sheetName val="PartCost-08-28-2002%20REV%20102"/>
      <sheetName val="mat_cost"/>
      <sheetName val="ESSM_Syst"/>
      <sheetName val="zsdr82_Tab_"/>
      <sheetName val="MS_Type"/>
      <sheetName val="Part_Type"/>
      <sheetName val="Purchase_Type"/>
      <sheetName val="AT部品管理台帳__(2)"/>
      <sheetName val="wsp_12-03"/>
      <sheetName val="Askey_MB44(MOW)"/>
      <sheetName val="Bz+_TL"/>
      <sheetName val="FRU_demand"/>
      <sheetName val="Compal_open_order_"/>
      <sheetName val="R_CTO_demand"/>
      <sheetName val="Compal_stock_4_6"/>
      <sheetName val="Intel_Lan_+_AD1885_EBOM"/>
      <sheetName val="Proto_1"/>
      <sheetName val="All_Parts"/>
      <sheetName val="2003_prod2"/>
      <sheetName val="2003_Target"/>
      <sheetName val="Call_Down_Data_OLD"/>
      <sheetName val="Q7XA_FM_data"/>
      <sheetName val="Q72A_Channel_Analysis_Q1"/>
      <sheetName val="Q73A_Best_Channel_Analysis_Q1"/>
      <sheetName val="Q73A_Better_Channel_Analysis_Q1"/>
      <sheetName val="Data_Sheet"/>
      <sheetName val="Bay_5DX"/>
      <sheetName val="BAY_ICT"/>
      <sheetName val="Bay_TAK"/>
      <sheetName val="wsp_01-07"/>
      <sheetName val="Data_(c)"/>
      <sheetName val="Menu_Items"/>
      <sheetName val="參考--PDA_2003_Defect_Rate"/>
      <sheetName val="BLUFORD3_FBOM-update081303"/>
      <sheetName val="&quot;B&quot;_Quote_Model"/>
      <sheetName val="SPM_Units"/>
      <sheetName val="NRE_Breakdown_Details"/>
      <sheetName val="Development_NRE_Nagivator"/>
      <sheetName val="Development_NRE_Dock"/>
      <sheetName val="Infrastruture_Fee"/>
      <sheetName val="Compliance_Fee"/>
      <sheetName val="Sample_Cost"/>
      <sheetName val="EXTRA_-_Comp_Sample"/>
      <sheetName val="Overlap_Waterfall_Barbados_LF"/>
      <sheetName val="MPS_Q1_FY05"/>
      <sheetName val="Version_Control"/>
      <sheetName val="Multibay_Optical"/>
      <sheetName val="Comm_Matrix"/>
      <sheetName val="Base_Units"/>
      <sheetName val="MFG_MVA_Assumption"/>
      <sheetName val="Basic_Assumption"/>
      <sheetName val="material_list"/>
      <sheetName val="general_instructions"/>
      <sheetName val="CC507-4x3_5"/>
      <sheetName val="附件十六_塑膠機加工費用計算基准"/>
      <sheetName val="A__Inputs"/>
      <sheetName val="Barbados_G_costed_BOM"/>
      <sheetName val="Trooper_BOM_quote"/>
      <sheetName val="Nafta_-_Overview"/>
      <sheetName val="PARTS"/>
      <sheetName val="AMR"/>
      <sheetName val="AJ&amp;AP"/>
      <sheetName val="emea"/>
      <sheetName val="資料庫"/>
      <sheetName val="plcost"/>
      <sheetName val="PL-All"/>
      <sheetName val="ENG_1_Workmanship_Defect"/>
      <sheetName val="bom簡化"/>
      <sheetName val="0000"/>
      <sheetName val="Model HourSet-sw"/>
      <sheetName val="Source"/>
      <sheetName val="Settings"/>
      <sheetName val="Pivot Table"/>
      <sheetName val="Calculations"/>
      <sheetName val="guia"/>
      <sheetName val="Legend"/>
      <sheetName val="SUMMARY"/>
      <sheetName val="SUM &amp; COMP Reference"/>
      <sheetName val="COMPETITIVE ANALYSIS"/>
      <sheetName val="MARGIN ANALYSIS"/>
      <sheetName val="MARG Reference"/>
      <sheetName val="Qualia"/>
      <sheetName val="GET COST &amp; MAP"/>
      <sheetName val="Guidelines"/>
      <sheetName val="Extra Parts Demand"/>
      <sheetName val="Nimitz Base Cover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30T</v>
          </cell>
          <cell r="B6">
            <v>7.4267155388471187</v>
          </cell>
          <cell r="C6">
            <v>2.4918954714372124</v>
          </cell>
          <cell r="D6">
            <v>9.9186110102843301</v>
          </cell>
          <cell r="E6">
            <v>1.5</v>
          </cell>
          <cell r="F6">
            <v>0</v>
          </cell>
          <cell r="G6">
            <v>0</v>
          </cell>
        </row>
        <row r="7">
          <cell r="A7" t="str">
            <v>50T</v>
          </cell>
          <cell r="B7">
            <v>7.4267155388471187</v>
          </cell>
          <cell r="C7">
            <v>2.4918954714372124</v>
          </cell>
          <cell r="D7">
            <v>9.9186110102843301</v>
          </cell>
          <cell r="E7">
            <v>1.5</v>
          </cell>
          <cell r="F7">
            <v>0</v>
          </cell>
          <cell r="G7">
            <v>0</v>
          </cell>
          <cell r="P7" t="str">
            <v>Aluminum</v>
          </cell>
          <cell r="Q7">
            <v>0.10013654984069187</v>
          </cell>
          <cell r="R7">
            <v>2.7</v>
          </cell>
          <cell r="S7">
            <v>1.1499999999999999</v>
          </cell>
          <cell r="T7">
            <v>2.5299999999999998</v>
          </cell>
        </row>
        <row r="8">
          <cell r="A8" t="str">
            <v>80T</v>
          </cell>
          <cell r="B8">
            <v>7.4267155388471187</v>
          </cell>
          <cell r="C8">
            <v>2.4918954714372124</v>
          </cell>
          <cell r="D8">
            <v>9.9186110102843301</v>
          </cell>
          <cell r="E8">
            <v>1.5</v>
          </cell>
          <cell r="F8">
            <v>0</v>
          </cell>
          <cell r="G8">
            <v>0</v>
          </cell>
          <cell r="P8" t="str">
            <v>Anti-Finger Print</v>
          </cell>
          <cell r="Q8">
            <v>0.29113774675904852</v>
          </cell>
          <cell r="R8">
            <v>7.85</v>
          </cell>
          <cell r="S8">
            <v>0.23</v>
          </cell>
          <cell r="T8">
            <v>0.50600000000000012</v>
          </cell>
        </row>
        <row r="9">
          <cell r="A9" t="str">
            <v>M100T</v>
          </cell>
          <cell r="B9">
            <v>7.4267155388471187</v>
          </cell>
          <cell r="C9">
            <v>2.4918954714372124</v>
          </cell>
          <cell r="D9">
            <v>9.9186110102843301</v>
          </cell>
          <cell r="E9">
            <v>2.25</v>
          </cell>
          <cell r="F9">
            <v>0</v>
          </cell>
          <cell r="G9">
            <v>0</v>
          </cell>
          <cell r="P9" t="str">
            <v>BECU</v>
          </cell>
          <cell r="Q9">
            <v>0.32637097725855124</v>
          </cell>
          <cell r="R9">
            <v>8.8000000000000007</v>
          </cell>
          <cell r="S9">
            <v>13</v>
          </cell>
          <cell r="T9">
            <v>28.6</v>
          </cell>
        </row>
        <row r="10">
          <cell r="A10" t="str">
            <v>M150T</v>
          </cell>
          <cell r="B10">
            <v>7.4267155388471187</v>
          </cell>
          <cell r="C10">
            <v>2.4918954714372124</v>
          </cell>
          <cell r="D10">
            <v>9.9186110102843301</v>
          </cell>
          <cell r="E10">
            <v>2.5</v>
          </cell>
          <cell r="F10">
            <v>0</v>
          </cell>
          <cell r="G10">
            <v>0</v>
          </cell>
          <cell r="P10" t="str">
            <v>CRS</v>
          </cell>
          <cell r="Q10">
            <v>0.29113774675904852</v>
          </cell>
          <cell r="R10">
            <v>7.85</v>
          </cell>
          <cell r="S10">
            <v>0.22</v>
          </cell>
          <cell r="T10">
            <v>0.48400000000000004</v>
          </cell>
        </row>
        <row r="11">
          <cell r="A11" t="str">
            <v>M200T</v>
          </cell>
          <cell r="B11">
            <v>12.813457393483711</v>
          </cell>
          <cell r="C11">
            <v>4.9837909428744256</v>
          </cell>
          <cell r="D11">
            <v>17.797248336358138</v>
          </cell>
          <cell r="E11">
            <v>2.5</v>
          </cell>
          <cell r="F11">
            <v>0</v>
          </cell>
          <cell r="G11">
            <v>0</v>
          </cell>
          <cell r="P11" t="str">
            <v>DR9</v>
          </cell>
          <cell r="Q11">
            <v>0.29113774675904852</v>
          </cell>
          <cell r="R11">
            <v>7.85</v>
          </cell>
          <cell r="S11">
            <v>0.4</v>
          </cell>
          <cell r="T11">
            <v>0.88000000000000012</v>
          </cell>
        </row>
        <row r="12">
          <cell r="A12" t="str">
            <v>M250T</v>
          </cell>
          <cell r="B12">
            <v>22.912730576441106</v>
          </cell>
          <cell r="C12">
            <v>9.9675818857488512</v>
          </cell>
          <cell r="D12">
            <v>32.880312462189956</v>
          </cell>
          <cell r="E12">
            <v>2.5</v>
          </cell>
          <cell r="F12">
            <v>0</v>
          </cell>
          <cell r="G12">
            <v>0</v>
          </cell>
          <cell r="P12" t="str">
            <v>EGBN</v>
          </cell>
          <cell r="Q12">
            <v>0</v>
          </cell>
          <cell r="R12">
            <v>0</v>
          </cell>
          <cell r="S12">
            <v>0.26500000000000001</v>
          </cell>
          <cell r="T12">
            <v>0.58300000000000007</v>
          </cell>
        </row>
        <row r="13">
          <cell r="A13" t="str">
            <v>M300T</v>
          </cell>
          <cell r="B13">
            <v>22.912730576441106</v>
          </cell>
          <cell r="C13">
            <v>9.9675818857488512</v>
          </cell>
          <cell r="D13">
            <v>32.880312462189956</v>
          </cell>
          <cell r="E13">
            <v>2.5</v>
          </cell>
          <cell r="F13">
            <v>0</v>
          </cell>
          <cell r="G13">
            <v>0</v>
          </cell>
          <cell r="P13" t="str">
            <v>G30</v>
          </cell>
          <cell r="Q13">
            <v>0.29113774675904852</v>
          </cell>
          <cell r="R13">
            <v>7.85</v>
          </cell>
          <cell r="S13">
            <v>0.22600000000000001</v>
          </cell>
          <cell r="T13">
            <v>0.49720000000000003</v>
          </cell>
        </row>
        <row r="14">
          <cell r="A14" t="str">
            <v>M30T</v>
          </cell>
          <cell r="B14">
            <v>7.4267155388471187</v>
          </cell>
          <cell r="C14">
            <v>2.4918954714372124</v>
          </cell>
          <cell r="D14">
            <v>9.9186110102843301</v>
          </cell>
          <cell r="E14">
            <v>1.5</v>
          </cell>
          <cell r="F14">
            <v>0</v>
          </cell>
          <cell r="G14">
            <v>0</v>
          </cell>
          <cell r="P14" t="str">
            <v>HRP &amp; O</v>
          </cell>
          <cell r="Q14">
            <v>0</v>
          </cell>
          <cell r="R14">
            <v>0</v>
          </cell>
          <cell r="S14">
            <v>0.23</v>
          </cell>
          <cell r="T14">
            <v>0.50600000000000012</v>
          </cell>
        </row>
        <row r="15">
          <cell r="A15" t="str">
            <v>M400T</v>
          </cell>
          <cell r="B15">
            <v>33.432003759398498</v>
          </cell>
          <cell r="C15">
            <v>14.951372828623274</v>
          </cell>
          <cell r="D15">
            <v>48.383376588021775</v>
          </cell>
          <cell r="E15">
            <v>2.5</v>
          </cell>
          <cell r="F15">
            <v>0</v>
          </cell>
          <cell r="G15">
            <v>0</v>
          </cell>
          <cell r="P15" t="str">
            <v>Phos. Bronze</v>
          </cell>
          <cell r="Q15">
            <v>0.32637097725855124</v>
          </cell>
          <cell r="R15">
            <v>8.8000000000000007</v>
          </cell>
          <cell r="S15">
            <v>3.56</v>
          </cell>
          <cell r="T15">
            <v>7.8320000000000007</v>
          </cell>
        </row>
        <row r="16">
          <cell r="A16" t="str">
            <v>M50T</v>
          </cell>
          <cell r="B16">
            <v>7.4267155388471187</v>
          </cell>
          <cell r="C16">
            <v>2.4918954714372124</v>
          </cell>
          <cell r="D16">
            <v>9.9186110102843301</v>
          </cell>
          <cell r="E16">
            <v>1.5</v>
          </cell>
          <cell r="F16">
            <v>0</v>
          </cell>
          <cell r="G16">
            <v>0</v>
          </cell>
          <cell r="P16" t="str">
            <v>Stainless Steel</v>
          </cell>
          <cell r="Q16">
            <v>0.29113774675904852</v>
          </cell>
          <cell r="R16">
            <v>7.85</v>
          </cell>
          <cell r="S16">
            <v>1.3</v>
          </cell>
          <cell r="T16">
            <v>2.8600000000000003</v>
          </cell>
        </row>
        <row r="17">
          <cell r="A17" t="str">
            <v>M600T</v>
          </cell>
          <cell r="B17">
            <v>41.025011278195493</v>
          </cell>
          <cell r="C17">
            <v>18.689216035779097</v>
          </cell>
          <cell r="D17">
            <v>59.71422731397459</v>
          </cell>
          <cell r="E17">
            <v>2.5</v>
          </cell>
          <cell r="F17">
            <v>0</v>
          </cell>
          <cell r="G17">
            <v>0</v>
          </cell>
          <cell r="P17" t="str">
            <v>Stainless Steel</v>
          </cell>
          <cell r="Q17">
            <v>0.29113774675904852</v>
          </cell>
          <cell r="R17">
            <v>7.85</v>
          </cell>
          <cell r="S17">
            <v>1.3</v>
          </cell>
          <cell r="T17">
            <v>2.8600000000000003</v>
          </cell>
        </row>
        <row r="18">
          <cell r="A18" t="str">
            <v>M800T</v>
          </cell>
          <cell r="B18">
            <v>0</v>
          </cell>
          <cell r="C18">
            <v>0</v>
          </cell>
          <cell r="D18">
            <v>0</v>
          </cell>
          <cell r="E18">
            <v>2.5</v>
          </cell>
          <cell r="F18">
            <v>0</v>
          </cell>
          <cell r="G18">
            <v>0</v>
          </cell>
          <cell r="P18" t="str">
            <v>Stainless Steel</v>
          </cell>
          <cell r="Q18">
            <v>0.29113774675904852</v>
          </cell>
          <cell r="R18">
            <v>7.85</v>
          </cell>
          <cell r="S18">
            <v>1.3</v>
          </cell>
          <cell r="T18">
            <v>2.8600000000000003</v>
          </cell>
        </row>
        <row r="19">
          <cell r="A19" t="str">
            <v>M80T</v>
          </cell>
          <cell r="B19">
            <v>7.4267155388471187</v>
          </cell>
          <cell r="C19">
            <v>2.4918954714372124</v>
          </cell>
          <cell r="D19">
            <v>9.9186110102843301</v>
          </cell>
          <cell r="E19">
            <v>1.5</v>
          </cell>
          <cell r="F19">
            <v>0</v>
          </cell>
          <cell r="G19">
            <v>0</v>
          </cell>
          <cell r="P19" t="str">
            <v>Tri-Clear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</row>
        <row r="20">
          <cell r="A20" t="str">
            <v>P100T</v>
          </cell>
          <cell r="B20">
            <v>7.4267155388471187</v>
          </cell>
          <cell r="C20">
            <v>2.9918954714372101</v>
          </cell>
          <cell r="D20">
            <v>10.418611010284328</v>
          </cell>
          <cell r="E20">
            <v>3</v>
          </cell>
          <cell r="F20">
            <v>8.3333333333333329E-2</v>
          </cell>
          <cell r="G20">
            <v>1814</v>
          </cell>
        </row>
        <row r="21">
          <cell r="A21" t="str">
            <v>P150T</v>
          </cell>
          <cell r="B21">
            <v>7.4267155388471187</v>
          </cell>
          <cell r="C21">
            <v>2.9918954714372101</v>
          </cell>
          <cell r="D21">
            <v>10.418611010284328</v>
          </cell>
          <cell r="E21">
            <v>3</v>
          </cell>
          <cell r="F21">
            <v>8.3333333333333329E-2</v>
          </cell>
          <cell r="G21">
            <v>1814</v>
          </cell>
        </row>
        <row r="22">
          <cell r="A22" t="str">
            <v>P200T</v>
          </cell>
          <cell r="B22">
            <v>12.813457393483711</v>
          </cell>
          <cell r="C22">
            <v>4.98379094287443</v>
          </cell>
          <cell r="D22">
            <v>17.797248336358141</v>
          </cell>
          <cell r="E22">
            <v>2</v>
          </cell>
          <cell r="F22">
            <v>0.16666666666666666</v>
          </cell>
          <cell r="G22">
            <v>2721</v>
          </cell>
        </row>
        <row r="23">
          <cell r="A23" t="str">
            <v>P250T</v>
          </cell>
          <cell r="B23">
            <v>22.912730576441106</v>
          </cell>
          <cell r="C23">
            <v>9.9675818857488512</v>
          </cell>
          <cell r="D23">
            <v>32.880312462189956</v>
          </cell>
          <cell r="E23">
            <v>4</v>
          </cell>
          <cell r="F23">
            <v>0.16666666666666666</v>
          </cell>
          <cell r="G23">
            <v>2721</v>
          </cell>
        </row>
        <row r="24">
          <cell r="A24" t="str">
            <v>P300T</v>
          </cell>
          <cell r="B24">
            <v>22.912730576441106</v>
          </cell>
          <cell r="C24">
            <v>13.967581885748849</v>
          </cell>
          <cell r="D24">
            <v>36.880312462189956</v>
          </cell>
          <cell r="E24">
            <v>4</v>
          </cell>
          <cell r="F24">
            <v>0.16666666666666666</v>
          </cell>
          <cell r="G24">
            <v>2721</v>
          </cell>
        </row>
        <row r="25">
          <cell r="A25" t="str">
            <v>P400T</v>
          </cell>
          <cell r="B25">
            <v>33.432003759398498</v>
          </cell>
          <cell r="C25">
            <v>20.951372828623299</v>
          </cell>
          <cell r="D25">
            <v>54.383376588021797</v>
          </cell>
          <cell r="E25">
            <v>4</v>
          </cell>
          <cell r="F25">
            <v>0.25</v>
          </cell>
          <cell r="G25">
            <v>4535</v>
          </cell>
        </row>
        <row r="26">
          <cell r="A26" t="str">
            <v>P600T</v>
          </cell>
          <cell r="B26">
            <v>41.025011278195493</v>
          </cell>
          <cell r="C26">
            <v>24.689216035779101</v>
          </cell>
          <cell r="D26">
            <v>65.71422731397459</v>
          </cell>
          <cell r="E26">
            <v>4</v>
          </cell>
          <cell r="F26">
            <v>0.25</v>
          </cell>
          <cell r="G26">
            <v>4535</v>
          </cell>
        </row>
        <row r="27">
          <cell r="A27" t="str">
            <v>P800T</v>
          </cell>
          <cell r="B27">
            <v>0</v>
          </cell>
          <cell r="C27">
            <v>0</v>
          </cell>
          <cell r="D27">
            <v>0</v>
          </cell>
          <cell r="E27">
            <v>4</v>
          </cell>
          <cell r="F27">
            <v>0.25</v>
          </cell>
          <cell r="G27">
            <v>4535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>
        <row r="6">
          <cell r="A6" t="str">
            <v>30T</v>
          </cell>
        </row>
      </sheetData>
      <sheetData sheetId="77">
        <row r="6">
          <cell r="A6" t="str">
            <v>30T</v>
          </cell>
        </row>
      </sheetData>
      <sheetData sheetId="78">
        <row r="6">
          <cell r="A6" t="str">
            <v>30T</v>
          </cell>
        </row>
      </sheetData>
      <sheetData sheetId="79">
        <row r="6">
          <cell r="A6" t="str">
            <v>30T</v>
          </cell>
        </row>
      </sheetData>
      <sheetData sheetId="80">
        <row r="6">
          <cell r="A6" t="str">
            <v>30T</v>
          </cell>
        </row>
      </sheetData>
      <sheetData sheetId="81">
        <row r="6">
          <cell r="A6" t="str">
            <v>30T</v>
          </cell>
        </row>
      </sheetData>
      <sheetData sheetId="82">
        <row r="6">
          <cell r="A6" t="str">
            <v>30T</v>
          </cell>
        </row>
      </sheetData>
      <sheetData sheetId="83">
        <row r="6">
          <cell r="A6" t="str">
            <v>30T</v>
          </cell>
        </row>
      </sheetData>
      <sheetData sheetId="84">
        <row r="6">
          <cell r="A6" t="str">
            <v>30T</v>
          </cell>
        </row>
      </sheetData>
      <sheetData sheetId="85">
        <row r="6">
          <cell r="A6" t="str">
            <v>30T</v>
          </cell>
        </row>
      </sheetData>
      <sheetData sheetId="86">
        <row r="6">
          <cell r="A6" t="str">
            <v>30T</v>
          </cell>
        </row>
      </sheetData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>
        <row r="6">
          <cell r="A6" t="str">
            <v>30T</v>
          </cell>
        </row>
      </sheetData>
      <sheetData sheetId="110">
        <row r="6">
          <cell r="A6" t="str">
            <v>30T</v>
          </cell>
        </row>
      </sheetData>
      <sheetData sheetId="111">
        <row r="6">
          <cell r="A6" t="str">
            <v>30T</v>
          </cell>
        </row>
      </sheetData>
      <sheetData sheetId="112">
        <row r="6">
          <cell r="A6" t="str">
            <v>30T</v>
          </cell>
        </row>
      </sheetData>
      <sheetData sheetId="113">
        <row r="6">
          <cell r="A6" t="str">
            <v>30T</v>
          </cell>
        </row>
      </sheetData>
      <sheetData sheetId="114">
        <row r="6">
          <cell r="A6" t="str">
            <v>30T</v>
          </cell>
        </row>
      </sheetData>
      <sheetData sheetId="115">
        <row r="6">
          <cell r="A6" t="str">
            <v>30T</v>
          </cell>
        </row>
      </sheetData>
      <sheetData sheetId="116">
        <row r="6">
          <cell r="A6" t="str">
            <v>30T</v>
          </cell>
        </row>
      </sheetData>
      <sheetData sheetId="117">
        <row r="6">
          <cell r="A6" t="str">
            <v>30T</v>
          </cell>
        </row>
      </sheetData>
      <sheetData sheetId="118">
        <row r="6">
          <cell r="A6" t="str">
            <v>30T</v>
          </cell>
        </row>
      </sheetData>
      <sheetData sheetId="119">
        <row r="6">
          <cell r="A6" t="str">
            <v>30T</v>
          </cell>
        </row>
      </sheetData>
      <sheetData sheetId="120">
        <row r="6">
          <cell r="A6" t="str">
            <v>30T</v>
          </cell>
        </row>
      </sheetData>
      <sheetData sheetId="121">
        <row r="6">
          <cell r="A6" t="str">
            <v>30T</v>
          </cell>
        </row>
      </sheetData>
      <sheetData sheetId="122">
        <row r="6">
          <cell r="A6" t="str">
            <v>30T</v>
          </cell>
        </row>
      </sheetData>
      <sheetData sheetId="123">
        <row r="6">
          <cell r="A6" t="str">
            <v>30T</v>
          </cell>
        </row>
      </sheetData>
      <sheetData sheetId="124">
        <row r="6">
          <cell r="A6" t="str">
            <v>30T</v>
          </cell>
        </row>
      </sheetData>
      <sheetData sheetId="125">
        <row r="6">
          <cell r="A6" t="str">
            <v>30T</v>
          </cell>
        </row>
      </sheetData>
      <sheetData sheetId="126">
        <row r="6">
          <cell r="A6" t="str">
            <v>30T</v>
          </cell>
        </row>
      </sheetData>
      <sheetData sheetId="127">
        <row r="6">
          <cell r="A6" t="str">
            <v>30T</v>
          </cell>
        </row>
      </sheetData>
      <sheetData sheetId="128">
        <row r="6">
          <cell r="A6" t="str">
            <v>30T</v>
          </cell>
        </row>
      </sheetData>
      <sheetData sheetId="129">
        <row r="6">
          <cell r="A6" t="str">
            <v>30T</v>
          </cell>
        </row>
      </sheetData>
      <sheetData sheetId="130">
        <row r="6">
          <cell r="A6" t="str">
            <v>30T</v>
          </cell>
        </row>
      </sheetData>
      <sheetData sheetId="131">
        <row r="6">
          <cell r="A6" t="str">
            <v>30T</v>
          </cell>
        </row>
      </sheetData>
      <sheetData sheetId="132">
        <row r="6">
          <cell r="A6" t="str">
            <v>30T</v>
          </cell>
        </row>
      </sheetData>
      <sheetData sheetId="133">
        <row r="6">
          <cell r="A6" t="str">
            <v>30T</v>
          </cell>
        </row>
      </sheetData>
      <sheetData sheetId="134">
        <row r="6">
          <cell r="A6" t="str">
            <v>30T</v>
          </cell>
        </row>
      </sheetData>
      <sheetData sheetId="135">
        <row r="6">
          <cell r="A6" t="str">
            <v>30T</v>
          </cell>
        </row>
      </sheetData>
      <sheetData sheetId="136">
        <row r="6">
          <cell r="A6" t="str">
            <v>30T</v>
          </cell>
        </row>
      </sheetData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>
        <row r="6">
          <cell r="A6" t="str">
            <v>30T</v>
          </cell>
        </row>
      </sheetData>
      <sheetData sheetId="160">
        <row r="6">
          <cell r="A6" t="str">
            <v>30T</v>
          </cell>
        </row>
      </sheetData>
      <sheetData sheetId="161">
        <row r="6">
          <cell r="A6" t="str">
            <v>30T</v>
          </cell>
        </row>
      </sheetData>
      <sheetData sheetId="162">
        <row r="6">
          <cell r="A6" t="str">
            <v>30T</v>
          </cell>
        </row>
      </sheetData>
      <sheetData sheetId="163">
        <row r="6">
          <cell r="A6" t="str">
            <v>30T</v>
          </cell>
        </row>
      </sheetData>
      <sheetData sheetId="164">
        <row r="6">
          <cell r="A6" t="str">
            <v>30T</v>
          </cell>
        </row>
      </sheetData>
      <sheetData sheetId="165">
        <row r="6">
          <cell r="A6" t="str">
            <v>30T</v>
          </cell>
        </row>
      </sheetData>
      <sheetData sheetId="166">
        <row r="6">
          <cell r="A6" t="str">
            <v>30T</v>
          </cell>
        </row>
      </sheetData>
      <sheetData sheetId="167">
        <row r="6">
          <cell r="A6" t="str">
            <v>30T</v>
          </cell>
        </row>
      </sheetData>
      <sheetData sheetId="168">
        <row r="6">
          <cell r="A6" t="str">
            <v>30T</v>
          </cell>
        </row>
      </sheetData>
      <sheetData sheetId="169">
        <row r="6">
          <cell r="A6" t="str">
            <v>30T</v>
          </cell>
        </row>
      </sheetData>
      <sheetData sheetId="170">
        <row r="6">
          <cell r="A6" t="str">
            <v>30T</v>
          </cell>
        </row>
      </sheetData>
      <sheetData sheetId="171">
        <row r="6">
          <cell r="A6" t="str">
            <v>30T</v>
          </cell>
        </row>
      </sheetData>
      <sheetData sheetId="172">
        <row r="6">
          <cell r="A6" t="str">
            <v>30T</v>
          </cell>
        </row>
      </sheetData>
      <sheetData sheetId="173">
        <row r="6">
          <cell r="A6" t="str">
            <v>30T</v>
          </cell>
        </row>
      </sheetData>
      <sheetData sheetId="174">
        <row r="6">
          <cell r="A6" t="str">
            <v>30T</v>
          </cell>
        </row>
      </sheetData>
      <sheetData sheetId="175">
        <row r="6">
          <cell r="A6" t="str">
            <v>30T</v>
          </cell>
        </row>
      </sheetData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>
        <row r="6">
          <cell r="A6" t="str">
            <v>30T</v>
          </cell>
        </row>
      </sheetData>
      <sheetData sheetId="199">
        <row r="6">
          <cell r="A6" t="str">
            <v>30T</v>
          </cell>
        </row>
      </sheetData>
      <sheetData sheetId="200">
        <row r="6">
          <cell r="A6" t="str">
            <v>30T</v>
          </cell>
        </row>
      </sheetData>
      <sheetData sheetId="201" refreshError="1"/>
      <sheetData sheetId="202" refreshError="1"/>
      <sheetData sheetId="203">
        <row r="6">
          <cell r="A6" t="str">
            <v>30T</v>
          </cell>
        </row>
      </sheetData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/>
      <sheetData sheetId="261"/>
      <sheetData sheetId="262"/>
      <sheetData sheetId="263"/>
      <sheetData sheetId="264"/>
      <sheetData sheetId="265"/>
      <sheetData sheetId="266">
        <row r="6">
          <cell r="A6" t="str">
            <v>30T</v>
          </cell>
        </row>
      </sheetData>
      <sheetData sheetId="267">
        <row r="6">
          <cell r="A6" t="str">
            <v>30T</v>
          </cell>
        </row>
      </sheetData>
      <sheetData sheetId="268">
        <row r="6">
          <cell r="A6" t="str">
            <v>30T</v>
          </cell>
        </row>
      </sheetData>
      <sheetData sheetId="269">
        <row r="6">
          <cell r="A6" t="str">
            <v>30T</v>
          </cell>
        </row>
      </sheetData>
      <sheetData sheetId="270">
        <row r="6">
          <cell r="A6" t="str">
            <v>30T</v>
          </cell>
        </row>
      </sheetData>
      <sheetData sheetId="271">
        <row r="6">
          <cell r="A6" t="str">
            <v>30T</v>
          </cell>
        </row>
      </sheetData>
      <sheetData sheetId="272">
        <row r="6">
          <cell r="A6" t="str">
            <v>30T</v>
          </cell>
        </row>
      </sheetData>
      <sheetData sheetId="273">
        <row r="6">
          <cell r="A6" t="str">
            <v>30T</v>
          </cell>
        </row>
      </sheetData>
      <sheetData sheetId="274">
        <row r="6">
          <cell r="A6" t="str">
            <v>30T</v>
          </cell>
        </row>
      </sheetData>
      <sheetData sheetId="275">
        <row r="6">
          <cell r="A6" t="str">
            <v>30T</v>
          </cell>
        </row>
      </sheetData>
      <sheetData sheetId="276">
        <row r="6">
          <cell r="A6" t="str">
            <v>30T</v>
          </cell>
        </row>
      </sheetData>
      <sheetData sheetId="277">
        <row r="6">
          <cell r="A6" t="str">
            <v>30T</v>
          </cell>
        </row>
      </sheetData>
      <sheetData sheetId="278">
        <row r="6">
          <cell r="A6" t="str">
            <v>30T</v>
          </cell>
        </row>
      </sheetData>
      <sheetData sheetId="279">
        <row r="6">
          <cell r="A6" t="str">
            <v>30T</v>
          </cell>
        </row>
      </sheetData>
      <sheetData sheetId="280">
        <row r="6">
          <cell r="A6" t="str">
            <v>30T</v>
          </cell>
        </row>
      </sheetData>
      <sheetData sheetId="281">
        <row r="6">
          <cell r="A6" t="str">
            <v>30T</v>
          </cell>
        </row>
      </sheetData>
      <sheetData sheetId="282">
        <row r="6">
          <cell r="A6" t="str">
            <v>30T</v>
          </cell>
        </row>
      </sheetData>
      <sheetData sheetId="283">
        <row r="6">
          <cell r="A6" t="str">
            <v>30T</v>
          </cell>
        </row>
      </sheetData>
      <sheetData sheetId="284">
        <row r="6">
          <cell r="A6" t="str">
            <v>30T</v>
          </cell>
        </row>
      </sheetData>
      <sheetData sheetId="285">
        <row r="6">
          <cell r="A6" t="str">
            <v>30T</v>
          </cell>
        </row>
      </sheetData>
      <sheetData sheetId="286">
        <row r="6">
          <cell r="A6" t="str">
            <v>30T</v>
          </cell>
        </row>
      </sheetData>
      <sheetData sheetId="287">
        <row r="6">
          <cell r="A6" t="str">
            <v>30T</v>
          </cell>
        </row>
      </sheetData>
      <sheetData sheetId="288">
        <row r="6">
          <cell r="A6" t="str">
            <v>30T</v>
          </cell>
        </row>
      </sheetData>
      <sheetData sheetId="289">
        <row r="6">
          <cell r="A6" t="str">
            <v>30T</v>
          </cell>
        </row>
      </sheetData>
      <sheetData sheetId="290">
        <row r="6">
          <cell r="A6" t="str">
            <v>30T</v>
          </cell>
        </row>
      </sheetData>
      <sheetData sheetId="291">
        <row r="6">
          <cell r="A6" t="str">
            <v>30T</v>
          </cell>
        </row>
      </sheetData>
      <sheetData sheetId="292">
        <row r="6">
          <cell r="A6" t="str">
            <v>30T</v>
          </cell>
        </row>
      </sheetData>
      <sheetData sheetId="293">
        <row r="6">
          <cell r="A6" t="str">
            <v>30T</v>
          </cell>
        </row>
      </sheetData>
      <sheetData sheetId="294"/>
      <sheetData sheetId="295"/>
      <sheetData sheetId="296">
        <row r="6">
          <cell r="A6" t="str">
            <v>30T</v>
          </cell>
        </row>
      </sheetData>
      <sheetData sheetId="297">
        <row r="6">
          <cell r="A6" t="str">
            <v>30T</v>
          </cell>
        </row>
      </sheetData>
      <sheetData sheetId="298">
        <row r="6">
          <cell r="A6" t="str">
            <v>30T</v>
          </cell>
        </row>
      </sheetData>
      <sheetData sheetId="299">
        <row r="6">
          <cell r="A6" t="str">
            <v>30T</v>
          </cell>
        </row>
      </sheetData>
      <sheetData sheetId="300">
        <row r="6">
          <cell r="A6" t="str">
            <v>30T</v>
          </cell>
        </row>
      </sheetData>
      <sheetData sheetId="301">
        <row r="6">
          <cell r="A6" t="str">
            <v>30T</v>
          </cell>
        </row>
      </sheetData>
      <sheetData sheetId="302">
        <row r="6">
          <cell r="A6" t="str">
            <v>30T</v>
          </cell>
        </row>
      </sheetData>
      <sheetData sheetId="303">
        <row r="6">
          <cell r="A6" t="str">
            <v>30T</v>
          </cell>
        </row>
      </sheetData>
      <sheetData sheetId="304">
        <row r="6">
          <cell r="A6" t="str">
            <v>30T</v>
          </cell>
        </row>
      </sheetData>
      <sheetData sheetId="305">
        <row r="6">
          <cell r="A6" t="str">
            <v>30T</v>
          </cell>
        </row>
      </sheetData>
      <sheetData sheetId="306">
        <row r="6">
          <cell r="A6" t="str">
            <v>30T</v>
          </cell>
        </row>
      </sheetData>
      <sheetData sheetId="307">
        <row r="6">
          <cell r="A6" t="str">
            <v>30T</v>
          </cell>
        </row>
      </sheetData>
      <sheetData sheetId="308">
        <row r="6">
          <cell r="A6" t="str">
            <v>30T</v>
          </cell>
        </row>
      </sheetData>
      <sheetData sheetId="309">
        <row r="6">
          <cell r="A6" t="str">
            <v>30T</v>
          </cell>
        </row>
      </sheetData>
      <sheetData sheetId="310">
        <row r="6">
          <cell r="A6" t="str">
            <v>30T</v>
          </cell>
        </row>
      </sheetData>
      <sheetData sheetId="311">
        <row r="6">
          <cell r="A6" t="str">
            <v>30T</v>
          </cell>
        </row>
      </sheetData>
      <sheetData sheetId="312">
        <row r="6">
          <cell r="A6" t="str">
            <v>30T</v>
          </cell>
        </row>
      </sheetData>
      <sheetData sheetId="313">
        <row r="6">
          <cell r="A6" t="str">
            <v>30T</v>
          </cell>
        </row>
      </sheetData>
      <sheetData sheetId="314">
        <row r="6">
          <cell r="A6" t="str">
            <v>30T</v>
          </cell>
        </row>
      </sheetData>
      <sheetData sheetId="315">
        <row r="6">
          <cell r="A6" t="str">
            <v>30T</v>
          </cell>
        </row>
      </sheetData>
      <sheetData sheetId="316">
        <row r="6">
          <cell r="A6" t="str">
            <v>30T</v>
          </cell>
        </row>
      </sheetData>
      <sheetData sheetId="317">
        <row r="6">
          <cell r="A6" t="str">
            <v>30T</v>
          </cell>
        </row>
      </sheetData>
      <sheetData sheetId="318">
        <row r="6">
          <cell r="A6" t="str">
            <v>30T</v>
          </cell>
        </row>
      </sheetData>
      <sheetData sheetId="319">
        <row r="6">
          <cell r="A6" t="str">
            <v>30T</v>
          </cell>
        </row>
      </sheetData>
      <sheetData sheetId="320">
        <row r="6">
          <cell r="A6" t="str">
            <v>30T</v>
          </cell>
        </row>
      </sheetData>
      <sheetData sheetId="321">
        <row r="6">
          <cell r="A6" t="str">
            <v>30T</v>
          </cell>
        </row>
      </sheetData>
      <sheetData sheetId="322">
        <row r="6">
          <cell r="A6" t="str">
            <v>30T</v>
          </cell>
        </row>
      </sheetData>
      <sheetData sheetId="323">
        <row r="6">
          <cell r="A6" t="str">
            <v>30T</v>
          </cell>
        </row>
      </sheetData>
      <sheetData sheetId="324">
        <row r="6">
          <cell r="A6" t="str">
            <v>30T</v>
          </cell>
        </row>
      </sheetData>
      <sheetData sheetId="325">
        <row r="6">
          <cell r="A6" t="str">
            <v>30T</v>
          </cell>
        </row>
      </sheetData>
      <sheetData sheetId="326">
        <row r="6">
          <cell r="A6" t="str">
            <v>30T</v>
          </cell>
        </row>
      </sheetData>
      <sheetData sheetId="327">
        <row r="6">
          <cell r="A6" t="str">
            <v>30T</v>
          </cell>
        </row>
      </sheetData>
      <sheetData sheetId="328">
        <row r="6">
          <cell r="A6" t="str">
            <v>30T</v>
          </cell>
        </row>
      </sheetData>
      <sheetData sheetId="329">
        <row r="6">
          <cell r="A6" t="str">
            <v>30T</v>
          </cell>
        </row>
      </sheetData>
      <sheetData sheetId="330">
        <row r="6">
          <cell r="A6" t="str">
            <v>30T</v>
          </cell>
        </row>
      </sheetData>
      <sheetData sheetId="331">
        <row r="6">
          <cell r="A6" t="str">
            <v>30T</v>
          </cell>
        </row>
      </sheetData>
      <sheetData sheetId="332">
        <row r="6">
          <cell r="A6" t="str">
            <v>30T</v>
          </cell>
        </row>
      </sheetData>
      <sheetData sheetId="333">
        <row r="6">
          <cell r="A6" t="str">
            <v>30T</v>
          </cell>
        </row>
      </sheetData>
      <sheetData sheetId="334">
        <row r="6">
          <cell r="A6" t="str">
            <v>30T</v>
          </cell>
        </row>
      </sheetData>
      <sheetData sheetId="335">
        <row r="6">
          <cell r="A6" t="str">
            <v>30T</v>
          </cell>
        </row>
      </sheetData>
      <sheetData sheetId="336">
        <row r="6">
          <cell r="A6" t="str">
            <v>30T</v>
          </cell>
        </row>
      </sheetData>
      <sheetData sheetId="337">
        <row r="6">
          <cell r="A6" t="str">
            <v>30T</v>
          </cell>
        </row>
      </sheetData>
      <sheetData sheetId="338">
        <row r="6">
          <cell r="A6" t="str">
            <v>30T</v>
          </cell>
        </row>
      </sheetData>
      <sheetData sheetId="339">
        <row r="6">
          <cell r="A6" t="str">
            <v>30T</v>
          </cell>
        </row>
      </sheetData>
      <sheetData sheetId="340">
        <row r="6">
          <cell r="A6" t="str">
            <v>30T</v>
          </cell>
        </row>
      </sheetData>
      <sheetData sheetId="341">
        <row r="6">
          <cell r="A6" t="str">
            <v>30T</v>
          </cell>
        </row>
      </sheetData>
      <sheetData sheetId="342">
        <row r="6">
          <cell r="A6" t="str">
            <v>30T</v>
          </cell>
        </row>
      </sheetData>
      <sheetData sheetId="343">
        <row r="6">
          <cell r="A6" t="str">
            <v>30T</v>
          </cell>
        </row>
      </sheetData>
      <sheetData sheetId="344">
        <row r="6">
          <cell r="A6" t="str">
            <v>30T</v>
          </cell>
        </row>
      </sheetData>
      <sheetData sheetId="345">
        <row r="6">
          <cell r="A6" t="str">
            <v>30T</v>
          </cell>
        </row>
      </sheetData>
      <sheetData sheetId="346">
        <row r="6">
          <cell r="A6" t="str">
            <v>30T</v>
          </cell>
        </row>
      </sheetData>
      <sheetData sheetId="347">
        <row r="6">
          <cell r="A6" t="str">
            <v>30T</v>
          </cell>
        </row>
      </sheetData>
      <sheetData sheetId="348">
        <row r="6">
          <cell r="A6" t="str">
            <v>30T</v>
          </cell>
        </row>
      </sheetData>
      <sheetData sheetId="349">
        <row r="6">
          <cell r="A6" t="str">
            <v>30T</v>
          </cell>
        </row>
      </sheetData>
      <sheetData sheetId="350">
        <row r="6">
          <cell r="A6" t="str">
            <v>30T</v>
          </cell>
        </row>
      </sheetData>
      <sheetData sheetId="351">
        <row r="6">
          <cell r="A6" t="str">
            <v>30T</v>
          </cell>
        </row>
      </sheetData>
      <sheetData sheetId="352">
        <row r="6">
          <cell r="A6" t="str">
            <v>30T</v>
          </cell>
        </row>
      </sheetData>
      <sheetData sheetId="353">
        <row r="6">
          <cell r="A6" t="str">
            <v>30T</v>
          </cell>
        </row>
      </sheetData>
      <sheetData sheetId="354"/>
      <sheetData sheetId="355">
        <row r="6">
          <cell r="A6" t="str">
            <v>30T</v>
          </cell>
        </row>
      </sheetData>
      <sheetData sheetId="356"/>
      <sheetData sheetId="357"/>
      <sheetData sheetId="358"/>
      <sheetData sheetId="359" refreshError="1"/>
      <sheetData sheetId="360">
        <row r="6">
          <cell r="A6" t="str">
            <v>30T</v>
          </cell>
        </row>
      </sheetData>
      <sheetData sheetId="361">
        <row r="6">
          <cell r="A6" t="str">
            <v>30T</v>
          </cell>
        </row>
      </sheetData>
      <sheetData sheetId="362"/>
      <sheetData sheetId="363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/>
      <sheetData sheetId="43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/>
      <sheetData sheetId="54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C Naming"/>
      <sheetName val="KC Naming update list"/>
      <sheetName val="CD_kit"/>
      <sheetName val="Antenna Window"/>
      <sheetName val="NOTES"/>
      <sheetName val="Cover"/>
      <sheetName val="Master Lists"/>
      <sheetName val="FA_LISTING"/>
      <sheetName val="Debug check list"/>
      <sheetName val="Commodities"/>
      <sheetName val="Comm Matrix"/>
      <sheetName val="Base Units"/>
      <sheetName val="raw_data"/>
      <sheetName val="Feuil2"/>
      <sheetName val="KC_Naming"/>
      <sheetName val="KC_Naming_update_list"/>
      <sheetName val="Antenna_Window"/>
      <sheetName val="Master_Lists"/>
      <sheetName val="FA-LISTING"/>
    </sheetNames>
    <definedNames>
      <definedName name="Battery"/>
      <definedName name="Cable" refersTo="#REF!"/>
      <definedName name="Charger"/>
      <definedName name="Cord" refersTo="#REF!"/>
      <definedName name="Country"/>
      <definedName name="CPU"/>
      <definedName name="FDD"/>
      <definedName name="Ferrari"/>
      <definedName name="Guide" refersTo="#REF!"/>
      <definedName name="KB" refersTo="#REF!"/>
      <definedName name="Kit"/>
      <definedName name="LCD"/>
      <definedName name="Manual" refersTo="#REF!"/>
      <definedName name="MDC"/>
      <definedName name="MiniPCI"/>
      <definedName name="Mouse"/>
      <definedName name="ODD"/>
      <definedName name="OS"/>
      <definedName name="Reader"/>
      <definedName name="Rev"/>
      <definedName name="RO"/>
      <definedName name="ROFormula"/>
      <definedName name="Saver"/>
      <definedName name="Softload" refersTo="#REF!"/>
      <definedName name="USB"/>
      <definedName name="Warranty" refersTo="#REF!"/>
      <definedName name="Wiping"/>
      <definedName name="Works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 History"/>
      <sheetName val="KOD4 POR"/>
      <sheetName val="BB Table"/>
      <sheetName val="Model Table"/>
      <sheetName val="Config. Memo"/>
      <sheetName val="BOM History"/>
      <sheetName val="BOM ver 1.1"/>
      <sheetName val="Country Matrix"/>
      <sheetName val="CFAAS"/>
      <sheetName val="Life Cycle "/>
      <sheetName val="Nomenclature"/>
      <sheetName val="Specs"/>
      <sheetName val="OD"/>
      <sheetName val="Shell Matrix"/>
      <sheetName val="Building Blocks"/>
      <sheetName val="MTM Count"/>
      <sheetName val="MTM Naming"/>
      <sheetName val="NOTES"/>
      <sheetName val="規則"/>
      <sheetName val="Debug check list"/>
    </sheetNames>
    <sheetDataSet>
      <sheetData sheetId="0"/>
      <sheetData sheetId="1"/>
      <sheetData sheetId="2">
        <row r="6">
          <cell r="C6">
            <v>1834</v>
          </cell>
          <cell r="AE6">
            <v>1</v>
          </cell>
          <cell r="AF6" t="str">
            <v>14" XGA</v>
          </cell>
          <cell r="AG6" t="str">
            <v>Intg</v>
          </cell>
          <cell r="AH6" t="str">
            <v>10/100</v>
          </cell>
          <cell r="AI6" t="str">
            <v>N</v>
          </cell>
          <cell r="AJ6" t="str">
            <v>N</v>
          </cell>
          <cell r="AK6" t="str">
            <v>N</v>
          </cell>
          <cell r="AL6" t="str">
            <v>Y</v>
          </cell>
          <cell r="AM6" t="str">
            <v>N</v>
          </cell>
          <cell r="AN6" t="str">
            <v>N</v>
          </cell>
          <cell r="AO6" t="str">
            <v>Modem</v>
          </cell>
          <cell r="AP6" t="str">
            <v>330(1.4)</v>
          </cell>
          <cell r="AQ6" t="str">
            <v>OPEN</v>
          </cell>
          <cell r="AR6" t="str">
            <v>OPEN</v>
          </cell>
          <cell r="AS6" t="str">
            <v>OPEN</v>
          </cell>
          <cell r="AT6" t="str">
            <v>OPEN</v>
          </cell>
          <cell r="AU6" t="str">
            <v>OPEN</v>
          </cell>
          <cell r="AV6" t="str">
            <v>OPEN</v>
          </cell>
          <cell r="AW6" t="str">
            <v>OPEN</v>
          </cell>
          <cell r="AX6" t="str">
            <v>OPEN</v>
          </cell>
          <cell r="BA6" t="str">
            <v>1 Yr Depot</v>
          </cell>
        </row>
        <row r="7">
          <cell r="C7">
            <v>1842</v>
          </cell>
          <cell r="AE7">
            <v>2</v>
          </cell>
          <cell r="AF7" t="str">
            <v>14" XGA</v>
          </cell>
          <cell r="AG7" t="str">
            <v>Intg</v>
          </cell>
          <cell r="AH7" t="str">
            <v>10/100</v>
          </cell>
          <cell r="AI7" t="str">
            <v>N</v>
          </cell>
          <cell r="AJ7" t="str">
            <v>N</v>
          </cell>
          <cell r="AK7" t="str">
            <v>N</v>
          </cell>
          <cell r="AL7" t="str">
            <v>Y</v>
          </cell>
          <cell r="AM7" t="str">
            <v>Y</v>
          </cell>
          <cell r="AN7" t="str">
            <v>N</v>
          </cell>
          <cell r="AO7" t="str">
            <v>Modem</v>
          </cell>
          <cell r="AP7" t="str">
            <v>340(1.5)</v>
          </cell>
          <cell r="AQ7" t="str">
            <v>30GB / 4200rpm</v>
          </cell>
          <cell r="AR7" t="str">
            <v>Blank Bezel</v>
          </cell>
          <cell r="AS7" t="str">
            <v>128MB</v>
          </cell>
          <cell r="AT7" t="str">
            <v>Intel 2100B</v>
          </cell>
          <cell r="AU7" t="str">
            <v>XP Pro</v>
          </cell>
          <cell r="AV7" t="str">
            <v>N/A</v>
          </cell>
          <cell r="AW7" t="str">
            <v>N/A</v>
          </cell>
          <cell r="AX7" t="str">
            <v>6 Cell</v>
          </cell>
          <cell r="BA7" t="str">
            <v>1 Yr Express</v>
          </cell>
        </row>
        <row r="8">
          <cell r="AE8">
            <v>3</v>
          </cell>
          <cell r="AF8" t="str">
            <v>15" XGA</v>
          </cell>
          <cell r="AG8" t="str">
            <v>Intg</v>
          </cell>
          <cell r="AH8" t="str">
            <v>10/100</v>
          </cell>
          <cell r="AI8" t="str">
            <v>N</v>
          </cell>
          <cell r="AJ8" t="str">
            <v>N</v>
          </cell>
          <cell r="AK8" t="str">
            <v>N</v>
          </cell>
          <cell r="AL8" t="str">
            <v>Y</v>
          </cell>
          <cell r="AM8" t="str">
            <v>N</v>
          </cell>
          <cell r="AN8" t="str">
            <v>N</v>
          </cell>
          <cell r="AO8" t="str">
            <v>Modem</v>
          </cell>
          <cell r="AP8" t="str">
            <v>350(1.3)</v>
          </cell>
          <cell r="AQ8" t="str">
            <v>40GB / 4200rpm</v>
          </cell>
          <cell r="AR8" t="str">
            <v>CD (12.7mm)</v>
          </cell>
          <cell r="AS8" t="str">
            <v>256MB</v>
          </cell>
          <cell r="AT8" t="str">
            <v>Intel 2200BG</v>
          </cell>
          <cell r="AU8" t="str">
            <v>XP Home</v>
          </cell>
          <cell r="AV8" t="str">
            <v>SBE</v>
          </cell>
          <cell r="AW8" t="str">
            <v>Y</v>
          </cell>
          <cell r="AX8" t="str">
            <v>9 Cell</v>
          </cell>
          <cell r="BA8" t="str">
            <v>3 Yr Depot</v>
          </cell>
        </row>
        <row r="9">
          <cell r="AE9">
            <v>4</v>
          </cell>
          <cell r="AF9" t="str">
            <v>15" XGA</v>
          </cell>
          <cell r="AG9" t="str">
            <v>Intg</v>
          </cell>
          <cell r="AH9" t="str">
            <v>10/100</v>
          </cell>
          <cell r="AI9" t="str">
            <v>N</v>
          </cell>
          <cell r="AJ9" t="str">
            <v>N</v>
          </cell>
          <cell r="AK9" t="str">
            <v>N</v>
          </cell>
          <cell r="AL9" t="str">
            <v>Y</v>
          </cell>
          <cell r="AM9" t="str">
            <v>Y</v>
          </cell>
          <cell r="AN9" t="str">
            <v>N</v>
          </cell>
          <cell r="AO9" t="str">
            <v>Modem</v>
          </cell>
          <cell r="AP9" t="str">
            <v>360(1.4)</v>
          </cell>
          <cell r="AQ9" t="str">
            <v>60GB / 4200rpm</v>
          </cell>
          <cell r="AR9" t="str">
            <v>DVD (12.7mm)</v>
          </cell>
          <cell r="AS9" t="str">
            <v>512MB</v>
          </cell>
          <cell r="AT9" t="str">
            <v>IBM 11b/g</v>
          </cell>
          <cell r="AU9" t="str">
            <v xml:space="preserve"> </v>
          </cell>
          <cell r="AV9" t="str">
            <v>Pro</v>
          </cell>
          <cell r="BA9" t="str">
            <v>3 Yr On Site</v>
          </cell>
        </row>
        <row r="10">
          <cell r="AE10">
            <v>5</v>
          </cell>
          <cell r="AG10" t="e">
            <v>#N/A</v>
          </cell>
          <cell r="AH10" t="e">
            <v>#N/A</v>
          </cell>
          <cell r="AI10" t="e">
            <v>#N/A</v>
          </cell>
          <cell r="AJ10" t="e">
            <v>#N/A</v>
          </cell>
          <cell r="AK10" t="e">
            <v>#N/A</v>
          </cell>
          <cell r="AL10" t="e">
            <v>#N/A</v>
          </cell>
          <cell r="AP10" t="str">
            <v>710(1.6)</v>
          </cell>
          <cell r="AQ10" t="str">
            <v>80GB / 4200rpm</v>
          </cell>
          <cell r="AR10" t="str">
            <v>Combo (12.7mm)</v>
          </cell>
          <cell r="AS10" t="str">
            <v>1GB</v>
          </cell>
          <cell r="AT10" t="str">
            <v>IBM 11a/b/g II</v>
          </cell>
          <cell r="AU10" t="str">
            <v xml:space="preserve"> </v>
          </cell>
          <cell r="BA10" t="str">
            <v>4 Yr Depot</v>
          </cell>
        </row>
        <row r="11">
          <cell r="AE11">
            <v>6</v>
          </cell>
          <cell r="AG11" t="e">
            <v>#N/A</v>
          </cell>
          <cell r="AH11" t="e">
            <v>#N/A</v>
          </cell>
          <cell r="AI11" t="e">
            <v>#N/A</v>
          </cell>
          <cell r="AJ11" t="e">
            <v>#N/A</v>
          </cell>
          <cell r="AK11" t="e">
            <v>#N/A</v>
          </cell>
          <cell r="AL11" t="e">
            <v>#N/A</v>
          </cell>
          <cell r="AP11" t="str">
            <v>715(1.5)</v>
          </cell>
          <cell r="AQ11" t="str">
            <v>40GB / 5400rpm</v>
          </cell>
          <cell r="AR11" t="str">
            <v>Rambo (12.7mm)</v>
          </cell>
          <cell r="AT11" t="str">
            <v>None</v>
          </cell>
          <cell r="AU11" t="str">
            <v xml:space="preserve"> </v>
          </cell>
          <cell r="BA11" t="str">
            <v>4 Yr On Site</v>
          </cell>
        </row>
        <row r="12">
          <cell r="AE12">
            <v>7</v>
          </cell>
          <cell r="AG12" t="e">
            <v>#N/A</v>
          </cell>
          <cell r="AH12" t="e">
            <v>#N/A</v>
          </cell>
          <cell r="AI12" t="e">
            <v>#N/A</v>
          </cell>
          <cell r="AJ12" t="e">
            <v>#N/A</v>
          </cell>
          <cell r="AK12" t="e">
            <v>#N/A</v>
          </cell>
          <cell r="AL12" t="e">
            <v>#N/A</v>
          </cell>
          <cell r="AN12" t="str">
            <v xml:space="preserve"> </v>
          </cell>
          <cell r="AP12" t="str">
            <v>725(1.6)</v>
          </cell>
          <cell r="AQ12" t="str">
            <v>60GB / 5400rpm</v>
          </cell>
          <cell r="AU12" t="str">
            <v xml:space="preserve"> </v>
          </cell>
        </row>
        <row r="13">
          <cell r="AE13">
            <v>8</v>
          </cell>
          <cell r="AG13" t="e">
            <v>#N/A</v>
          </cell>
          <cell r="AH13" t="e">
            <v>#N/A</v>
          </cell>
          <cell r="AI13" t="e">
            <v>#N/A</v>
          </cell>
          <cell r="AJ13" t="e">
            <v>#N/A</v>
          </cell>
          <cell r="AK13" t="e">
            <v>#N/A</v>
          </cell>
          <cell r="AL13" t="e">
            <v>#N/A</v>
          </cell>
          <cell r="AN13" t="str">
            <v xml:space="preserve"> </v>
          </cell>
          <cell r="AP13" t="str">
            <v>735(1.7)</v>
          </cell>
          <cell r="AQ13" t="str">
            <v>80GB / 5400rpm</v>
          </cell>
          <cell r="AU13" t="str">
            <v xml:space="preserve"> </v>
          </cell>
        </row>
        <row r="14">
          <cell r="AE14">
            <v>9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K14" t="e">
            <v>#N/A</v>
          </cell>
          <cell r="AL14" t="e">
            <v>#N/A</v>
          </cell>
          <cell r="AP14" t="str">
            <v>745(1.8)</v>
          </cell>
          <cell r="AU14" t="str">
            <v xml:space="preserve"> </v>
          </cell>
        </row>
        <row r="15">
          <cell r="AE15">
            <v>10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K15" t="e">
            <v>#N/A</v>
          </cell>
          <cell r="AL15" t="e">
            <v>#N/A</v>
          </cell>
          <cell r="AP15" t="str">
            <v>755(2.0)</v>
          </cell>
          <cell r="AU15" t="str">
            <v xml:space="preserve"> </v>
          </cell>
        </row>
        <row r="16">
          <cell r="AE16">
            <v>11</v>
          </cell>
          <cell r="AG16" t="e">
            <v>#N/A</v>
          </cell>
          <cell r="AH16" t="e">
            <v>#N/A</v>
          </cell>
          <cell r="AI16" t="e">
            <v>#N/A</v>
          </cell>
          <cell r="AJ16" t="e">
            <v>#N/A</v>
          </cell>
          <cell r="AK16" t="e">
            <v>#N/A</v>
          </cell>
          <cell r="AL16" t="e">
            <v>#N/A</v>
          </cell>
          <cell r="AU16" t="str">
            <v xml:space="preserve"> </v>
          </cell>
        </row>
        <row r="17">
          <cell r="AE17">
            <v>12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K17" t="e">
            <v>#N/A</v>
          </cell>
          <cell r="AL17" t="e">
            <v>#N/A</v>
          </cell>
          <cell r="AU17" t="str">
            <v xml:space="preserve"> </v>
          </cell>
        </row>
        <row r="18">
          <cell r="AE18">
            <v>13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AK18" t="e">
            <v>#N/A</v>
          </cell>
          <cell r="AL18" t="e">
            <v>#N/A</v>
          </cell>
          <cell r="AN18" t="str">
            <v xml:space="preserve"> </v>
          </cell>
          <cell r="AU18" t="str">
            <v xml:space="preserve"> </v>
          </cell>
        </row>
        <row r="19">
          <cell r="AE19">
            <v>14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AK19" t="e">
            <v>#N/A</v>
          </cell>
          <cell r="AL19" t="e">
            <v>#N/A</v>
          </cell>
          <cell r="AN19" t="str">
            <v xml:space="preserve"> </v>
          </cell>
          <cell r="AU19" t="str">
            <v xml:space="preserve"> </v>
          </cell>
        </row>
        <row r="20">
          <cell r="AE20">
            <v>15</v>
          </cell>
          <cell r="AG20" t="e">
            <v>#N/A</v>
          </cell>
          <cell r="AH20" t="e">
            <v>#N/A</v>
          </cell>
          <cell r="AI20" t="e">
            <v>#N/A</v>
          </cell>
          <cell r="AJ20" t="e">
            <v>#N/A</v>
          </cell>
          <cell r="AK20" t="e">
            <v>#N/A</v>
          </cell>
          <cell r="AL20" t="e">
            <v>#N/A</v>
          </cell>
          <cell r="AN20" t="str">
            <v xml:space="preserve"> </v>
          </cell>
          <cell r="AU20" t="str">
            <v xml:space="preserve"> </v>
          </cell>
        </row>
        <row r="21">
          <cell r="AE21">
            <v>16</v>
          </cell>
          <cell r="AG21" t="e">
            <v>#N/A</v>
          </cell>
          <cell r="AH21" t="e">
            <v>#N/A</v>
          </cell>
          <cell r="AI21" t="e">
            <v>#N/A</v>
          </cell>
          <cell r="AJ21" t="e">
            <v>#N/A</v>
          </cell>
          <cell r="AK21" t="e">
            <v>#N/A</v>
          </cell>
          <cell r="AL21" t="e">
            <v>#N/A</v>
          </cell>
          <cell r="AN21" t="str">
            <v xml:space="preserve"> </v>
          </cell>
          <cell r="AU21" t="str">
            <v xml:space="preserve"> </v>
          </cell>
        </row>
        <row r="22">
          <cell r="AE22">
            <v>17</v>
          </cell>
          <cell r="AG22" t="e">
            <v>#N/A</v>
          </cell>
          <cell r="AH22" t="e">
            <v>#N/A</v>
          </cell>
          <cell r="AI22" t="e">
            <v>#N/A</v>
          </cell>
          <cell r="AJ22" t="e">
            <v>#N/A</v>
          </cell>
          <cell r="AK22" t="e">
            <v>#N/A</v>
          </cell>
          <cell r="AL22" t="e">
            <v>#N/A</v>
          </cell>
          <cell r="AN22" t="str">
            <v xml:space="preserve"> </v>
          </cell>
          <cell r="AU22" t="str">
            <v xml:space="preserve"> </v>
          </cell>
        </row>
        <row r="23">
          <cell r="AE23">
            <v>18</v>
          </cell>
          <cell r="AG23" t="e">
            <v>#N/A</v>
          </cell>
          <cell r="AH23" t="e">
            <v>#N/A</v>
          </cell>
          <cell r="AI23" t="e">
            <v>#N/A</v>
          </cell>
          <cell r="AJ23" t="e">
            <v>#N/A</v>
          </cell>
          <cell r="AK23" t="e">
            <v>#N/A</v>
          </cell>
          <cell r="AL23" t="e">
            <v>#N/A</v>
          </cell>
          <cell r="AN23" t="str">
            <v xml:space="preserve"> </v>
          </cell>
          <cell r="AU23" t="str">
            <v xml:space="preserve"> </v>
          </cell>
        </row>
        <row r="24">
          <cell r="AE24">
            <v>19</v>
          </cell>
          <cell r="AG24" t="e">
            <v>#N/A</v>
          </cell>
          <cell r="AH24" t="e">
            <v>#N/A</v>
          </cell>
          <cell r="AI24" t="e">
            <v>#N/A</v>
          </cell>
          <cell r="AJ24" t="e">
            <v>#N/A</v>
          </cell>
          <cell r="AK24" t="e">
            <v>#N/A</v>
          </cell>
          <cell r="AL24" t="e">
            <v>#N/A</v>
          </cell>
          <cell r="AN24" t="str">
            <v xml:space="preserve"> </v>
          </cell>
          <cell r="AU24" t="str">
            <v xml:space="preserve"> 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FA_LISTING"/>
      <sheetName val="Cover"/>
      <sheetName val="Kod3 Table"/>
      <sheetName val="09"/>
      <sheetName val="A58"/>
      <sheetName val="_x0000__x0000__x0000__x0000__x0000__x0000__x0000__x0000_"/>
      <sheetName val="3"/>
      <sheetName val="LIST"/>
      <sheetName val="Master Lists"/>
      <sheetName val="????????"/>
      <sheetName val="_x005f_x0000__x005f_x0000__x005f_x0000__x005f_x0000__x0"/>
      <sheetName val="WI MODEM及SCAN"/>
      <sheetName val="Information"/>
      <sheetName val="_x005f_x005f_x005f_x0000__x005f_x005f_x005f_x0000__x005"/>
      <sheetName val="_x005f_x005f_x005f_x005f_x005f_x005f_x005f_x0000__x005f"/>
      <sheetName val="Data lists"/>
      <sheetName val="________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Hardtool Costs"/>
      <sheetName val="Softtool-Proto Costs"/>
      <sheetName val="Packaging Sheet"/>
      <sheetName val="Assembly Costs"/>
      <sheetName val="Min Quoted Qty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Proto 1"/>
      <sheetName val="Note"/>
      <sheetName val="Raw BOMS"/>
      <sheetName val="Mat Summary"/>
      <sheetName val="_x005f_x005f_x005f_x005f_x005f_x005f_x005f_x005f_x005f_x005f_"/>
      <sheetName val="Pebble FAE reports"/>
      <sheetName val="_x0000__x0000__x0000__x0000__x0"/>
      <sheetName val="_x005f_x0000__x005f_x0000__x005"/>
      <sheetName val="_x005f_x005f_x005f_x0000__x005f"/>
      <sheetName val="_x005f_x005f_x005f_x005f_"/>
      <sheetName val="数据暂存"/>
      <sheetName val="zsdr82 Tab."/>
      <sheetName val="????_x0"/>
      <sheetName val="_x005f_x005f_x005f_x005f_x005f_x005f_x005f_x005f_"/>
      <sheetName val="_____x0"/>
      <sheetName val="___x005"/>
      <sheetName val="??_x005"/>
      <sheetName val="_x0000__x0000__x005"/>
      <sheetName val="_x005f_x0000__x005f"/>
      <sheetName val="_x005f_x005f_"/>
      <sheetName val="6"/>
      <sheetName val="Debug check list"/>
      <sheetName val="ISRDATA"/>
      <sheetName val="MFG MVA Assumption"/>
      <sheetName val="Basic Assumption"/>
      <sheetName val="Material List"/>
      <sheetName val="Pre-BOM"/>
      <sheetName val="Metal_list"/>
      <sheetName val="Blf2+LOM cost bom_080902"/>
      <sheetName val="A-Note Bug list"/>
      <sheetName val="주E95711"/>
      <sheetName val="Valid Values"/>
      <sheetName val="liste"/>
      <sheetName val="Baseline &amp; Summary"/>
      <sheetName val="Team List"/>
      <sheetName val="SelectValue"/>
      <sheetName val="Sheet2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2FDAY"/>
      <sheetName val="Definition"/>
      <sheetName val="pcbo 工時"/>
      <sheetName val="Macros"/>
      <sheetName val="daily"/>
      <sheetName val="Pre-Runin"/>
      <sheetName val="bal_sheet"/>
      <sheetName val="L1 SP"/>
      <sheetName val="L1 CA"/>
      <sheetName val="L1 CD"/>
      <sheetName val="L1 HD"/>
      <sheetName val="ﾀｰｹﾞｯﾄコスト"/>
      <sheetName val="Multibay Optical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Price Summary"/>
      <sheetName val="SheetMetal"/>
      <sheetName val="S2895 cost bom"/>
      <sheetName val="商业街广场"/>
      <sheetName val="Antenna Window"/>
      <sheetName val="Turing DVT1 Yield"/>
      <sheetName val="曲線圖"/>
      <sheetName val="Rates"/>
      <sheetName val="TNS Input"/>
      <sheetName val="Tables_x"/>
      <sheetName val="#REF"/>
      <sheetName val="iPhone RMA"/>
      <sheetName val="2E998"/>
      <sheetName val="giathanh1"/>
      <sheetName val="livebox"/>
      <sheetName val="2010產能預估"/>
      <sheetName val="清冊"/>
      <sheetName val="Inputs"/>
      <sheetName val="Working"/>
      <sheetName val="reference"/>
      <sheetName val="DELL_Schedule"/>
      <sheetName val="Issues List"/>
      <sheetName val="Detail Schedule"/>
      <sheetName val="OverTime Rule"/>
      <sheetName val="Sheet1"/>
      <sheetName val="GSO's File"/>
      <sheetName val="Dean's File"/>
      <sheetName val="FAE reports"/>
      <sheetName val="ExportData"/>
      <sheetName val="非機種"/>
      <sheetName val="ArchII"/>
      <sheetName val="Detail"/>
      <sheetName val="Vise"/>
      <sheetName val="Xbox"/>
      <sheetName val="IA1"/>
      <sheetName val="21R4167"/>
      <sheetName val="small card 基本資料0216_04"/>
      <sheetName val="Stock"/>
      <sheetName val="Dell NSK MDS LRR"/>
      <sheetName val="Rosa "/>
      <sheetName val="Receiving Inspection"/>
      <sheetName val="AMD MB FBOM_010303"/>
      <sheetName val="&quot;B&quot; Quote Model"/>
      <sheetName val="Mock Up"/>
      <sheetName val="All"/>
      <sheetName val="BF3 MB cost _0708 from MSL"/>
      <sheetName val="Logistic"/>
      <sheetName val="Prepaid"/>
      <sheetName val="Sep wk1 FATP capa. plan"/>
      <sheetName val="3-May"/>
      <sheetName val="10-May"/>
      <sheetName val="12-May"/>
      <sheetName val="Sel Ops spending"/>
      <sheetName val="Ops cost"/>
      <sheetName val="XL6Poppy"/>
      <sheetName val="MDR"/>
      <sheetName val="Workings"/>
      <sheetName val="A4_-_Issue_Log"/>
      <sheetName val="A1_-_SOX_Project_Objectives"/>
      <sheetName val="董"/>
      <sheetName val="MTL1"/>
      <sheetName val="Turing_DVT1_Yield"/>
      <sheetName val="2-Jun"/>
      <sheetName val="工程"/>
      <sheetName val="人資&amp;總務"/>
      <sheetName val="Turing_DVT1_Yield1"/>
      <sheetName val="SI-1"/>
      <sheetName val="U6_RF"/>
      <sheetName val="Burnin"/>
      <sheetName val="U21_RF IFX"/>
      <sheetName val="Array2"/>
      <sheetName val="Monthly  Report"/>
      <sheetName val="ME-Partlist"/>
      <sheetName val="JUN1 V9.0 POR 06052003"/>
      <sheetName val="三.BY區域生產達成曲線及直通率"/>
      <sheetName val="RIQER"/>
      <sheetName val="Bom(P1)"/>
      <sheetName val="Mrp"/>
      <sheetName val="WIP_STATION_REPAIR_Q"/>
      <sheetName val="WKS P1 Personel output "/>
      <sheetName val="Improve plan orientation"/>
      <sheetName val="預算明細-分項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iPhone_RMA"/>
      <sheetName val="Turing_DVT1_Yield2"/>
      <sheetName val="DELL_CELKEM"/>
      <sheetName val="fin__nákl_"/>
      <sheetName val="rez__nakl"/>
      <sheetName val="Sep_wk1_FATP_capa__plan"/>
      <sheetName val="Sel_Ops_spending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Input commodity fallout"/>
      <sheetName val="Reporting"/>
      <sheetName val="AsiaPac Natural Class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U1 Toshiba 16G(878)"/>
      <sheetName val="U21_RF_IFX"/>
      <sheetName val="U1_Toshiba_16G(878)"/>
      <sheetName val="plan"/>
      <sheetName val="Data"/>
      <sheetName val="七.8S專案稽核報表"/>
      <sheetName val="庫齡板 Daily"/>
      <sheetName val="C_BF3 MSL _March"/>
      <sheetName val="General Instructions"/>
      <sheetName val="MetricsData"/>
      <sheetName val="自定義"/>
      <sheetName val="Capacity By Modle"/>
      <sheetName val="614-BOM"/>
      <sheetName val="Materials Quarterly"/>
      <sheetName val="Time_Scale"/>
      <sheetName val="Consumables"/>
      <sheetName val="Fab Summary"/>
      <sheetName val="TACT"/>
      <sheetName val="Jan to Aug"/>
      <sheetName val="客戶別"/>
      <sheetName val="外售營收趨勢圖-NEW-OK"/>
      <sheetName val="Input"/>
      <sheetName val="成品current"/>
      <sheetName val="08"/>
      <sheetName val="SCR"/>
      <sheetName val="PA"/>
      <sheetName val="WiFi"/>
      <sheetName val="Laser"/>
      <sheetName val="Data Summary"/>
      <sheetName val="V&amp;I"/>
      <sheetName val="Menu Items"/>
      <sheetName val="Outsourcin PPV (Sep FOL)"/>
      <sheetName val="METAL data"/>
      <sheetName val="Cost Breakdown"/>
      <sheetName val="Internal Hourly Rate"/>
      <sheetName val="Metal Hard Tooling "/>
      <sheetName val="主副工單結案"/>
      <sheetName val="codes"/>
      <sheetName val="BB Table"/>
      <sheetName val="project data"/>
      <sheetName val="Cashflow"/>
      <sheetName val="exchange rate"/>
      <sheetName val="Ex"/>
      <sheetName val="Comm Matrix"/>
      <sheetName val="MTBF_check"/>
      <sheetName val="TFCSBU01"/>
      <sheetName val="RickelsRFQPWA# 2"/>
      <sheetName val="Management Review"/>
      <sheetName val="Kod3_Table"/>
      <sheetName val="Master_Lists"/>
      <sheetName val="WI_MODEM及SCAN"/>
      <sheetName val="Data_lists1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Proto_1"/>
      <sheetName val="Raw_BOMS"/>
      <sheetName val="Mat_Summary"/>
      <sheetName val="Turing_DVT1_Yield3"/>
      <sheetName val="TNS_Input"/>
      <sheetName val="iPhone_RMA1"/>
      <sheetName val="Issues_List"/>
      <sheetName val="Detail_Schedule"/>
      <sheetName val="OverTime_Rule"/>
      <sheetName val="GSO's_File"/>
      <sheetName val="Dean's_File"/>
      <sheetName val="FAE_reports"/>
      <sheetName val="small_card_基本資料0216_04"/>
      <sheetName val="Dell_NSK_MDS_LRR"/>
      <sheetName val="Rosa_"/>
      <sheetName val="Blf2+LOM_cost_bom_080902"/>
      <sheetName val="MFG_MVA_Assumption"/>
      <sheetName val="Basic_Assumption"/>
      <sheetName val="Material_List"/>
      <sheetName val="Receiving_Inspection"/>
      <sheetName val="Debug_check_list"/>
      <sheetName val="Pebble_FAE_reports"/>
      <sheetName val="A-Note_Bug_list"/>
      <sheetName val="AMD_MB_FBOM_010303"/>
      <sheetName val="&quot;B&quot;_Quote_Model"/>
      <sheetName val="Mock_Up"/>
      <sheetName val="Team_List"/>
      <sheetName val="BF3_MB_cost__0708_from_MSL"/>
      <sheetName val="Sep_wk1_FATP_capa__plan1"/>
      <sheetName val="Sel_Ops_spending1"/>
      <sheetName val="Ops_cost1"/>
      <sheetName val="U21_RF_IFX1"/>
      <sheetName val="Monthly__Report1"/>
      <sheetName val="JUN1_V9_0_POR_060520031"/>
      <sheetName val="三_BY區域生產達成曲線及直通率1"/>
      <sheetName val="WKS_P1_Personel_output_"/>
      <sheetName val="Improve_plan_orientation"/>
      <sheetName val="Input_commodity_fallout"/>
      <sheetName val="AsiaPac_Natural_Class"/>
      <sheetName val="U1_Toshiba_16G(878)1"/>
      <sheetName val="七_8S專案稽核報表"/>
      <sheetName val="庫齡板_Daily"/>
      <sheetName val="C_BF3_MSL__March"/>
      <sheetName val="General_Instructions"/>
      <sheetName val="S2895_cost_bom"/>
      <sheetName val="Capacity_By_Modle"/>
      <sheetName val="Materials_Quarterly"/>
      <sheetName val="Fab_Summary"/>
      <sheetName val="Jan_to_Aug"/>
      <sheetName val="Data_Summary"/>
      <sheetName val="Menu_Items"/>
      <sheetName val="Outsourcin_PPV_(Sep_FOL)"/>
      <sheetName val="METAL_data"/>
      <sheetName val="Cost_Breakdown"/>
      <sheetName val="Internal_Hourly_Rate"/>
      <sheetName val="Metal_Hard_Tooling_"/>
      <sheetName val="L1_SP"/>
      <sheetName val="L1_CA"/>
      <sheetName val="L1_CD"/>
      <sheetName val="L1_HD"/>
      <sheetName val="BB_Table"/>
      <sheetName val="project_data"/>
      <sheetName val="exchange_rate"/>
      <sheetName val="Comm_Matrix"/>
      <sheetName val="RickelsRFQPWA#_2"/>
      <sheetName val="Management_Review"/>
      <sheetName val="Kod3_Table2"/>
      <sheetName val="Master_Lists2"/>
      <sheetName val="WI_MODEM及SCAN2"/>
      <sheetName val="Data_lists3"/>
      <sheetName val="DELL_CELKEM3"/>
      <sheetName val="fin__nákl_3"/>
      <sheetName val="rez__nakl3"/>
      <sheetName val="Hardtool_Costs3"/>
      <sheetName val="Softtool-Proto_Costs3"/>
      <sheetName val="Packaging_Sheet3"/>
      <sheetName val="Assembly_Costs3"/>
      <sheetName val="Min_Quoted_Qty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Kod3_Table1"/>
      <sheetName val="Master_Lists1"/>
      <sheetName val="WI_MODEM及SCAN1"/>
      <sheetName val="Data_lists2"/>
      <sheetName val="DELL_CELKEM2"/>
      <sheetName val="fin__nákl_2"/>
      <sheetName val="rez__nakl2"/>
      <sheetName val="Hardtool_Costs2"/>
      <sheetName val="Softtool-Proto_Costs2"/>
      <sheetName val="Packaging_Sheet2"/>
      <sheetName val="Assembly_Costs2"/>
      <sheetName val="Min_Quoted_Qty2"/>
      <sheetName val="Proto_11"/>
      <sheetName val="Raw_BOMS1"/>
      <sheetName val="Mat_Summary1"/>
      <sheetName val="Turing_DVT1_Yield4"/>
      <sheetName val="TNS_Input1"/>
      <sheetName val="iPhone_RMA2"/>
      <sheetName val="Issues_List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Blf2+LOM_cost_bom_0809021"/>
      <sheetName val="MFG_MVA_Assumption1"/>
      <sheetName val="Basic_Assumption1"/>
      <sheetName val="Material_List1"/>
      <sheetName val="Receiving_Inspection1"/>
      <sheetName val="Debug_check_list1"/>
      <sheetName val="Pebble_FAE_reports1"/>
      <sheetName val="A-Note_Bug_list1"/>
      <sheetName val="AMD_MB_FBOM_0103031"/>
      <sheetName val="&quot;B&quot;_Quote_Model1"/>
      <sheetName val="Mock_Up1"/>
      <sheetName val="Team_List1"/>
      <sheetName val="BF3_MB_cost__0708_from_MSL1"/>
      <sheetName val="Sep_wk1_FATP_capa__plan2"/>
      <sheetName val="Sel_Ops_spending2"/>
      <sheetName val="Ops_cost2"/>
      <sheetName val="U21_RF_IFX2"/>
      <sheetName val="Monthly__Report2"/>
      <sheetName val="JUN1_V9_0_POR_060520032"/>
      <sheetName val="三_BY區域生產達成曲線及直通率2"/>
      <sheetName val="WKS_P1_Personel_output_1"/>
      <sheetName val="Improve_plan_orientation1"/>
      <sheetName val="Input_commodity_fallout1"/>
      <sheetName val="AsiaPac_Natural_Class1"/>
      <sheetName val="U1_Toshiba_16G(878)2"/>
      <sheetName val="七_8S專案稽核報表1"/>
      <sheetName val="庫齡板_Daily1"/>
      <sheetName val="C_BF3_MSL__March1"/>
      <sheetName val="General_Instructions1"/>
      <sheetName val="S2895_cost_bom1"/>
      <sheetName val="Capacity_By_Modle1"/>
      <sheetName val="Materials_Quarterly1"/>
      <sheetName val="Fab_Summary1"/>
      <sheetName val="Jan_to_Aug1"/>
      <sheetName val="Data_Summary1"/>
      <sheetName val="Menu_Items1"/>
      <sheetName val="Outsourcin_PPV_(Sep_FOL)1"/>
      <sheetName val="METAL_data1"/>
      <sheetName val="Cost_Breakdown1"/>
      <sheetName val="Internal_Hourly_Rate1"/>
      <sheetName val="Metal_Hard_Tooling_1"/>
      <sheetName val="L1_SP1"/>
      <sheetName val="L1_CA1"/>
      <sheetName val="L1_CD1"/>
      <sheetName val="L1_HD1"/>
      <sheetName val="BB_Table1"/>
      <sheetName val="project_data1"/>
      <sheetName val="exchange_rate1"/>
      <sheetName val="Comm_Matrix1"/>
      <sheetName val="RickelsRFQPWA#_21"/>
      <sheetName val="Management_Review1"/>
      <sheetName val="BLUFORD_R12"/>
      <sheetName val="Bondi Display Back"/>
      <sheetName val="GROSBEAK_0302"/>
      <sheetName val="_x005f_x005f_x005F"/>
      <sheetName val="期初B"/>
      <sheetName val="0414data"/>
      <sheetName val="AIR (Inbound material)"/>
      <sheetName val="ABO"/>
      <sheetName val="SBB Table"/>
      <sheetName val="Product Map"/>
      <sheetName val="32&quot; Part list"/>
      <sheetName val="32&quot; Summary"/>
      <sheetName val="A58 2012"/>
      <sheetName val="TOOL"/>
      <sheetName val="Demand&amp;Supply"/>
      <sheetName val="wsp 12-03"/>
      <sheetName val="TOTAL"/>
      <sheetName val="Forwarder_Plan"/>
      <sheetName val="达丰ZL系列 "/>
      <sheetName val="A58 2011"/>
      <sheetName val="全製程出貨資料"/>
      <sheetName val="Mix"/>
      <sheetName val="CORAM"/>
      <sheetName val="RAMReceive"/>
      <sheetName val="Nimitz Base Cover"/>
      <sheetName val="FA Definitions"/>
      <sheetName val="FCT August"/>
      <sheetName val="FO"/>
      <sheetName val="NR3L IRT parts"/>
      <sheetName val="ODM OWN cost by month"/>
      <sheetName val="Dropdown I"/>
      <sheetName val="Dropdwon II"/>
      <sheetName val="Asus_BOM"/>
      <sheetName val="ALLOCATION"/>
      <sheetName val="Detailed Quote (AIO)"/>
      <sheetName val="Freight"/>
      <sheetName val="PARTS"/>
      <sheetName val="生產計劃"/>
      <sheetName val="統計処理(H)"/>
      <sheetName val="統計?理(H)"/>
      <sheetName val="2003 Target"/>
      <sheetName val="Shipments"/>
      <sheetName val="万年历"/>
      <sheetName val="2003 prod2"/>
      <sheetName val="CKD BE HC Table"/>
      <sheetName val="Macro1"/>
      <sheetName val="D_ASIA_PVT"/>
      <sheetName val="VERSION-TABLE"/>
      <sheetName val="Raw Data"/>
      <sheetName val="統計_理(H)"/>
      <sheetName val="OP"/>
      <sheetName val="產能明細"/>
      <sheetName val="RIRER"/>
      <sheetName val="4. Detailed quote"/>
      <sheetName val="FA300600.xls"/>
      <sheetName val="Sheet3"/>
      <sheetName val="BG2(QoQ)"/>
      <sheetName val="Q#3839 Indented Bom d"/>
      <sheetName val="cost table 201501"/>
      <sheetName val="Reason Codes"/>
      <sheetName val="AIR_(Inbound_material)"/>
      <sheetName val="Dropdown_I"/>
      <sheetName val="Dropdwon_II"/>
      <sheetName val="Detailed_Quote_(AIO)"/>
      <sheetName val="零件清單"/>
      <sheetName val="Simple Cost Form"/>
      <sheetName val="_3 (2)"/>
      <sheetName val="All Parts"/>
      <sheetName val="Assumptions"/>
      <sheetName val="Part Data"/>
      <sheetName val="Sheet1 (2)"/>
      <sheetName val="Sheet1_(2)2"/>
      <sheetName val="Sheet1_(2)1"/>
      <sheetName val="Sheet1_(2)"/>
      <sheetName val="Rank"/>
      <sheetName val="【產品標示單-綠】_"/>
      <sheetName val="CPH_Level_of_Machine"/>
      <sheetName val="2003_Target"/>
      <sheetName val="2003_prod2"/>
      <sheetName val="SupplierBaseInput"/>
      <sheetName val="數據來源"/>
      <sheetName val="MPM"/>
      <sheetName val="蘆竹"/>
      <sheetName val="TY9007本勞"/>
      <sheetName val="Rate"/>
      <sheetName val="SFIS_Data_WW31"/>
      <sheetName val="ESSM_Syst"/>
      <sheetName val="intel_target"/>
      <sheetName val="蘆竹5月薪"/>
      <sheetName val="PartsList"/>
      <sheetName val="PCSM"/>
      <sheetName val="PRVF"/>
      <sheetName val="Quantity_WW31"/>
      <sheetName val="BSF"/>
      <sheetName val="詳細資料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组装LB2"/>
      <sheetName val="Bearlake 4 SKUs conbimed_"/>
      <sheetName val="CCD master file"/>
      <sheetName val="sm Pcost"/>
      <sheetName val="Internal rate"/>
      <sheetName val="Master List Without MU%  "/>
      <sheetName val="RFQ Info"/>
      <sheetName val="Financial Dashboard"/>
      <sheetName val="NRE - pay by customer"/>
      <sheetName val="Plastic"/>
      <sheetName val="Assy"/>
      <sheetName val="Printing"/>
      <sheetName val="PU &amp; RM"/>
      <sheetName val="Cover Page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SPM Units"/>
      <sheetName val="Parameter"/>
      <sheetName val="Sales"/>
      <sheetName val="Master List MU%  "/>
      <sheetName val="Tables"/>
      <sheetName val="LaborDetail"/>
      <sheetName val="DEFAULTS-Override"/>
      <sheetName val="MaterialDetail"/>
      <sheetName val="P &amp; L"/>
      <sheetName val="P&amp;LDetail"/>
      <sheetName val="TE Plan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hibak"/>
      <sheetName val="NPI"/>
      <sheetName val="ROIC"/>
      <sheetName val="Schedule"/>
      <sheetName val="Inventory Turns"/>
      <sheetName val="BudgetFY00"/>
      <sheetName val="Indirect Labour"/>
      <sheetName val="Call Down Data OLD"/>
      <sheetName val="Inventory_Turns"/>
      <sheetName val="SPM_Units"/>
      <sheetName val="On-line_FCT"/>
      <sheetName val="Part_Names"/>
      <sheetName val="Intel_Lan_+_AD1885_EBOM"/>
      <sheetName val="PrdMatrix"/>
      <sheetName val="Philips_-_AOL"/>
      <sheetName val="0512MB"/>
      <sheetName val="Bluford3_MB_BOM-Intel_LAN"/>
      <sheetName val="129_COA"/>
      <sheetName val="Q406_incoming"/>
      <sheetName val="Dec99"/>
      <sheetName val="Microsoft"/>
      <sheetName val="All_Parts"/>
      <sheetName val="Compaq"/>
      <sheetName val="Palm"/>
      <sheetName val="Cisco"/>
      <sheetName val="Adtran"/>
      <sheetName val="ACT_VS_FCST"/>
      <sheetName val="Subs"/>
      <sheetName val="Glossary"/>
      <sheetName val="Sign_Off"/>
      <sheetName val="Hous_Rates"/>
      <sheetName val="Sheet_6"/>
      <sheetName val="Job2005"/>
      <sheetName val="8-09-02"/>
      <sheetName val="Master_List"/>
      <sheetName val="Lookup_Tables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QuoteSummary"/>
      <sheetName val="Philips_-_WebTV"/>
      <sheetName val="Nov"/>
      <sheetName val="Part_Data"/>
      <sheetName val="Paso_Rates"/>
      <sheetName val="Engers"/>
      <sheetName val="Valores"/>
      <sheetName val="Lud_Rates"/>
      <sheetName val="Quote_Data"/>
      <sheetName val="STDVGL"/>
      <sheetName val="SUMMARY"/>
      <sheetName val="Intel"/>
      <sheetName val="Verifone"/>
      <sheetName val="New_Workings"/>
      <sheetName val="Sum_Sheet"/>
      <sheetName val="Indirect_Labour"/>
      <sheetName val="Headcount"/>
      <sheetName val="3COM_-_Kojak"/>
      <sheetName val="Data-MS"/>
      <sheetName val="Total transition plan"/>
      <sheetName val="NCVM"/>
      <sheetName val="PL &amp; VS"/>
      <sheetName val="PN &amp; PL"/>
      <sheetName val="KKKKKKKK"/>
      <sheetName val="Mont Rates"/>
      <sheetName val="IP-1 INSP-CAV #2"/>
      <sheetName val="Pilot Run"/>
      <sheetName val="HGA ENG"/>
      <sheetName val="產能分析"/>
      <sheetName val="FLX Consolflxidated"/>
      <sheetName val="Lsc"/>
      <sheetName val="QIP SMT"/>
      <sheetName val="UD1 QIT report"/>
      <sheetName val="Line balance"/>
      <sheetName val="132499"/>
      <sheetName val="pal"/>
      <sheetName val="统计报表(美金)"/>
      <sheetName val="QIP_SMT"/>
      <sheetName val="UD1_QIT_report"/>
      <sheetName val="Line_balance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UU"/>
      <sheetName val="Overhead calculations"/>
      <sheetName val="Overhead summary"/>
      <sheetName val="eBOM"/>
      <sheetName val="204BOM"/>
      <sheetName val="database"/>
      <sheetName val="9906"/>
      <sheetName val="Lookup Tables"/>
      <sheetName val="未達標項目改善對策跟進表"/>
      <sheetName val="June wk3"/>
      <sheetName val="AMR"/>
      <sheetName val="AJ&amp;AP"/>
      <sheetName val="emea"/>
      <sheetName val="問題點"/>
      <sheetName val="法規課84上半年經營實績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趨勢分析"/>
      <sheetName val="比對分析"/>
      <sheetName val="F&amp;E"/>
      <sheetName val="销售记录"/>
      <sheetName val="Slim Merlot Block Diagram"/>
      <sheetName val="7-教育訓練實施狀況（2）-OK "/>
      <sheetName val="華中SQM部KPI達成狀況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Overhead_calculations"/>
      <sheetName val="Overhead_summary"/>
      <sheetName val="每月排名"/>
      <sheetName val="WAT 分析報表 "/>
      <sheetName val="Sheet5"/>
      <sheetName val="查詢補發扣檔"/>
      <sheetName val="MAP"/>
      <sheetName val="Size"/>
      <sheetName val="ESTG"/>
      <sheetName val="ADSL MPS"/>
      <sheetName val="model"/>
      <sheetName val="資料庫"/>
      <sheetName val="ENG_1_Workmanship_Defect"/>
      <sheetName val="BANFF"/>
      <sheetName val="EFFA Error Code"/>
      <sheetName val="主線維修WIP統計"/>
      <sheetName val="總結報告"/>
      <sheetName val="Cork"/>
      <sheetName val="intel target"/>
      <sheetName val="原因分析"/>
      <sheetName val="Cosmetic MIL"/>
      <sheetName val="L02-1F 制十三課維修層別CG報廢狀況 "/>
      <sheetName val="L02-1F 制十三課維修層別HSG報廢狀況 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VI1 Test Result"/>
      <sheetName val="Viewing angles"/>
      <sheetName val="KT1 Qual"/>
      <sheetName val="ant. B"/>
      <sheetName val="Elec.&amp;SW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Pivot"/>
      <sheetName val="截止單據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MPS Q3 FY04"/>
      <sheetName val="MPS Q4 FY04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Summary definition"/>
      <sheetName val="Sample cost"/>
      <sheetName val="C3111"/>
      <sheetName val="物料規格"/>
      <sheetName val="Ramp"/>
      <sheetName val="Gantt"/>
      <sheetName val="稅後淨利趨勢圖-$"/>
      <sheetName val="稅後淨利趨勢圖-%"/>
      <sheetName val="費用趨勢圖-NEW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G18出勤工時及UPPH (2)"/>
      <sheetName val="人力對比"/>
      <sheetName val="周邊預算明細"/>
      <sheetName val="Raggie-T3工時(13.5K)V.1"/>
      <sheetName val="表三甲"/>
      <sheetName val="master"/>
      <sheetName val="2月收入成本明?表"/>
      <sheetName val="?人欠款??分析表"/>
      <sheetName val="2005MPS"/>
      <sheetName val="廠內存貨"/>
      <sheetName val="MonthMapping"/>
      <sheetName val="12月"/>
      <sheetName val="Capex"/>
      <sheetName val="Sample Layout"/>
      <sheetName val="DBACCESS"/>
      <sheetName val="zsdr82_Tab_"/>
      <sheetName val="Antenna_Window"/>
      <sheetName val="Sample_Layout"/>
      <sheetName val="QIP_SMT1"/>
      <sheetName val="UD1_QIT_report1"/>
      <sheetName val="Line_balance1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Overhead_calculations1"/>
      <sheetName val="SPM_Units1"/>
      <sheetName val="Overhead_summary1"/>
      <sheetName val="Lookup_Tables1"/>
      <sheetName val="June_wk3"/>
      <sheetName val="inspect_capa"/>
      <sheetName val="General_Inputs"/>
      <sheetName val="Inventory_Trend"/>
      <sheetName val="Slim_Merlot_Block_Diagram"/>
      <sheetName val="7-教育訓練實施狀況（2）-OK_"/>
      <sheetName val="WAT_分析報表_"/>
      <sheetName val="ADSL_MPS"/>
      <sheetName val="CKD_BE_HC_Table"/>
      <sheetName val="TE_Plan"/>
      <sheetName val="A58_2012"/>
      <sheetName val="Multibay_Optical"/>
      <sheetName val="EFFA_Error_Code"/>
      <sheetName val="Cosmetic_MIL"/>
      <sheetName val="wsp_12-03"/>
      <sheetName val="L02-1F_制十三課維修層別CG報廢狀況_"/>
      <sheetName val="L02-1F_制十三課維修層別HSG報廢狀況_"/>
      <sheetName val="管理中心_KPI達成情況總覽及趨勢分析"/>
      <sheetName val="ME_Overall_Summary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SBB_Table"/>
      <sheetName val="Product_Map"/>
      <sheetName val="Valid_Values"/>
      <sheetName val="Baseline_&amp;_Summary"/>
      <sheetName val="Simple_Cost_Form"/>
      <sheetName val="Q#3839_Indented_Bom_d"/>
      <sheetName val="达丰ZL系列_"/>
      <sheetName val="A58_2011"/>
      <sheetName val="Nimitz_Base_Cover"/>
      <sheetName val="FA_Definitions"/>
      <sheetName val="FCT_August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NOTES"/>
      <sheetName val="Overlap Waterfall Barbados_LF"/>
      <sheetName val="Kod3_Table3"/>
      <sheetName val="Master_Lists3"/>
      <sheetName val="WI_MODEM及SCAN3"/>
      <sheetName val="Data_lists4"/>
      <sheetName val="Hardtool_Costs4"/>
      <sheetName val="Softtool-Proto_Costs4"/>
      <sheetName val="Packaging_Sheet4"/>
      <sheetName val="Assembly_Costs4"/>
      <sheetName val="Min_Quoted_Qty4"/>
      <sheetName val="Proto_13"/>
      <sheetName val="Raw_BOMS3"/>
      <sheetName val="Mat_Summary3"/>
      <sheetName val="Turing_DVT1_Yield6"/>
      <sheetName val="TNS_Input3"/>
      <sheetName val="iPhone_RMA4"/>
      <sheetName val="Issues_List3"/>
      <sheetName val="Detail_Schedule3"/>
      <sheetName val="OverTime_Rule3"/>
      <sheetName val="GSO's_File3"/>
      <sheetName val="Dean's_File3"/>
      <sheetName val="FAE_reports3"/>
      <sheetName val="small_card_基本資料0216_043"/>
      <sheetName val="Dell_NSK_MDS_LRR3"/>
      <sheetName val="Rosa_3"/>
      <sheetName val="Blf2+LOM_cost_bom_0809023"/>
      <sheetName val="MFG_MVA_Assumption3"/>
      <sheetName val="Basic_Assumption3"/>
      <sheetName val="Material_List3"/>
      <sheetName val="Receiving_Inspection3"/>
      <sheetName val="A-Note_Bug_list3"/>
      <sheetName val="AMD_MB_FBOM_0103033"/>
      <sheetName val="&quot;B&quot;_Quote_Model3"/>
      <sheetName val="Mock_Up3"/>
      <sheetName val="Team_List3"/>
      <sheetName val="BF3_MB_cost__0708_from_MSL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WKS_P1_Personel_output_3"/>
      <sheetName val="Improve_plan_orientation3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Capacity_By_Modle3"/>
      <sheetName val="Materials_Quarterly3"/>
      <sheetName val="Fab_Summary3"/>
      <sheetName val="Jan_to_Aug3"/>
      <sheetName val="Data_Summary3"/>
      <sheetName val="Menu_Items3"/>
      <sheetName val="Outsourcin_PPV_(Sep_FOL)3"/>
      <sheetName val="METAL_data3"/>
      <sheetName val="Cost_Breakdown3"/>
      <sheetName val="Internal_Hourly_Rate3"/>
      <sheetName val="Metal_Hard_Tooling_3"/>
      <sheetName val="L1_SP3"/>
      <sheetName val="L1_CA3"/>
      <sheetName val="L1_CD3"/>
      <sheetName val="L1_HD3"/>
      <sheetName val="BB_Table3"/>
      <sheetName val="project_data3"/>
      <sheetName val="exchange_rate3"/>
      <sheetName val="Comm_Matrix3"/>
      <sheetName val="RickelsRFQPWA#_23"/>
      <sheetName val="Management_Review3"/>
      <sheetName val="Pebble_FAE_reports3"/>
      <sheetName val="Kod3_Table4"/>
      <sheetName val="Master_Lists4"/>
      <sheetName val="WI_MODEM及SCAN4"/>
      <sheetName val="Data_lists5"/>
      <sheetName val="Hardtool_Costs5"/>
      <sheetName val="Softtool-Proto_Costs5"/>
      <sheetName val="Packaging_Sheet5"/>
      <sheetName val="Assembly_Costs5"/>
      <sheetName val="Min_Quoted_Qty5"/>
      <sheetName val="Proto_14"/>
      <sheetName val="Raw_BOMS4"/>
      <sheetName val="Mat_Summary4"/>
      <sheetName val="Turing_DVT1_Yield7"/>
      <sheetName val="TNS_Input4"/>
      <sheetName val="iPhone_RMA5"/>
      <sheetName val="Issues_List4"/>
      <sheetName val="Detail_Schedule4"/>
      <sheetName val="OverTime_Rule4"/>
      <sheetName val="GSO's_File4"/>
      <sheetName val="Dean's_File4"/>
      <sheetName val="FAE_reports4"/>
      <sheetName val="small_card_基本資料0216_044"/>
      <sheetName val="Dell_NSK_MDS_LRR4"/>
      <sheetName val="Rosa_4"/>
      <sheetName val="Blf2+LOM_cost_bom_0809024"/>
      <sheetName val="MFG_MVA_Assumption4"/>
      <sheetName val="Basic_Assumption4"/>
      <sheetName val="Material_List4"/>
      <sheetName val="Receiving_Inspection4"/>
      <sheetName val="A-Note_Bug_list4"/>
      <sheetName val="AMD_MB_FBOM_0103034"/>
      <sheetName val="&quot;B&quot;_Quote_Model4"/>
      <sheetName val="Mock_Up4"/>
      <sheetName val="Team_List4"/>
      <sheetName val="BF3_MB_cost__0708_from_MSL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4"/>
      <sheetName val="Improve_plan_orientation4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4"/>
      <sheetName val="Materials_Quarterly4"/>
      <sheetName val="Fab_Summary4"/>
      <sheetName val="Jan_to_Aug4"/>
      <sheetName val="Data_Summary4"/>
      <sheetName val="Menu_Items4"/>
      <sheetName val="Outsourcin_PPV_(Sep_FOL)4"/>
      <sheetName val="METAL_data4"/>
      <sheetName val="Cost_Breakdown4"/>
      <sheetName val="Internal_Hourly_Rate4"/>
      <sheetName val="Metal_Hard_Tooling_4"/>
      <sheetName val="L1_SP4"/>
      <sheetName val="L1_CA4"/>
      <sheetName val="L1_CD4"/>
      <sheetName val="L1_HD4"/>
      <sheetName val="BB_Table4"/>
      <sheetName val="project_data4"/>
      <sheetName val="exchange_rate4"/>
      <sheetName val="Comm_Matrix4"/>
      <sheetName val="RickelsRFQPWA#_24"/>
      <sheetName val="Management_Review4"/>
      <sheetName val="Pebble_FAE_reports4"/>
      <sheetName val="Kod3_Table5"/>
      <sheetName val="Master_Lists5"/>
      <sheetName val="WI_MODEM及SCAN5"/>
      <sheetName val="Data_lists6"/>
      <sheetName val="DELL_CELKEM6"/>
      <sheetName val="fin__nákl_6"/>
      <sheetName val="rez__nakl6"/>
      <sheetName val="Hardtool_Costs6"/>
      <sheetName val="Softtool-Proto_Costs6"/>
      <sheetName val="Packaging_Sheet6"/>
      <sheetName val="Assembly_Costs6"/>
      <sheetName val="Min_Quoted_Qty6"/>
      <sheetName val="Proto_15"/>
      <sheetName val="Raw_BOMS5"/>
      <sheetName val="Mat_Summary5"/>
      <sheetName val="Turing_DVT1_Yield8"/>
      <sheetName val="TNS_Input5"/>
      <sheetName val="iPhone_RMA6"/>
      <sheetName val="Issues_List5"/>
      <sheetName val="Detail_Schedule5"/>
      <sheetName val="OverTime_Rule5"/>
      <sheetName val="GSO's_File5"/>
      <sheetName val="Dean's_File5"/>
      <sheetName val="FAE_reports5"/>
      <sheetName val="small_card_基本資料0216_045"/>
      <sheetName val="Dell_NSK_MDS_LRR5"/>
      <sheetName val="Rosa_5"/>
      <sheetName val="Blf2+LOM_cost_bom_0809025"/>
      <sheetName val="MFG_MVA_Assumption5"/>
      <sheetName val="Basic_Assumption5"/>
      <sheetName val="Material_List5"/>
      <sheetName val="Receiving_Inspection5"/>
      <sheetName val="A-Note_Bug_list5"/>
      <sheetName val="AMD_MB_FBOM_0103035"/>
      <sheetName val="&quot;B&quot;_Quote_Model5"/>
      <sheetName val="Mock_Up5"/>
      <sheetName val="Team_List5"/>
      <sheetName val="BF3_MB_cost__0708_from_MSL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5"/>
      <sheetName val="Improve_plan_orientation5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5"/>
      <sheetName val="Materials_Quarterly5"/>
      <sheetName val="Fab_Summary5"/>
      <sheetName val="Jan_to_Aug5"/>
      <sheetName val="Data_Summary5"/>
      <sheetName val="Menu_Items5"/>
      <sheetName val="Outsourcin_PPV_(Sep_FOL)5"/>
      <sheetName val="METAL_data5"/>
      <sheetName val="Cost_Breakdown5"/>
      <sheetName val="Internal_Hourly_Rate5"/>
      <sheetName val="Metal_Hard_Tooling_5"/>
      <sheetName val="L1_SP5"/>
      <sheetName val="L1_CA5"/>
      <sheetName val="L1_CD5"/>
      <sheetName val="L1_HD5"/>
      <sheetName val="BB_Table5"/>
      <sheetName val="project_data5"/>
      <sheetName val="exchange_rate5"/>
      <sheetName val="Comm_Matrix5"/>
      <sheetName val="RickelsRFQPWA#_25"/>
      <sheetName val="Management_Review5"/>
      <sheetName val="Pebble_FAE_reports5"/>
      <sheetName val="Intel Lan + AD1885 EBOM"/>
      <sheetName val="selection lists"/>
      <sheetName val="SDL"/>
      <sheetName val="by supplier(value)"/>
      <sheetName val="Import Freight"/>
      <sheetName val="Material Group"/>
      <sheetName val="Start"/>
      <sheetName val="Do not modify"/>
      <sheetName val="Detailed Quote"/>
      <sheetName val="NRE"/>
      <sheetName val="Commodities"/>
      <sheetName val="Base Units"/>
      <sheetName val="Main"/>
      <sheetName val="DELL FCST"/>
      <sheetName val="工單差异分攤"/>
      <sheetName val="Medion - Product mix"/>
      <sheetName val="1492C"/>
      <sheetName val="Unit Cost Trend Chart by Sect."/>
      <sheetName val="各線領用金額對比"/>
      <sheetName val="Project"/>
      <sheetName val="Sheet2_(2)"/>
      <sheetName val="UP_DB1"/>
      <sheetName val="Gage_R&amp;R_-_ANOVA_Method"/>
      <sheetName val="選項"/>
      <sheetName val="CT"/>
      <sheetName val="Dbase"/>
      <sheetName val="Cp_Cpk_15"/>
      <sheetName val="Fixture_Kickoff"/>
      <sheetName val="Scenario1-Fixture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追加預算2"/>
      <sheetName val="General info"/>
      <sheetName val="PO-K類"/>
      <sheetName val="Freemode Item TOPX Yield"/>
      <sheetName val="Commodity"/>
      <sheetName val="管理諸元"/>
      <sheetName val="Budget_Skippy"/>
      <sheetName val="Constant"/>
      <sheetName val="Table"/>
      <sheetName val="G8WZA5 PKG部品表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ark"/>
      <sheetName val="QM FA"/>
      <sheetName val="内QM FA一M2M001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STD"/>
      <sheetName val="RAMP UP(SMT)"/>
      <sheetName val="active"/>
      <sheetName val="RC$"/>
      <sheetName val="各机种___料(5)"/>
      <sheetName val="Bond_location"/>
      <sheetName val="Field"/>
      <sheetName val="die data"/>
      <sheetName val="Team member"/>
      <sheetName val="2003_Ryan_to_Arima"/>
      <sheetName val="Data_Selections_(Hide_&amp;_Lock)_"/>
      <sheetName val="Calculation"/>
      <sheetName val="Tool_Status"/>
      <sheetName val="1"/>
      <sheetName val="Base_Input"/>
      <sheetName val="加工材料單價_(2)"/>
      <sheetName val="External Data"/>
      <sheetName val="A Shift"/>
      <sheetName val="B Shift"/>
      <sheetName val="C Shift"/>
      <sheetName val="D Shift"/>
      <sheetName val="_x0000__x005f"/>
      <sheetName val="_"/>
      <sheetName val="Q#3839"/>
      <sheetName val="Item Class"/>
      <sheetName val="PNscost"/>
      <sheetName val="K8M800_MBOM"/>
      <sheetName val="Bluford3 MB BOM-Intel LAN"/>
      <sheetName val="Chris_HP"/>
      <sheetName val="Chris_Tyan"/>
      <sheetName val="daily quality summary"/>
      <sheetName val="Lucy_Cayenne RoHS Material Cost"/>
      <sheetName val="Cayenne RoHS-0726"/>
      <sheetName val="5C Sum"/>
      <sheetName val="Glass 투입수 입력"/>
      <sheetName val="5. Detailed quote"/>
      <sheetName val="AIR_(Inbound_material)1"/>
      <sheetName val="Dropdown_I1"/>
      <sheetName val="Dropdwon_II1"/>
      <sheetName val="Detailed_Quote_(AIO)1"/>
      <sheetName val="Master List"/>
      <sheetName val="List_BuildConfig"/>
      <sheetName val="List_Wave"/>
      <sheetName val="List_DutType"/>
      <sheetName val="Weekly Cases Opened"/>
      <sheetName val="Version Control"/>
      <sheetName val="Tooling_life"/>
      <sheetName val="MPS Q2 FY05"/>
      <sheetName val="APX Flavors Q2"/>
      <sheetName val="CDM Component Adjustment Q1"/>
      <sheetName val="Assembly"/>
      <sheetName val="Composites"/>
      <sheetName val="Metals"/>
      <sheetName val="Plastics"/>
      <sheetName val="Enclosure"/>
      <sheetName val="QuoteFormat"/>
      <sheetName val="IE"/>
      <sheetName val="Building Blocks"/>
      <sheetName val="Configurations"/>
      <sheetName val="Labour"/>
      <sheetName val="²M¥U"/>
      <sheetName val="Agilent"/>
      <sheetName val="Mechanical Assembly"/>
      <sheetName val="RULES"/>
      <sheetName val="F&amp;P"/>
      <sheetName val="Saturn MVB bom_Aug.18'08"/>
      <sheetName val="626BOM"/>
      <sheetName val="Source"/>
      <sheetName val="Settings"/>
      <sheetName val="New Workings"/>
      <sheetName val="2005 Business Summary"/>
      <sheetName val="Drop_Down_Menu"/>
      <sheetName val="下拉選單Type2"/>
      <sheetName val="下拉選單 Type1"/>
      <sheetName val="Inforun"/>
      <sheetName val="3-FPYR"/>
      <sheetName val="FA FPY"/>
      <sheetName val="MACRO"/>
      <sheetName val="選單類別"/>
      <sheetName val="Fixed_sg&amp;A_"/>
      <sheetName val="Vol_2"/>
      <sheetName val="Vol_1"/>
      <sheetName val="D_Lab"/>
      <sheetName val="Fixed_Factory_Overheads"/>
      <sheetName val="Matl_Burden"/>
      <sheetName val="pcbo_工時"/>
      <sheetName val="RAMP_UP(SMT)"/>
      <sheetName val="FA_FPY"/>
      <sheetName val="Pilot_Run"/>
      <sheetName val="FRU Cost"/>
      <sheetName val="EC Charge"/>
      <sheetName val="Rework"/>
      <sheetName val="OUTPUTS"/>
      <sheetName val="OUTPUTS-Override"/>
      <sheetName val="INPUTS-Specials"/>
      <sheetName val="FINAL"/>
      <sheetName val="BR$$$"/>
      <sheetName val="Index"/>
      <sheetName val="Shot"/>
      <sheetName val="CTO PO"/>
      <sheetName val="ZNC67"/>
      <sheetName val="Entry-Mid FRU"/>
      <sheetName val="部門階層"/>
      <sheetName val="核算项目明细表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Liteon"/>
      <sheetName val="BF3_Jan_Cost"/>
      <sheetName val="Q_K810VU+939 CostBOM_Rev012004"/>
      <sheetName val="4X3.5 Chassis"/>
      <sheetName val="allitems"/>
      <sheetName val="MRB"/>
      <sheetName val="INSP"/>
      <sheetName val="Requesters"/>
      <sheetName val="MPS Q3 FY05"/>
      <sheetName val="current quote"/>
      <sheetName val="Roush UMA-Briscoe UMA"/>
      <sheetName val="ConfigList_DT"/>
      <sheetName val="ConfigList_NB"/>
      <sheetName val="Option List"/>
      <sheetName val="流失原因汇总"/>
      <sheetName val="下拉选项"/>
      <sheetName val="Int'l_Summary"/>
      <sheetName val="Port_Summary"/>
      <sheetName val="Int'l_Summary1"/>
      <sheetName val="Port_Summary1"/>
      <sheetName val="Int'l_Summary2"/>
      <sheetName val="Port_Summary2"/>
      <sheetName val="Int'l_Summary3"/>
      <sheetName val="Port_Summary3"/>
      <sheetName val="Electronics"/>
      <sheetName val="Mechanical"/>
      <sheetName val="Keyboard &amp; Accessories"/>
      <sheetName val="Packaging"/>
      <sheetName val="Final Prep"/>
      <sheetName val="LCD"/>
      <sheetName val="資產負債表(第三季)"/>
      <sheetName val="Mechanical Assembly-Mission-MT"/>
      <sheetName val="Core Courses &amp; ILP Plan"/>
      <sheetName val="Core_Courses_&amp;_ILP_Plan"/>
      <sheetName val="External_Data"/>
      <sheetName val="A_Shift"/>
      <sheetName val="B_Shift"/>
      <sheetName val="C_Shift"/>
      <sheetName val="D_Shift"/>
      <sheetName val="Bluford3_MB_BOM-Intel_LAN1"/>
      <sheetName val="32&quot;_Part_list"/>
      <sheetName val="32&quot;_Summary"/>
      <sheetName val="Drop_Down_List"/>
      <sheetName val="Price_Summary1"/>
      <sheetName val="Mechanical_Assembly"/>
      <sheetName val="G8WZA5_PKG部品表"/>
      <sheetName val="Bearlake_4_SKUs_conbimed_"/>
      <sheetName val="CCD_master_file"/>
      <sheetName val="Part_Data1"/>
      <sheetName val="Master_List_MU%__"/>
      <sheetName val="New_Workings1"/>
      <sheetName val="All_Parts1"/>
      <sheetName val="Sum_Sheet1"/>
      <sheetName val="Mont_Rates1"/>
      <sheetName val="PL_&amp;_VS"/>
      <sheetName val="PN_&amp;_PL"/>
      <sheetName val="P_&amp;_L"/>
      <sheetName val="2003_Target1"/>
      <sheetName val="2003_prod21"/>
      <sheetName val="Saturn_MVB_bom_Aug_18'08"/>
      <sheetName val="daily_quality_summary"/>
      <sheetName val="Sheet1_(2)6"/>
      <sheetName val="Error_Groups"/>
      <sheetName val="Reason_Codes"/>
      <sheetName val="ODM_OWN_cost_by_month"/>
      <sheetName val="Raw_Data"/>
      <sheetName val="by_supplier(value)"/>
      <sheetName val="current_quote"/>
      <sheetName val="cost_table_201501"/>
      <sheetName val="4__Detailed_quote"/>
      <sheetName val="sm_Pcost1"/>
      <sheetName val="Inventory_Turns1"/>
      <sheetName val="Indirect_Labour1"/>
      <sheetName val="Call_Down_Data_OLD"/>
      <sheetName val="Total_transition_plan"/>
      <sheetName val="IP-1_INSP-CAV_#2"/>
      <sheetName val="HGA_ENG"/>
      <sheetName val="FLX_Consolflxidated"/>
      <sheetName val="MPS_Q3_FY05"/>
      <sheetName val="下拉選單_Type1"/>
      <sheetName val="Royalty Summary"/>
      <sheetName val="CoverSheet"/>
      <sheetName val="Parameters"/>
      <sheetName val="Data Validation"/>
      <sheetName val="一厂"/>
      <sheetName val="掌控表"/>
      <sheetName val="KS Chrome"/>
      <sheetName val="KS Win"/>
      <sheetName val="TORNADO"/>
      <sheetName val="Options"/>
      <sheetName val="TP Standard-Don't modify"/>
      <sheetName val="选取栏"/>
      <sheetName val="Line Down Report Rule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工作表2"/>
      <sheetName val="下拉菜单备用页"/>
      <sheetName val="Issue definition"/>
      <sheetName val="Attributes"/>
      <sheetName val="LCM_Capa"/>
      <sheetName val="週除外名細"/>
      <sheetName val="FDX8 FPY"/>
      <sheetName val="ESSM Syst"/>
      <sheetName val="EVT ASSY"/>
      <sheetName val="EVT key part"/>
      <sheetName val="Additional Data"/>
      <sheetName val="SCM AV data"/>
      <sheetName val="SRC-New"/>
      <sheetName val="Drop Down-New"/>
      <sheetName val="dataStore"/>
      <sheetName val="问题关闭类型"/>
      <sheetName val="DELL_FCST"/>
      <sheetName val="Medion_-_Product_mix"/>
      <sheetName val="Unit_Cost_Trend_Chart_by_Sect_"/>
      <sheetName val="intel_target1"/>
      <sheetName val="G18出勤工時及UPPH_(2)"/>
      <sheetName val="JGP_Holidays"/>
      <sheetName val="General_info"/>
      <sheetName val="Data_Index"/>
      <sheetName val="Data_Verify"/>
      <sheetName val="Data_sheet"/>
      <sheetName val="1_4"/>
      <sheetName val="1_25"/>
      <sheetName val="Freemode_Item_TOPX_Yield"/>
      <sheetName val="$$_Document_ID"/>
      <sheetName val="JOB_Table"/>
      <sheetName val="Project_Identification"/>
      <sheetName val="al_cover"/>
      <sheetName val="RD_TABLE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CAPA분석_360K"/>
      <sheetName val="값목록(Do_not_touch)"/>
      <sheetName val="生产进度月TOTAL表_6"/>
      <sheetName val="MNT_개발계획_최종"/>
      <sheetName val="QM_FA"/>
      <sheetName val="内QM_FA一M2M001"/>
      <sheetName val="Summary_definition"/>
      <sheetName val="die_data"/>
      <sheetName val="Team_member"/>
      <sheetName val="Intel_Lan_+_AD1885_EBOM1"/>
      <sheetName val="TE"/>
      <sheetName val="FRU_Cost"/>
      <sheetName val="CTO_PO"/>
      <sheetName val="Entry-Mid_FRU"/>
      <sheetName val="T1_Tact_Time"/>
      <sheetName val="T1-PVD_&amp;_CVD_release_chamber調查表"/>
      <sheetName val="Dry_etch_release_chamber"/>
      <sheetName val="inspection_tact_time"/>
      <sheetName val="inspection_capa_"/>
      <sheetName val="Material_Category_Summary"/>
      <sheetName val="COMMMON_POOL拆分"/>
      <sheetName val="NJ_MM"/>
      <sheetName val="RSMI_2016_09_調整"/>
      <sheetName val="Line_Down_Report_Rule"/>
      <sheetName val="Overall_Summary_"/>
      <sheetName val="EC_Charge"/>
      <sheetName val="移动通讯费计划表"/>
      <sheetName val="Dept_Func"/>
      <sheetName val="2月收入成本明_表"/>
      <sheetName val="_人欠款__分析表"/>
      <sheetName val="InvoiceList"/>
      <sheetName val="加班时数"/>
      <sheetName val="仪校仪器月报 (2)"/>
      <sheetName val="1.13"/>
      <sheetName val="VB 毛刺線批退率 "/>
      <sheetName val="各制程品質明細"/>
      <sheetName val="CNC三夾毛刺線"/>
      <sheetName val="NDA Pareto"/>
      <sheetName val="Naming"/>
      <sheetName val="Naming 2"/>
      <sheetName val="線體名稱&amp;配置&amp;機種料號對照表"/>
      <sheetName val="GL Sales"/>
      <sheetName val="Starter Export"/>
      <sheetName val="HDa16"/>
      <sheetName val="TFB RL Aging Day"/>
      <sheetName val="原因分析 "/>
      <sheetName val="Priority Item issue"/>
      <sheetName val="Change History"/>
      <sheetName val="Test coverage"/>
      <sheetName val="BC"/>
      <sheetName val="CBT"/>
      <sheetName val="36 Mexico"/>
      <sheetName val="직원신상"/>
      <sheetName val="下拉選單管理"/>
      <sheetName val="70X CNC3夾趨勢圖"/>
      <sheetName val="Breakeven Analysis"/>
      <sheetName val="清單內容"/>
      <sheetName val="PL_MP"/>
      <sheetName val="標準工時資料庫"/>
      <sheetName val="各厂每日出勤"/>
      <sheetName val="PNref"/>
      <sheetName val="Index(匯率)"/>
      <sheetName val="Trend chart"/>
      <sheetName val="FCT Test"/>
      <sheetName val="Schedule Gantt Chart"/>
      <sheetName val="報價"/>
      <sheetName val="WKXWKB"/>
      <sheetName val="9K3"/>
      <sheetName val="多層板M"/>
      <sheetName val="FATP MLB LOSS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清單內容Update"/>
      <sheetName val="DDコン仕様"/>
      <sheetName val="DCA10_11_ME_Part_List_20170831"/>
      <sheetName val="AP56002組立sop"/>
      <sheetName val="HOTEL"/>
      <sheetName val="GEMiner"/>
      <sheetName val="2006MPS"/>
      <sheetName val="Alpha AVL"/>
      <sheetName val="TCC inputs"/>
      <sheetName val="TCC_inputs"/>
      <sheetName val="Apollo_NDF_TOP5"/>
      <sheetName val="Scrap_Total"/>
      <sheetName val="Cost_comparison_sheet"/>
      <sheetName val="Unit_price_breakdown"/>
      <sheetName val="choose_list"/>
      <sheetName val="WO_list"/>
      <sheetName val="MPS_Q3_FY04"/>
      <sheetName val="MPS_Q4_FY04"/>
      <sheetName val="Sample_cost"/>
      <sheetName val="Raggie-T3工時(13_5K)V_1"/>
      <sheetName val="FET_inputs"/>
      <sheetName val="FET inputs"/>
      <sheetName val="TV"/>
      <sheetName val="391.各"/>
      <sheetName val="事務所引越見積書"/>
      <sheetName val="foundry "/>
      <sheetName val="foundry_"/>
      <sheetName val="DCF"/>
      <sheetName val="wsts1292"/>
      <sheetName val="FinancialsNew"/>
      <sheetName val="Risk Codes"/>
      <sheetName val="UPPH-12"/>
      <sheetName val="BOM Material Type"/>
      <sheetName val="VIUS3 OSB"/>
      <sheetName val="VIUS4 OSB"/>
      <sheetName val="Formula"/>
      <sheetName val="FRU demand"/>
      <sheetName val="Compal open order "/>
      <sheetName val="R CTO demand"/>
      <sheetName val="Compal stock 4.6"/>
      <sheetName val="資本支出預算彙總"/>
      <sheetName val="_x005f_x005f_x005f_x005F_x005f_x0000__x005f"/>
      <sheetName val="89年度"/>
      <sheetName val="下拉明細"/>
      <sheetName val="参数表"/>
      <sheetName val="MAX8632仕様"/>
      <sheetName val="Dis"/>
      <sheetName val="資料"/>
      <sheetName val="JANｺｰﾄﾞ"/>
      <sheetName val="Proto Unit (Tang)"/>
      <sheetName val="Prog Summary"/>
      <sheetName val="Qtrly Labor Input"/>
      <sheetName val="TORNADO_RANGE"/>
      <sheetName val="工作表4"/>
      <sheetName val="CRITERIA1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Validation"/>
      <sheetName val="Mappings"/>
      <sheetName val="Forex"/>
      <sheetName val="Dropdownlist"/>
      <sheetName val="Need Action"/>
      <sheetName val="Dropdownlist (Period)"/>
      <sheetName val="MPS Q1 FY05"/>
      <sheetName val="Title Page"/>
      <sheetName val="ME Dashboard"/>
      <sheetName val="EquipmentCosts"/>
      <sheetName val="MPS_Q1_FY05"/>
      <sheetName val="Title_Page"/>
      <sheetName val="BU"/>
      <sheetName val="C_K810VU"/>
      <sheetName val="Risk buy for Katsiki SL&amp; MP"/>
      <sheetName val="Product Data Entry"/>
      <sheetName val="Drop-Downs"/>
      <sheetName val="Summary "/>
      <sheetName val="910Nassau"/>
      <sheetName val="總表"/>
      <sheetName val="Q7XA FM data"/>
      <sheetName val="Q72A Channel Analysis Q1"/>
      <sheetName val="Q73A Best Channel Analysis Q1"/>
      <sheetName val="Q73A Better Channel Analysis Q1"/>
      <sheetName val="T4649_X19"/>
      <sheetName val="Expedite Cost"/>
      <sheetName val="3FPKW Commodities"/>
      <sheetName val="INSTRUCTIONS (do not remove)"/>
      <sheetName val="Cable"/>
      <sheetName val="All-In-One"/>
      <sheetName val="Delta to Last Week"/>
      <sheetName val="Q_BF3 FBOM-update011504 (2)"/>
      <sheetName val="Total Init Summary"/>
      <sheetName val="Selections"/>
      <sheetName val="Q72 Channel Analysis Q4"/>
      <sheetName val="Q73 Channel Analysis Q4"/>
      <sheetName val="CUM CONSTRAINED AVAIL"/>
      <sheetName val="特性"/>
      <sheetName val="Punisher Intel GPU"/>
      <sheetName val="check List"/>
      <sheetName val="Assumpiton"/>
      <sheetName val="Part A"/>
      <sheetName val="Neo"/>
      <sheetName val="【測試領料記錄表】"/>
      <sheetName val="【PR CHECK LIST】 "/>
      <sheetName val="【產品標示單-綠】 "/>
      <sheetName val="【產能狀況記錄表】"/>
      <sheetName val="zasset"/>
      <sheetName val="Template"/>
      <sheetName val="Platform Summary - WW"/>
      <sheetName val="Pallet"/>
      <sheetName val="ADSL"/>
      <sheetName val="Matl1"/>
      <sheetName val="summary, MTH"/>
      <sheetName val="DOC_REQUIREMENT"/>
      <sheetName val="包材"/>
      <sheetName val="噴漆 and 粉烤尺寸費率"/>
      <sheetName val="Plastic特性"/>
      <sheetName val="印刷data base"/>
      <sheetName val="Metal機檯費率"/>
      <sheetName val="Plastic機檯費率"/>
      <sheetName val="Metal cost"/>
      <sheetName val="충전기"/>
      <sheetName val="PWA#1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Equipment Info assumptions"/>
      <sheetName val="RolesAPDtemplate"/>
      <sheetName val="Carlin-G costbom"/>
      <sheetName val="Cost bridge SC9 Avg config"/>
      <sheetName val="Post IN Award NegCorvette Tower"/>
      <sheetName val="離職率"/>
      <sheetName val="Location"/>
      <sheetName val="dropdown-1"/>
      <sheetName val="Q_K810VU+939_CostBOM_Rev012004"/>
      <sheetName val="4X3_5_Chassis"/>
      <sheetName val="仪校仪器月报_(2)"/>
      <sheetName val="1_13"/>
      <sheetName val="Trend_chart"/>
      <sheetName val="FATP_MLB_LOSS"/>
      <sheetName val="FCT_Test"/>
      <sheetName val="GL_Sales"/>
      <sheetName val="Starter_Export"/>
      <sheetName val="Master_List1"/>
      <sheetName val="TFB_RL_Aging_Day"/>
      <sheetName val="原因分析_"/>
      <sheetName val="Priority_Item_issue"/>
      <sheetName val="Change_History"/>
      <sheetName val="Test_coverage"/>
      <sheetName val="Building_Blocks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DATABOX"/>
      <sheetName val="02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CLM-MP"/>
      <sheetName val="On Hand"/>
      <sheetName val="EquipmentList(附件二)"/>
      <sheetName val="Account Group"/>
      <sheetName val="By Action"/>
      <sheetName val="By Owner"/>
      <sheetName val="Taishen1"/>
      <sheetName val="DO NOT DELETE"/>
      <sheetName val="FTX Commit"/>
      <sheetName val="Material Cost&amp;press rate"/>
      <sheetName val="Report"/>
      <sheetName val="TEXT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0501HUB"/>
      <sheetName val="2250"/>
      <sheetName val="附件一---外箱破損處理流程圖1"/>
      <sheetName val="邏輯參數"/>
      <sheetName val="Claim Summary"/>
      <sheetName val="DB"/>
      <sheetName val="NVRam3 ICT"/>
      <sheetName val="Estimation Result"/>
      <sheetName val="Quotation Details"/>
      <sheetName val="飽和度评估表"/>
      <sheetName val="机种list"/>
      <sheetName val="科目Mapping_期間"/>
      <sheetName val="科目對照"/>
      <sheetName val="총조"/>
      <sheetName val="Year Graph"/>
      <sheetName val="ITEM"/>
      <sheetName val="실행계획1-7"/>
      <sheetName val="재공현황"/>
      <sheetName val="현우실적"/>
      <sheetName val="Process List"/>
      <sheetName val="VOC產能"/>
      <sheetName val="Materials_L"/>
      <sheetName val="Labor Assumptions"/>
      <sheetName val="_x0004_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3480總表"/>
      <sheetName val="VD Daily Report_New"/>
      <sheetName val="G 系列"/>
      <sheetName val="(附件五)預算明細表"/>
      <sheetName val="T2 Array defect density"/>
      <sheetName val="LAM BEF_MRP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Calypso PCA"/>
      <sheetName val="Clark PCA"/>
      <sheetName val="CMT Z2"/>
      <sheetName val="Mercury PCA"/>
      <sheetName val="MT 6205"/>
      <sheetName val="Saturn PCA"/>
      <sheetName val="RawData_all"/>
      <sheetName val="DOE Config"/>
      <sheetName val="Matl usage"/>
      <sheetName val="Matl totals"/>
      <sheetName val="ShipTo Locations"/>
      <sheetName val="Displays"/>
      <sheetName val="Guide"/>
      <sheetName val="EDI_Sep 13"/>
      <sheetName val="Project Definition Form Summary"/>
      <sheetName val="QFV2分線統計數據"/>
      <sheetName val="750ﾛｯﾄ"/>
      <sheetName val="TB"/>
      <sheetName val="職位一覧"/>
      <sheetName val="LCM(Optrex DPPM report)"/>
      <sheetName val="3.9產出工時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1量試(樣品)檢驗報告"/>
      <sheetName val="空白"/>
      <sheetName val="Lists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Slim_Merlot_Block_Diagram1"/>
      <sheetName val="CKD_BE_HC_Table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36_Mexico"/>
      <sheetName val="VB_毛刺線批退率_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CCD銷售圖表"/>
      <sheetName val="2001年銷售圖表"/>
      <sheetName val="HSCD銷售圖表"/>
      <sheetName val="三月銷售圖表"/>
      <sheetName val="Category"/>
      <sheetName val="欠料圖表"/>
      <sheetName val="圖表New"/>
      <sheetName val="设定"/>
      <sheetName val="统计"/>
      <sheetName val="設定"/>
      <sheetName val="56-5256"/>
      <sheetName val="129-5280"/>
      <sheetName val="系统参数设置"/>
      <sheetName val="固定资产卡片"/>
      <sheetName val="固定资产清单"/>
      <sheetName val="MS60 PVT-ME-BOM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HC_DL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MacroEngine"/>
      <sheetName val="Marathon"/>
      <sheetName val="Marathon BOM CM-MFG Lead-Time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Allocate"/>
      <sheetName val="VOL&amp;UPH"/>
      <sheetName val="數據分析對比"/>
      <sheetName val="3.26"/>
      <sheetName val="3.25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附表4"/>
      <sheetName val="IN OPEX"/>
      <sheetName val="Customize Your Invoice"/>
      <sheetName val="BY機種利潤報表201402"/>
      <sheetName val="模治具匯總"/>
      <sheetName val="總表2"/>
      <sheetName val="IPQC NG"/>
      <sheetName val="勿动"/>
      <sheetName val="4.4 鶴壁園區吃住行"/>
      <sheetName val="總結倱告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VESA Tests"/>
      <sheetName val="Gamma Data"/>
      <sheetName val="華南"/>
      <sheetName val="存貨庫存趨勢圖-CBT-OK"/>
      <sheetName val="存貨庫存趨勢圖"/>
      <sheetName val="超耗BY廠"/>
      <sheetName val="存貨庫存趨勢圖-NEW "/>
      <sheetName val="Raw"/>
      <sheetName val="Mech"/>
      <sheetName val="matrix_DO NOT DELETE"/>
      <sheetName val="MTP"/>
      <sheetName val="A"/>
      <sheetName val="2005_Business_Summary"/>
      <sheetName val="_3_(2)"/>
      <sheetName val="Q_BF3_FBOM-update011504_(2)"/>
      <sheetName val="Slim_Merlot_Block_Diagram2"/>
      <sheetName val="All_Parts2"/>
      <sheetName val="Part_Data2"/>
      <sheetName val="达丰ZL系列_1"/>
      <sheetName val="ADSL_MPS1"/>
      <sheetName val="TE_Plan1"/>
      <sheetName val="Master_List2"/>
      <sheetName val="intel_target2"/>
      <sheetName val="Cosmetic_MIL1"/>
      <sheetName val="External_Data1"/>
      <sheetName val="A_Shift1"/>
      <sheetName val="B_Shift1"/>
      <sheetName val="C_Shift1"/>
      <sheetName val="D_Shift1"/>
      <sheetName val="Bluford3_MB_BOM-Intel_LAN2"/>
      <sheetName val="32&quot;_Part_list1"/>
      <sheetName val="32&quot;_Summary1"/>
      <sheetName val="Drop_Down_List1"/>
      <sheetName val="Price_Summary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Nimitz_Base_Cover1"/>
      <sheetName val="FA_Definitions1"/>
      <sheetName val="FCT_August1"/>
      <sheetName val="Antenna_Window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Line_Down_Report_Rule1"/>
      <sheetName val="FA_FPY1"/>
      <sheetName val="Pilot_Run1"/>
      <sheetName val="Overall_Summary_1"/>
      <sheetName val="VB_毛刺線批退率_1"/>
      <sheetName val="36_Mexico1"/>
      <sheetName val="Cost_calc_1"/>
      <sheetName val="Q_BF3_FBOM-update011504_(2)1"/>
      <sheetName val="DELL_CELKEM7"/>
      <sheetName val="fin__nákl_7"/>
      <sheetName val="rez__nakl7"/>
      <sheetName val="Slim_Merlot_Block_Diagram3"/>
      <sheetName val="Overhead_calculations3"/>
      <sheetName val="Lookup_Tables3"/>
      <sheetName val="A58_20122"/>
      <sheetName val="All_Parts3"/>
      <sheetName val="Part_Data3"/>
      <sheetName val="达丰ZL系列_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SPM_Units3"/>
      <sheetName val="Overhead_summary3"/>
      <sheetName val="June_wk32"/>
      <sheetName val="7-教育訓練實施狀況（2）-OK_2"/>
      <sheetName val="CKD_BE_HC_Table2"/>
      <sheetName val="2003_Target2"/>
      <sheetName val="2003_prod22"/>
      <sheetName val="Inventory_Trend2"/>
      <sheetName val="inspect_capa2"/>
      <sheetName val="General_Inputs2"/>
      <sheetName val="WAT_分析報表_2"/>
      <sheetName val="ADSL_MPS2"/>
      <sheetName val="TE_Plan2"/>
      <sheetName val="Master_List3"/>
      <sheetName val="Multibay_Optical2"/>
      <sheetName val="intel_target3"/>
      <sheetName val="EFFA_Error_Code2"/>
      <sheetName val="wsp_12-03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Cosmetic_MIL2"/>
      <sheetName val="External_Data2"/>
      <sheetName val="A_Shift2"/>
      <sheetName val="B_Shift2"/>
      <sheetName val="C_Shift2"/>
      <sheetName val="D_Shift2"/>
      <sheetName val="Bluford3_MB_BOM-Intel_LAN3"/>
      <sheetName val="32&quot;_Part_list2"/>
      <sheetName val="32&quot;_Summary2"/>
      <sheetName val="Drop_Down_List2"/>
      <sheetName val="Price_Summary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Nimitz_Base_Cover2"/>
      <sheetName val="FA_Definitions2"/>
      <sheetName val="FCT_August2"/>
      <sheetName val="Antenna_Window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Line_Down_Report_Rule2"/>
      <sheetName val="FA_FPY2"/>
      <sheetName val="Pilot_Run2"/>
      <sheetName val="Overall_Summary_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FA300600_xls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簽呈01采購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1492分攤"/>
      <sheetName val="差异分攤"/>
      <sheetName val="FRU_Cost2"/>
      <sheetName val="FRU_Cost1"/>
      <sheetName val="Pilot_Run3"/>
      <sheetName val="Valid_Values3"/>
      <sheetName val="Baseline_&amp;_Summary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FRU_Cost3"/>
      <sheetName val="EC_Charge1"/>
      <sheetName val="Pilot_Run4"/>
      <sheetName val="Valid_Values4"/>
      <sheetName val="Baseline_&amp;_Summary4"/>
      <sheetName val="KT1_Qual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FRU_Cost4"/>
      <sheetName val="EC_Charge2"/>
      <sheetName val="RAMP_UP(SMT)2"/>
      <sheetName val="Master_Lists6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Materials_Quarterly6"/>
      <sheetName val="Fab_Summary6"/>
      <sheetName val="Jan_to_Aug6"/>
      <sheetName val="Cost_Breakdown6"/>
      <sheetName val="BB_Table6"/>
      <sheetName val="Pilot_Run5"/>
      <sheetName val="Valid_Values5"/>
      <sheetName val="Baseline_&amp;_Summary5"/>
      <sheetName val="KT1_Qual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EC_Charge3"/>
      <sheetName val="RAMP_UP(SMT)3"/>
      <sheetName val="_x005f_x0000_"/>
      <sheetName val="Mechanical_Assembly-Mission-MT"/>
      <sheetName val="Mechanical_Assembly-Mission-MT2"/>
      <sheetName val="Mechanical_Assembly-Mission-MT1"/>
      <sheetName val="CC507-4x3.5"/>
      <sheetName val="L02-1F 制十三課維修層ꀥ돛㴣Ԁ̙"/>
      <sheetName val="L02-1F 制十三課維修層ꀥ돛㴣"/>
      <sheetName val="AOP Summary-2"/>
      <sheetName val="Cntmrs-Recruit"/>
      <sheetName val="sal"/>
      <sheetName val="C5V01 PART LIST(REV02)"/>
      <sheetName val="ID2"/>
      <sheetName val="14_Ultrabook"/>
      <sheetName val="Int'l_Summary4"/>
      <sheetName val="Port_Summary4"/>
      <sheetName val="VIUS3_OSB"/>
      <sheetName val="VIUS4_OSB"/>
      <sheetName val="FRU_demand"/>
      <sheetName val="Compal_open_order_"/>
      <sheetName val="R_CTO_demand"/>
      <sheetName val="Compal_stock_4_6"/>
      <sheetName val="EVT_ASSY"/>
      <sheetName val="EVT_key_part"/>
      <sheetName val="Do_not_modify"/>
      <sheetName val="Roush_UMA-Briscoe_UMA"/>
      <sheetName val="Option_List"/>
      <sheetName val="selection_lists"/>
      <sheetName val="比例"/>
      <sheetName val="diferencial"/>
      <sheetName val="sazby"/>
      <sheetName val="경영현황"/>
      <sheetName val="D"/>
      <sheetName val="PBU"/>
      <sheetName val="On_Hand1"/>
      <sheetName val="Bondi_Display_Back2"/>
      <sheetName val="On_Hand2"/>
      <sheetName val="Schedule_Gantt_Chart2"/>
      <sheetName val="Shipping Data"/>
      <sheetName val="foundry_1"/>
      <sheetName val="Work"/>
      <sheetName val="b980043"/>
      <sheetName val="Total Test Summary"/>
      <sheetName val="CRT-database"/>
      <sheetName val="Shark L3"/>
      <sheetName val="Utility List"/>
      <sheetName val="Front Page"/>
      <sheetName val="CPU platform"/>
      <sheetName val="排班表-PEGA-190812"/>
      <sheetName val="AXP Flavors"/>
      <sheetName val="B003_SKU2"/>
      <sheetName val="B003_SKU1"/>
      <sheetName val="A001_SKU1"/>
      <sheetName val="Language Packs"/>
      <sheetName val="Test Data"/>
      <sheetName val="Combined"/>
      <sheetName val="Welcome"/>
      <sheetName val="Transformation Wrksht-Mech"/>
      <sheetName val="IA"/>
      <sheetName val="AM MLI"/>
      <sheetName val="Budget Summary"/>
      <sheetName val="CCA"/>
      <sheetName val="名称Table"/>
      <sheetName val="Details_2010_12"/>
      <sheetName val="Details_2011_01"/>
      <sheetName val="Details_2011_02"/>
      <sheetName val="名称"/>
      <sheetName val="Base Data"/>
      <sheetName val="資料來源"/>
      <sheetName val="ME"/>
      <sheetName val="資料驗證"/>
      <sheetName val="Accounting Only"/>
      <sheetName val="工作表3"/>
      <sheetName val="original"/>
      <sheetName val="Issue Tracker"/>
      <sheetName val="2004"/>
      <sheetName val="OQC"/>
      <sheetName val="daily report"/>
      <sheetName val="參考--PDA 2003 Defect Rate"/>
      <sheetName val="Hdqtrs by mgr"/>
      <sheetName val="Sacramento by mgr"/>
      <sheetName val="Sacramento"/>
      <sheetName val="Europe"/>
      <sheetName val="Cork by mgr"/>
      <sheetName val="Singapore by mgr"/>
      <sheetName val="10.8.01 Open reqs"/>
      <sheetName val="Japan Sales"/>
      <sheetName val="Asia Pacific"/>
      <sheetName val="DEMAND(RTL)"/>
      <sheetName val="Weekly Manpower"/>
      <sheetName val="Xenon"/>
      <sheetName val="ADS Rank F132"/>
      <sheetName val="1842"/>
      <sheetName val="Item_ALL"/>
      <sheetName val="Item_HSA"/>
      <sheetName val="Q1'05 (Yield)"/>
      <sheetName val="沖壓沖制效率周統計圖"/>
      <sheetName val="WK50"/>
      <sheetName val="ME-SIT Config"/>
      <sheetName val="Windows一人二機"/>
      <sheetName val="Bom-Index"/>
      <sheetName val="Index-Owner"/>
      <sheetName val="CD_kit"/>
      <sheetName val="一人一機"/>
      <sheetName val="Cyce 3 Descriptions"/>
      <sheetName val="隱藏"/>
      <sheetName val="090701"/>
      <sheetName val="清單定義(選單)"/>
      <sheetName val="Others shipment %"/>
      <sheetName val="BaseData"/>
      <sheetName val="加工材料單價_(2)1"/>
      <sheetName val="批價"/>
      <sheetName val="巨宝入料检"/>
      <sheetName val="销管费用明细"/>
      <sheetName val="TIMEA"/>
      <sheetName val="Chk_sheet"/>
      <sheetName val="Weekly FCST &amp; MZC600"/>
      <sheetName val="b"/>
      <sheetName val="b (2)"/>
      <sheetName val="Dropdown"/>
      <sheetName val="32&quot;_Part_list3"/>
      <sheetName val="32&quot;_Summary3"/>
      <sheetName val="Part_Data4"/>
      <sheetName val="32&quot;_Part_list4"/>
      <sheetName val="32&quot;_Summary4"/>
      <sheetName val="Part_Data5"/>
      <sheetName val="32&quot;_Part_list5"/>
      <sheetName val="32&quot;_Summary5"/>
      <sheetName val="Detail_Schedule6"/>
      <sheetName val="OverTime_Rule6"/>
      <sheetName val="Master_Lists7"/>
      <sheetName val="GSO's_File6"/>
      <sheetName val="Dean's_File6"/>
      <sheetName val="FAE_reports6"/>
      <sheetName val="small_card_基本資料0216_046"/>
      <sheetName val="Dell_NSK_MDS_LRR6"/>
      <sheetName val="WI_MODEM及SCAN6"/>
      <sheetName val="Rosa_6"/>
      <sheetName val="DELL_CELKEM8"/>
      <sheetName val="fin__nákl_8"/>
      <sheetName val="rez__nakl8"/>
      <sheetName val="Hardtool_Costs8"/>
      <sheetName val="Softtool-Proto_Costs8"/>
      <sheetName val="Packaging_Sheet8"/>
      <sheetName val="Assembly_Costs8"/>
      <sheetName val="Min_Quoted_Qty8"/>
      <sheetName val="Turing_DVT1_Yield10"/>
      <sheetName val="TNS_Input7"/>
      <sheetName val="iPhone_RMA8"/>
      <sheetName val="Data_lists8"/>
      <sheetName val="Kod3_Table7"/>
      <sheetName val="Blf2+LOM_cost_bom_0809026"/>
      <sheetName val="Issues_List7"/>
      <sheetName val="MFG_MVA_Assumption7"/>
      <sheetName val="Basic_Assumption7"/>
      <sheetName val="Material_List7"/>
      <sheetName val="Debug_check_list7"/>
      <sheetName val="Sep_wk1_FATP_capa__plan8"/>
      <sheetName val="Sel_Ops_spending8"/>
      <sheetName val="Ops_cost8"/>
      <sheetName val="U21_RF_IFX8"/>
      <sheetName val="Monthly__Report8"/>
      <sheetName val="JUN1_V9_0_POR_060520038"/>
      <sheetName val="三_BY區域生產達成曲線及直通率8"/>
      <sheetName val="WKS_P1_Personel_output_6"/>
      <sheetName val="Improve_plan_orientation6"/>
      <sheetName val="Input_commodity_fallout7"/>
      <sheetName val="AsiaPac_Natural_Class7"/>
      <sheetName val="U1_Toshiba_16G(878)8"/>
      <sheetName val="七_8S專案稽核報表7"/>
      <sheetName val="庫齡板_Daily7"/>
      <sheetName val="C_BF3_MSL__March7"/>
      <sheetName val="General_Instructions7"/>
      <sheetName val="S2895_cost_bom7"/>
      <sheetName val="Capacity_By_Modle6"/>
      <sheetName val="Materials_Quarterly7"/>
      <sheetName val="Fab_Summary7"/>
      <sheetName val="Jan_to_Aug7"/>
      <sheetName val="Data_Summary6"/>
      <sheetName val="Menu_Items6"/>
      <sheetName val="Outsourcin_PPV_(Sep_FOL)6"/>
      <sheetName val="METAL_data6"/>
      <sheetName val="Cost_Breakdown7"/>
      <sheetName val="Internal_Hourly_Rate6"/>
      <sheetName val="Metal_Hard_Tooling_6"/>
      <sheetName val="Proto_16"/>
      <sheetName val="L1_SP6"/>
      <sheetName val="L1_CA6"/>
      <sheetName val="L1_CD6"/>
      <sheetName val="L1_HD6"/>
      <sheetName val="BB_Table7"/>
      <sheetName val="project_data6"/>
      <sheetName val="exchange_rate6"/>
      <sheetName val="Comm_Matrix6"/>
      <sheetName val="Pilot_Run6"/>
      <sheetName val="Valid_Values6"/>
      <sheetName val="Mat_Summary6"/>
      <sheetName val="Baseline_&amp;_Summary6"/>
      <sheetName val="Team_List6"/>
      <sheetName val="KT1_Qual6"/>
      <sheetName val="A-Note_Bug_list6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Pebble_FAE_reports6"/>
      <sheetName val="FA_FPY6"/>
      <sheetName val="AMD_MB_FBOM_0103036"/>
      <sheetName val="Mock_Up6"/>
      <sheetName val="BF3_MB_cost__0708_from_MSL6"/>
      <sheetName val="RickelsRFQPWA#_26"/>
      <sheetName val="Management_Review6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Overhead_calculations7"/>
      <sheetName val="SPM_Units7"/>
      <sheetName val="Receiving_Inspection7"/>
      <sheetName val="&quot;B&quot;_Quote_Model7"/>
      <sheetName val="Overhead_summary7"/>
      <sheetName val="Lookup_Tables7"/>
      <sheetName val="7-教育訓練實施狀況（2）-OK_6"/>
      <sheetName val="June_wk36"/>
      <sheetName val="CKD_BE_HC_Table6"/>
      <sheetName val="2003_Target6"/>
      <sheetName val="2003_prod26"/>
      <sheetName val="Slim_Merlot_Block_Diagram6"/>
      <sheetName val="All_Parts6"/>
      <sheetName val="intel_target6"/>
      <sheetName val="Multibay_Optical6"/>
      <sheetName val="EFFA_Error_Code6"/>
      <sheetName val="1_46"/>
      <sheetName val="1_256"/>
      <sheetName val="L02-1F_制十三課維修層別CG報廢狀況_6"/>
      <sheetName val="L02-1F_制十三課維修層別HSG報廢狀況_6"/>
      <sheetName val="A58_20126"/>
      <sheetName val="wsp_12-036"/>
      <sheetName val="inspect_capa6"/>
      <sheetName val="General_Inputs6"/>
      <sheetName val="Inventory_Trend6"/>
      <sheetName val="WAT_分析報表_6"/>
      <sheetName val="ME_Overall_Summary6"/>
      <sheetName val="管理中心_KPI達成情況總覽及趨勢分析6"/>
      <sheetName val="Cosmetic_MIL6"/>
      <sheetName val="Data_Index6"/>
      <sheetName val="Data_Verify6"/>
      <sheetName val="Data_sheet6"/>
      <sheetName val="ADSL_MPS6"/>
      <sheetName val="TE_Plan6"/>
      <sheetName val="FRU_Cost6"/>
      <sheetName val="Line_Down_Report_Rule4"/>
      <sheetName val="Freemode_Item_TOPX_Yield4"/>
      <sheetName val="CTO_PO4"/>
      <sheetName val="Entry-Mid_FRU4"/>
      <sheetName val="Raw_Data4"/>
      <sheetName val="T1_Tact_Time4"/>
      <sheetName val="T1-PVD_&amp;_CVD_release_chamber調查4"/>
      <sheetName val="Dry_etch_release_chamber4"/>
      <sheetName val="inspection_tact_time4"/>
      <sheetName val="inspection_capa_4"/>
      <sheetName val="Material_Category_Summary4"/>
      <sheetName val="COMMMON_POOL拆分4"/>
      <sheetName val="NJ_MM4"/>
      <sheetName val="RSMI_2016_09_調整4"/>
      <sheetName val="Overall_Summary_4"/>
      <sheetName val="Drop_Down_List4"/>
      <sheetName val="Price_Summary4"/>
      <sheetName val="EC_Charge4"/>
      <sheetName val="RAMP_UP(SMT)4"/>
      <sheetName val="FA300600_xls1"/>
      <sheetName val="Item_Class1"/>
      <sheetName val="Expedite_Cost"/>
      <sheetName val="3FPKW_Commodities"/>
      <sheetName val="INSTRUCTIONS_(do_not_remove)"/>
      <sheetName val="Detail_Schedule7"/>
      <sheetName val="OverTime_Rule7"/>
      <sheetName val="Master_Lists8"/>
      <sheetName val="GSO's_File7"/>
      <sheetName val="Dean's_File7"/>
      <sheetName val="FAE_reports7"/>
      <sheetName val="small_card_基本資料0216_047"/>
      <sheetName val="Dell_NSK_MDS_LRR7"/>
      <sheetName val="WI_MODEM及SCAN7"/>
      <sheetName val="Rosa_7"/>
      <sheetName val="DELL_CELKEM9"/>
      <sheetName val="fin__nákl_9"/>
      <sheetName val="rez__nakl9"/>
      <sheetName val="Hardtool_Costs9"/>
      <sheetName val="Softtool-Proto_Costs9"/>
      <sheetName val="Packaging_Sheet9"/>
      <sheetName val="Assembly_Costs9"/>
      <sheetName val="Min_Quoted_Qty9"/>
      <sheetName val="Turing_DVT1_Yield11"/>
      <sheetName val="TNS_Input8"/>
      <sheetName val="iPhone_RMA9"/>
      <sheetName val="Data_lists9"/>
      <sheetName val="Kod3_Table8"/>
      <sheetName val="Blf2+LOM_cost_bom_0809027"/>
      <sheetName val="Issues_List8"/>
      <sheetName val="MFG_MVA_Assumption8"/>
      <sheetName val="Basic_Assumption8"/>
      <sheetName val="Material_List8"/>
      <sheetName val="Debug_check_list8"/>
      <sheetName val="Sep_wk1_FATP_capa__plan9"/>
      <sheetName val="Sel_Ops_spending9"/>
      <sheetName val="Ops_cost9"/>
      <sheetName val="U21_RF_IFX9"/>
      <sheetName val="Monthly__Report9"/>
      <sheetName val="JUN1_V9_0_POR_060520039"/>
      <sheetName val="三_BY區域生產達成曲線及直通率9"/>
      <sheetName val="WKS_P1_Personel_output_7"/>
      <sheetName val="Improve_plan_orientation7"/>
      <sheetName val="Input_commodity_fallout8"/>
      <sheetName val="AsiaPac_Natural_Class8"/>
      <sheetName val="U1_Toshiba_16G(878)9"/>
      <sheetName val="七_8S專案稽核報表8"/>
      <sheetName val="庫齡板_Daily8"/>
      <sheetName val="C_BF3_MSL__March8"/>
      <sheetName val="General_Instructions8"/>
      <sheetName val="S2895_cost_bom8"/>
      <sheetName val="Capacity_By_Modle7"/>
      <sheetName val="Materials_Quarterly8"/>
      <sheetName val="Fab_Summary8"/>
      <sheetName val="Jan_to_Aug8"/>
      <sheetName val="Data_Summary7"/>
      <sheetName val="Menu_Items7"/>
      <sheetName val="Outsourcin_PPV_(Sep_FOL)7"/>
      <sheetName val="METAL_data7"/>
      <sheetName val="Cost_Breakdown8"/>
      <sheetName val="Internal_Hourly_Rate7"/>
      <sheetName val="Metal_Hard_Tooling_7"/>
      <sheetName val="Proto_17"/>
      <sheetName val="L1_SP7"/>
      <sheetName val="L1_CA7"/>
      <sheetName val="L1_CD7"/>
      <sheetName val="L1_HD7"/>
      <sheetName val="BB_Table8"/>
      <sheetName val="project_data7"/>
      <sheetName val="exchange_rate7"/>
      <sheetName val="Comm_Matrix7"/>
      <sheetName val="Pilot_Run7"/>
      <sheetName val="Valid_Values7"/>
      <sheetName val="Mat_Summary7"/>
      <sheetName val="Baseline_&amp;_Summary7"/>
      <sheetName val="Team_List7"/>
      <sheetName val="KT1_Qual7"/>
      <sheetName val="A-Note_Bug_list7"/>
      <sheetName val="Fixed_sg&amp;A_7"/>
      <sheetName val="Vol_27"/>
      <sheetName val="Vol_17"/>
      <sheetName val="D_Lab7"/>
      <sheetName val="Fixed_Factory_Overheads7"/>
      <sheetName val="Matl_Burden7"/>
      <sheetName val="pcbo_工時7"/>
      <sheetName val="Pebble_FAE_reports7"/>
      <sheetName val="FA_FPY7"/>
      <sheetName val="AMD_MB_FBOM_0103037"/>
      <sheetName val="Mock_Up7"/>
      <sheetName val="BF3_MB_cost__0708_from_MSL7"/>
      <sheetName val="RickelsRFQPWA#_27"/>
      <sheetName val="Management_Review7"/>
      <sheetName val="WW_($)8"/>
      <sheetName val="$AMF_(T)8"/>
      <sheetName val="Metheor_2GHz8"/>
      <sheetName val="Green_Lantern_sound8"/>
      <sheetName val="GL_snd_2GHz8"/>
      <sheetName val="Green_Lantern_No_sound8"/>
      <sheetName val="GL_nsnd_2GHz8"/>
      <sheetName val="Tesla_Respin8"/>
      <sheetName val="AMF_($)8"/>
      <sheetName val="EMF_($)8"/>
      <sheetName val="APCC_($)8"/>
      <sheetName val="CCC_($)8"/>
      <sheetName val="Brazil_($)8"/>
      <sheetName val="Risers_($)8"/>
      <sheetName val="Servers_($)8"/>
      <sheetName val="Overhead_calculations8"/>
      <sheetName val="SPM_Units8"/>
      <sheetName val="Receiving_Inspection8"/>
      <sheetName val="&quot;B&quot;_Quote_Model8"/>
      <sheetName val="Overhead_summary8"/>
      <sheetName val="Lookup_Tables8"/>
      <sheetName val="7-教育訓練實施狀況（2）-OK_7"/>
      <sheetName val="June_wk37"/>
      <sheetName val="CKD_BE_HC_Table7"/>
      <sheetName val="2003_Target7"/>
      <sheetName val="2003_prod27"/>
      <sheetName val="Slim_Merlot_Block_Diagram7"/>
      <sheetName val="All_Parts7"/>
      <sheetName val="intel_target7"/>
      <sheetName val="Multibay_Optical7"/>
      <sheetName val="EFFA_Error_Code7"/>
      <sheetName val="1_47"/>
      <sheetName val="1_257"/>
      <sheetName val="L02-1F_制十三課維修層別CG報廢狀況_7"/>
      <sheetName val="L02-1F_制十三課維修層別HSG報廢狀況_7"/>
      <sheetName val="A58_20127"/>
      <sheetName val="wsp_12-037"/>
      <sheetName val="inspect_capa7"/>
      <sheetName val="General_Inputs7"/>
      <sheetName val="Inventory_Trend7"/>
      <sheetName val="WAT_分析報表_7"/>
      <sheetName val="ME_Overall_Summary7"/>
      <sheetName val="管理中心_KPI達成情況總覽及趨勢分析7"/>
      <sheetName val="Cosmetic_MIL7"/>
      <sheetName val="Data_Index7"/>
      <sheetName val="Data_Verify7"/>
      <sheetName val="Data_sheet7"/>
      <sheetName val="ADSL_MPS7"/>
      <sheetName val="TE_Plan7"/>
      <sheetName val="FRU_Cost7"/>
      <sheetName val="Line_Down_Report_Rule5"/>
      <sheetName val="Freemode_Item_TOPX_Yield5"/>
      <sheetName val="CTO_PO5"/>
      <sheetName val="Entry-Mid_FRU5"/>
      <sheetName val="Raw_Data5"/>
      <sheetName val="T1_Tact_Time5"/>
      <sheetName val="T1-PVD_&amp;_CVD_release_chamber調查5"/>
      <sheetName val="Dry_etch_release_chamber5"/>
      <sheetName val="inspection_tact_time5"/>
      <sheetName val="inspection_capa_5"/>
      <sheetName val="Material_Category_Summary5"/>
      <sheetName val="COMMMON_POOL拆分5"/>
      <sheetName val="NJ_MM5"/>
      <sheetName val="RSMI_2016_09_調整5"/>
      <sheetName val="Overall_Summary_5"/>
      <sheetName val="Drop_Down_List5"/>
      <sheetName val="Int'l_Summary5"/>
      <sheetName val="Port_Summary5"/>
      <sheetName val="Price_Summary5"/>
      <sheetName val="EC_Charge5"/>
      <sheetName val="RAMP_UP(SMT)5"/>
      <sheetName val="FA300600_xls2"/>
      <sheetName val="Import_Freight1"/>
      <sheetName val="Material_Group1"/>
      <sheetName val="Item_Class2"/>
      <sheetName val="selection_lists1"/>
      <sheetName val="Expedite_Cost1"/>
      <sheetName val="3FPKW_Commodities1"/>
      <sheetName val="INSTRUCTIONS_(do_not_remove)1"/>
      <sheetName val="Detail_Schedule8"/>
      <sheetName val="OverTime_Rule8"/>
      <sheetName val="Master_Lists9"/>
      <sheetName val="GSO's_File8"/>
      <sheetName val="Dean's_File8"/>
      <sheetName val="FAE_reports8"/>
      <sheetName val="small_card_基本資料0216_048"/>
      <sheetName val="Dell_NSK_MDS_LRR8"/>
      <sheetName val="WI_MODEM及SCAN8"/>
      <sheetName val="Rosa_8"/>
      <sheetName val="DELL_CELKEM10"/>
      <sheetName val="fin__nákl_10"/>
      <sheetName val="rez__nakl10"/>
      <sheetName val="Hardtool_Costs10"/>
      <sheetName val="Softtool-Proto_Costs10"/>
      <sheetName val="Packaging_Sheet10"/>
      <sheetName val="Assembly_Costs10"/>
      <sheetName val="Min_Quoted_Qty10"/>
      <sheetName val="Turing_DVT1_Yield12"/>
      <sheetName val="TNS_Input9"/>
      <sheetName val="iPhone_RMA10"/>
      <sheetName val="Data_lists10"/>
      <sheetName val="Kod3_Table9"/>
      <sheetName val="Blf2+LOM_cost_bom_0809028"/>
      <sheetName val="Issues_List9"/>
      <sheetName val="MFG_MVA_Assumption9"/>
      <sheetName val="Basic_Assumption9"/>
      <sheetName val="Material_List9"/>
      <sheetName val="Debug_check_list9"/>
      <sheetName val="Sep_wk1_FATP_capa__plan10"/>
      <sheetName val="Sel_Ops_spending10"/>
      <sheetName val="Ops_cost10"/>
      <sheetName val="U21_RF_IFX10"/>
      <sheetName val="Monthly__Report10"/>
      <sheetName val="JUN1_V9_0_POR_0605200310"/>
      <sheetName val="三_BY區域生產達成曲線及直通率10"/>
      <sheetName val="WKS_P1_Personel_output_8"/>
      <sheetName val="Improve_plan_orientation8"/>
      <sheetName val="Input_commodity_fallout9"/>
      <sheetName val="AsiaPac_Natural_Class9"/>
      <sheetName val="U1_Toshiba_16G(878)10"/>
      <sheetName val="七_8S專案稽核報表9"/>
      <sheetName val="庫齡板_Daily9"/>
      <sheetName val="C_BF3_MSL__March9"/>
      <sheetName val="General_Instructions9"/>
      <sheetName val="S2895_cost_bom9"/>
      <sheetName val="Capacity_By_Modle8"/>
      <sheetName val="Materials_Quarterly9"/>
      <sheetName val="Fab_Summary9"/>
      <sheetName val="Jan_to_Aug9"/>
      <sheetName val="Data_Summary8"/>
      <sheetName val="Menu_Items8"/>
      <sheetName val="Outsourcin_PPV_(Sep_FOL)8"/>
      <sheetName val="METAL_data8"/>
      <sheetName val="Cost_Breakdown9"/>
      <sheetName val="Internal_Hourly_Rate8"/>
      <sheetName val="Metal_Hard_Tooling_8"/>
      <sheetName val="Proto_18"/>
      <sheetName val="L1_SP8"/>
      <sheetName val="L1_CA8"/>
      <sheetName val="L1_CD8"/>
      <sheetName val="L1_HD8"/>
      <sheetName val="BB_Table9"/>
      <sheetName val="project_data8"/>
      <sheetName val="exchange_rate8"/>
      <sheetName val="Comm_Matrix8"/>
      <sheetName val="Pilot_Run8"/>
      <sheetName val="Valid_Values8"/>
      <sheetName val="Mat_Summary8"/>
      <sheetName val="Baseline_&amp;_Summary8"/>
      <sheetName val="Team_List8"/>
      <sheetName val="KT1_Qual8"/>
      <sheetName val="A-Note_Bug_list8"/>
      <sheetName val="Fixed_sg&amp;A_8"/>
      <sheetName val="Vol_28"/>
      <sheetName val="Vol_18"/>
      <sheetName val="D_Lab8"/>
      <sheetName val="Fixed_Factory_Overheads8"/>
      <sheetName val="Matl_Burden8"/>
      <sheetName val="pcbo_工時8"/>
      <sheetName val="Pebble_FAE_reports8"/>
      <sheetName val="FA_FPY8"/>
      <sheetName val="AMD_MB_FBOM_0103038"/>
      <sheetName val="Mock_Up8"/>
      <sheetName val="BF3_MB_cost__0708_from_MSL8"/>
      <sheetName val="RickelsRFQPWA#_28"/>
      <sheetName val="Management_Review8"/>
      <sheetName val="WW_($)9"/>
      <sheetName val="$AMF_(T)9"/>
      <sheetName val="Metheor_2GHz9"/>
      <sheetName val="Green_Lantern_sound9"/>
      <sheetName val="GL_snd_2GHz9"/>
      <sheetName val="Green_Lantern_No_sound9"/>
      <sheetName val="GL_nsnd_2GHz9"/>
      <sheetName val="Tesla_Respin9"/>
      <sheetName val="AMF_($)9"/>
      <sheetName val="EMF_($)9"/>
      <sheetName val="APCC_($)9"/>
      <sheetName val="CCC_($)9"/>
      <sheetName val="Brazil_($)9"/>
      <sheetName val="Risers_($)9"/>
      <sheetName val="Servers_($)9"/>
      <sheetName val="Overhead_calculations9"/>
      <sheetName val="SPM_Units9"/>
      <sheetName val="Receiving_Inspection9"/>
      <sheetName val="&quot;B&quot;_Quote_Model9"/>
      <sheetName val="Overhead_summary9"/>
      <sheetName val="Lookup_Tables9"/>
      <sheetName val="7-教育訓練實施狀況（2）-OK_8"/>
      <sheetName val="June_wk38"/>
      <sheetName val="CKD_BE_HC_Table8"/>
      <sheetName val="2003_Target8"/>
      <sheetName val="2003_prod28"/>
      <sheetName val="Slim_Merlot_Block_Diagram8"/>
      <sheetName val="All_Parts8"/>
      <sheetName val="intel_target8"/>
      <sheetName val="Multibay_Optical8"/>
      <sheetName val="EFFA_Error_Code8"/>
      <sheetName val="1_48"/>
      <sheetName val="1_258"/>
      <sheetName val="L02-1F_制十三課維修層別CG報廢狀況_8"/>
      <sheetName val="L02-1F_制十三課維修層別HSG報廢狀況_8"/>
      <sheetName val="A58_20128"/>
      <sheetName val="wsp_12-038"/>
      <sheetName val="inspect_capa8"/>
      <sheetName val="General_Inputs8"/>
      <sheetName val="Inventory_Trend8"/>
      <sheetName val="WAT_分析報表_8"/>
      <sheetName val="ME_Overall_Summary8"/>
      <sheetName val="管理中心_KPI達成情況總覽及趨勢分析8"/>
      <sheetName val="Cosmetic_MIL8"/>
      <sheetName val="Data_Index8"/>
      <sheetName val="Data_Verify8"/>
      <sheetName val="Data_sheet8"/>
      <sheetName val="ADSL_MPS8"/>
      <sheetName val="TE_Plan8"/>
      <sheetName val="FRU_Cost8"/>
      <sheetName val="Line_Down_Report_Rule6"/>
      <sheetName val="Freemode_Item_TOPX_Yield6"/>
      <sheetName val="CTO_PO6"/>
      <sheetName val="Entry-Mid_FRU6"/>
      <sheetName val="Raw_Data6"/>
      <sheetName val="T1_Tact_Time6"/>
      <sheetName val="T1-PVD_&amp;_CVD_release_chamber調查6"/>
      <sheetName val="Dry_etch_release_chamber6"/>
      <sheetName val="inspection_tact_time6"/>
      <sheetName val="inspection_capa_6"/>
      <sheetName val="Material_Category_Summary6"/>
      <sheetName val="COMMMON_POOL拆分6"/>
      <sheetName val="NJ_MM6"/>
      <sheetName val="RSMI_2016_09_調整6"/>
      <sheetName val="Overall_Summary_6"/>
      <sheetName val="Drop_Down_List6"/>
      <sheetName val="Int'l_Summary6"/>
      <sheetName val="Port_Summary6"/>
      <sheetName val="Price_Summary6"/>
      <sheetName val="EC_Charge6"/>
      <sheetName val="RAMP_UP(SMT)6"/>
      <sheetName val="FA300600_xls3"/>
      <sheetName val="by_supplier(value)2"/>
      <sheetName val="Import_Freight2"/>
      <sheetName val="Material_Group2"/>
      <sheetName val="Item_Class3"/>
      <sheetName val="daily_quality_summary2"/>
      <sheetName val="Sheet1_(2)8"/>
      <sheetName val="Error_Groups2"/>
      <sheetName val="Dropdown_I2"/>
      <sheetName val="Dropdwon_II2"/>
      <sheetName val="Reason_Codes2"/>
      <sheetName val="Detailed_Quote_(AIO)2"/>
      <sheetName val="ODM_OWN_cost_by_month2"/>
      <sheetName val="current_quote2"/>
      <sheetName val="selection_lists2"/>
      <sheetName val="Expedite_Cost2"/>
      <sheetName val="3FPKW_Commodities2"/>
      <sheetName val="INSTRUCTIONS_(do_not_remove)2"/>
      <sheetName val="CC507-4x3_5"/>
      <sheetName val="CC507-4x3_51"/>
      <sheetName val="CC507-4x3_52"/>
      <sheetName val="[FA300600.xlāā_x0001_ata_Index1"/>
      <sheetName val="MZC300"/>
      <sheetName val="MZC400"/>
      <sheetName val="MZC500"/>
      <sheetName val="MZC800"/>
      <sheetName val="MZC900"/>
      <sheetName val="MZCN&amp;1&amp;2"/>
      <sheetName val="Assets00"/>
      <sheetName val="andro-costedbom"/>
      <sheetName val="411717000001-20030213 (2)"/>
      <sheetName val="清單"/>
      <sheetName val="0508 Sunset Inventory"/>
      <sheetName val="B-2016 applied details"/>
      <sheetName val="C-4"/>
      <sheetName val="BOM cost"/>
      <sheetName val="M1漆"/>
      <sheetName val="M2漆"/>
      <sheetName val="M5漆"/>
      <sheetName val="Q_BF3 FBOM-update111703"/>
      <sheetName val="差異表"/>
      <sheetName val="PurMateralTable"/>
      <sheetName val="845GL -CCD"/>
      <sheetName val="VIBEP-TA"/>
      <sheetName val="RSV"/>
      <sheetName val="All Accidents_Sum2"/>
      <sheetName val="TM050XDZP07-00(总体)"/>
      <sheetName val="华为周报"/>
      <sheetName val="P10-关键岗位名单及MSA考核 OQA"/>
      <sheetName val="UP DB1"/>
      <sheetName val="SUB"/>
      <sheetName val="Inventory Days"/>
      <sheetName val="PPV Status "/>
      <sheetName val="Cost Saving list"/>
      <sheetName val="Payment Terms"/>
      <sheetName val="SEC"/>
      <sheetName val="Package"/>
      <sheetName val="BusCont"/>
      <sheetName val="CFCST - Current"/>
      <sheetName val="CFCST - Previous"/>
      <sheetName val="FPC_Sum - Current"/>
      <sheetName val="FPC_Sum - Previous"/>
      <sheetName val="BaseSKUSummary"/>
      <sheetName val="AdderSummary"/>
      <sheetName val="CAP WORKSHEET"/>
      <sheetName val="Project List"/>
      <sheetName val="MPL as of Mar 1 2018"/>
      <sheetName val="MPL as of Apr 25 2018"/>
      <sheetName val="Common"/>
      <sheetName val="Project List Dec 3"/>
      <sheetName val="MPL Oct22"/>
      <sheetName val="Entity"/>
      <sheetName val="Requester_Platform "/>
      <sheetName val="DCT"/>
      <sheetName val="BLUFORD3 FBOM-update081303"/>
      <sheetName val="BF3_FBOM"/>
      <sheetName val="1__Inputs7"/>
      <sheetName val="PP Material Final"/>
      <sheetName val="P1 Consigned Parts"/>
      <sheetName val="P1 L10 Consigned Parts"/>
      <sheetName val="Plumas SKUs"/>
      <sheetName val="L10 Consigned &amp; ME Parts"/>
      <sheetName val="DIMM"/>
      <sheetName val="1U PP"/>
      <sheetName val="2U PP"/>
      <sheetName val="1U P2"/>
      <sheetName val="2U P2"/>
      <sheetName val="DN Summary"/>
      <sheetName val="1U P1"/>
      <sheetName val="2U P1"/>
      <sheetName val="1U P1 Additional"/>
      <sheetName val="2U P1 Additional"/>
      <sheetName val="1U_RDT config"/>
      <sheetName val="2U_RDT_Config"/>
      <sheetName val="Laguna Beach"/>
      <sheetName val="CPU"/>
      <sheetName val="P2 Summary"/>
      <sheetName val="P2 Consigned Parts"/>
      <sheetName val="JDMCode"/>
      <sheetName val="cissum"/>
      <sheetName val="Clock_PCA_ICT"/>
      <sheetName val="CODE"/>
      <sheetName val="Extra Cost Data"/>
      <sheetName val="Reason"/>
      <sheetName val="標準工時"/>
      <sheetName val="20110602MPS"/>
      <sheetName val="_FA300600.xlāā_x0001_ata_Index1"/>
      <sheetName val="BOM簡化"/>
      <sheetName val="List&amp;Pareto"/>
      <sheetName val="Testing Coverage "/>
      <sheetName val="FG"/>
      <sheetName val="1704TN"/>
      <sheetName val="OP-CHA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LNEE0232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Testing_Coverage_"/>
      <sheetName val="AP_vs_MF_vs_ACT"/>
      <sheetName val="Optra_M"/>
      <sheetName val="BAL_COST_"/>
      <sheetName val="NET_COST_"/>
      <sheetName val="附录1、手机结构EC问题分类（含不良EC分类）"/>
      <sheetName val="标准故障现象"/>
      <sheetName val="失效根因模板"/>
      <sheetName val="根因链接表"/>
      <sheetName val="Data values"/>
      <sheetName val="HOLD BCM50"/>
      <sheetName val="Hold DRX"/>
      <sheetName val="Hold PP15K"/>
      <sheetName val="Inventory"/>
      <sheetName val="Hold Nortel"/>
      <sheetName val="Cumplimiento al plan"/>
      <sheetName val="VALIDACION"/>
      <sheetName val="DATE_VALUES"/>
      <sheetName val="Luong_Co_ban"/>
      <sheetName val="Summary_By_Site"/>
      <sheetName val="CR_requirements"/>
      <sheetName val="Summary_by_Account"/>
      <sheetName val="WZS Building Area Detail Data"/>
      <sheetName val="Equipment List"/>
      <sheetName val="SPMD COMMODITY LIST"/>
      <sheetName val="MAN"/>
      <sheetName val="Tracker_EV1"/>
      <sheetName val="SFIS Data WW31"/>
      <sheetName val="Quantity WW31"/>
      <sheetName val="Variables1"/>
      <sheetName val="Hourly Rate"/>
      <sheetName val="LOT_ACCP"/>
      <sheetName val="5月8日"/>
      <sheetName val="List_TestNames"/>
      <sheetName val="VSTS_ValidationWS_1"/>
      <sheetName val="Data (c)"/>
      <sheetName val="Compref"/>
      <sheetName val="通訊MIS"/>
      <sheetName val="廠內各產品別產出"/>
      <sheetName val="2.插數模擬"/>
      <sheetName val="Drop Down Info"/>
      <sheetName val="SAP"/>
      <sheetName val="List Box"/>
      <sheetName val="QUALITY - DPPM (OBA)"/>
      <sheetName val="3. SupplierBaseInput"/>
      <sheetName val="drop-down lists"/>
      <sheetName val="料品基本資料維護"/>
      <sheetName val="4-Key Part"/>
      <sheetName val="fy'97 plan"/>
      <sheetName val="INV"/>
      <sheetName val="SFC"/>
      <sheetName val="SHIP"/>
      <sheetName val="SO"/>
      <sheetName val="WFA"/>
      <sheetName val="Test items list"/>
      <sheetName val="生產計劃_x0000__x0011_[FA300600.xls]非機種_x0000_"/>
      <sheetName val="M"/>
      <sheetName val="Memo"/>
      <sheetName val="Knockout Parts List"/>
      <sheetName val="Segment 4 Bid Sheet"/>
      <sheetName val="Tool Status"/>
      <sheetName val="Scroll down menu (to hide)"/>
    </sheetNames>
    <sheetDataSet>
      <sheetData sheetId="0">
        <row r="2">
          <cell r="A2" t="str">
            <v>各法會管報</v>
          </cell>
        </row>
      </sheetData>
      <sheetData sheetId="1">
        <row r="2">
          <cell r="A2" t="str">
            <v>各法會管報</v>
          </cell>
        </row>
      </sheetData>
      <sheetData sheetId="2">
        <row r="2">
          <cell r="A2" t="str">
            <v>各法會管報</v>
          </cell>
        </row>
      </sheetData>
      <sheetData sheetId="3">
        <row r="2">
          <cell r="A2" t="str">
            <v>各法會管報</v>
          </cell>
        </row>
      </sheetData>
      <sheetData sheetId="4">
        <row r="2">
          <cell r="A2" t="str">
            <v>各法會管報</v>
          </cell>
        </row>
      </sheetData>
      <sheetData sheetId="5">
        <row r="2">
          <cell r="A2" t="str">
            <v>各法會管報</v>
          </cell>
        </row>
      </sheetData>
      <sheetData sheetId="6">
        <row r="2">
          <cell r="A2" t="str">
            <v>各法會管報</v>
          </cell>
        </row>
      </sheetData>
      <sheetData sheetId="7">
        <row r="2">
          <cell r="A2" t="str">
            <v>各法會管報</v>
          </cell>
        </row>
      </sheetData>
      <sheetData sheetId="8">
        <row r="2">
          <cell r="A2" t="str">
            <v>各法會管報</v>
          </cell>
        </row>
      </sheetData>
      <sheetData sheetId="9">
        <row r="2">
          <cell r="A2" t="str">
            <v>各法會管報</v>
          </cell>
        </row>
      </sheetData>
      <sheetData sheetId="10">
        <row r="2">
          <cell r="A2" t="str">
            <v>各法會管報</v>
          </cell>
        </row>
      </sheetData>
      <sheetData sheetId="11">
        <row r="2">
          <cell r="A2" t="str">
            <v>各法會管報</v>
          </cell>
        </row>
      </sheetData>
      <sheetData sheetId="12">
        <row r="2">
          <cell r="A2" t="str">
            <v>各法會管報</v>
          </cell>
        </row>
      </sheetData>
      <sheetData sheetId="13">
        <row r="2">
          <cell r="A2" t="str">
            <v>各法會管報</v>
          </cell>
        </row>
      </sheetData>
      <sheetData sheetId="14">
        <row r="2">
          <cell r="A2" t="str">
            <v>各法會管報</v>
          </cell>
        </row>
      </sheetData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>
        <row r="2">
          <cell r="A2" t="str">
            <v>各法會管報</v>
          </cell>
        </row>
      </sheetData>
      <sheetData sheetId="32"/>
      <sheetData sheetId="33">
        <row r="2">
          <cell r="A2" t="str">
            <v>各法會管報</v>
          </cell>
        </row>
      </sheetData>
      <sheetData sheetId="34"/>
      <sheetData sheetId="35"/>
      <sheetData sheetId="36"/>
      <sheetData sheetId="37"/>
      <sheetData sheetId="38"/>
      <sheetData sheetId="39">
        <row r="2">
          <cell r="A2" t="str">
            <v>各法會管報</v>
          </cell>
        </row>
      </sheetData>
      <sheetData sheetId="40">
        <row r="2">
          <cell r="A2" t="str">
            <v>各法會管報</v>
          </cell>
        </row>
      </sheetData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/>
      <sheetData sheetId="311"/>
      <sheetData sheetId="312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/>
      <sheetData sheetId="332"/>
      <sheetData sheetId="333"/>
      <sheetData sheetId="334" refreshError="1"/>
      <sheetData sheetId="335"/>
      <sheetData sheetId="336"/>
      <sheetData sheetId="337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/>
      <sheetData sheetId="346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/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 refreshError="1"/>
      <sheetData sheetId="534" refreshError="1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/>
      <sheetData sheetId="604"/>
      <sheetData sheetId="605"/>
      <sheetData sheetId="606" refreshError="1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 refreshError="1"/>
      <sheetData sheetId="620"/>
      <sheetData sheetId="621" refreshError="1"/>
      <sheetData sheetId="622"/>
      <sheetData sheetId="623"/>
      <sheetData sheetId="624"/>
      <sheetData sheetId="625"/>
      <sheetData sheetId="626" refreshError="1"/>
      <sheetData sheetId="627" refreshError="1"/>
      <sheetData sheetId="628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/>
      <sheetData sheetId="636"/>
      <sheetData sheetId="637"/>
      <sheetData sheetId="638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 refreshError="1"/>
      <sheetData sheetId="1086" refreshError="1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 refreshError="1"/>
      <sheetData sheetId="1316" refreshError="1"/>
      <sheetData sheetId="1317" refreshError="1"/>
      <sheetData sheetId="1318"/>
      <sheetData sheetId="1319"/>
      <sheetData sheetId="1320"/>
      <sheetData sheetId="1321"/>
      <sheetData sheetId="1322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/>
      <sheetData sheetId="1418"/>
      <sheetData sheetId="1419"/>
      <sheetData sheetId="1420" refreshError="1"/>
      <sheetData sheetId="1421" refreshError="1"/>
      <sheetData sheetId="1422"/>
      <sheetData sheetId="1423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/>
      <sheetData sheetId="1452"/>
      <sheetData sheetId="1453"/>
      <sheetData sheetId="1454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/>
      <sheetData sheetId="1569" refreshError="1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/>
      <sheetData sheetId="1672"/>
      <sheetData sheetId="1673"/>
      <sheetData sheetId="1674"/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 refreshError="1"/>
      <sheetData sheetId="2277" refreshError="1"/>
      <sheetData sheetId="2278" refreshError="1"/>
      <sheetData sheetId="2279" refreshError="1"/>
      <sheetData sheetId="2280" refreshError="1"/>
      <sheetData sheetId="2281" refreshError="1"/>
      <sheetData sheetId="2282" refreshError="1"/>
      <sheetData sheetId="2283" refreshError="1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 refreshError="1"/>
      <sheetData sheetId="2291" refreshError="1"/>
      <sheetData sheetId="2292" refreshError="1"/>
      <sheetData sheetId="2293" refreshError="1"/>
      <sheetData sheetId="2294" refreshError="1"/>
      <sheetData sheetId="2295" refreshError="1"/>
      <sheetData sheetId="2296" refreshError="1"/>
      <sheetData sheetId="2297" refreshError="1"/>
      <sheetData sheetId="2298" refreshError="1"/>
      <sheetData sheetId="2299" refreshError="1"/>
      <sheetData sheetId="2300" refreshError="1"/>
      <sheetData sheetId="2301" refreshError="1"/>
      <sheetData sheetId="2302" refreshError="1"/>
      <sheetData sheetId="2303" refreshError="1"/>
      <sheetData sheetId="2304" refreshError="1"/>
      <sheetData sheetId="2305" refreshError="1"/>
      <sheetData sheetId="2306" refreshError="1"/>
      <sheetData sheetId="2307" refreshError="1"/>
      <sheetData sheetId="2308" refreshError="1"/>
      <sheetData sheetId="2309" refreshError="1"/>
      <sheetData sheetId="2310" refreshError="1"/>
      <sheetData sheetId="2311" refreshError="1"/>
      <sheetData sheetId="2312" refreshError="1"/>
      <sheetData sheetId="2313" refreshError="1"/>
      <sheetData sheetId="2314" refreshError="1"/>
      <sheetData sheetId="2315" refreshError="1"/>
      <sheetData sheetId="2316" refreshError="1"/>
      <sheetData sheetId="2317" refreshError="1"/>
      <sheetData sheetId="2318" refreshError="1"/>
      <sheetData sheetId="2319" refreshError="1"/>
      <sheetData sheetId="2320" refreshError="1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 refreshError="1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 refreshError="1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 refreshError="1"/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 refreshError="1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 refreshError="1"/>
      <sheetData sheetId="2807" refreshError="1"/>
      <sheetData sheetId="2808" refreshError="1"/>
      <sheetData sheetId="2809" refreshError="1"/>
      <sheetData sheetId="2810" refreshError="1"/>
      <sheetData sheetId="2811" refreshError="1"/>
      <sheetData sheetId="2812" refreshError="1"/>
      <sheetData sheetId="2813" refreshError="1"/>
      <sheetData sheetId="2814" refreshError="1"/>
      <sheetData sheetId="2815" refreshError="1"/>
      <sheetData sheetId="2816" refreshError="1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 refreshError="1"/>
      <sheetData sheetId="2823" refreshError="1"/>
      <sheetData sheetId="2824" refreshError="1"/>
      <sheetData sheetId="2825" refreshError="1"/>
      <sheetData sheetId="2826" refreshError="1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 refreshError="1"/>
      <sheetData sheetId="2846" refreshError="1"/>
      <sheetData sheetId="2847" refreshError="1"/>
      <sheetData sheetId="2848" refreshError="1"/>
      <sheetData sheetId="2849" refreshError="1"/>
      <sheetData sheetId="2850" refreshError="1"/>
      <sheetData sheetId="2851" refreshError="1"/>
      <sheetData sheetId="2852" refreshError="1"/>
      <sheetData sheetId="2853" refreshError="1"/>
      <sheetData sheetId="2854" refreshError="1"/>
      <sheetData sheetId="2855" refreshError="1"/>
      <sheetData sheetId="2856" refreshError="1"/>
      <sheetData sheetId="2857" refreshError="1"/>
      <sheetData sheetId="2858" refreshError="1"/>
      <sheetData sheetId="2859" refreshError="1"/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 refreshError="1"/>
      <sheetData sheetId="3054" refreshError="1"/>
      <sheetData sheetId="3055" refreshError="1"/>
      <sheetData sheetId="3056" refreshError="1"/>
      <sheetData sheetId="3057" refreshError="1"/>
      <sheetData sheetId="3058" refreshError="1"/>
      <sheetData sheetId="3059" refreshError="1"/>
      <sheetData sheetId="3060" refreshError="1"/>
      <sheetData sheetId="3061" refreshError="1"/>
      <sheetData sheetId="3062" refreshError="1"/>
      <sheetData sheetId="3063" refreshError="1"/>
      <sheetData sheetId="3064" refreshError="1"/>
      <sheetData sheetId="3065" refreshError="1"/>
      <sheetData sheetId="3066" refreshError="1"/>
      <sheetData sheetId="3067" refreshError="1"/>
      <sheetData sheetId="3068" refreshError="1"/>
      <sheetData sheetId="3069" refreshError="1"/>
      <sheetData sheetId="3070" refreshError="1"/>
      <sheetData sheetId="3071" refreshError="1"/>
      <sheetData sheetId="3072" refreshError="1"/>
      <sheetData sheetId="3073" refreshError="1"/>
      <sheetData sheetId="3074" refreshError="1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 refreshError="1"/>
      <sheetData sheetId="3085" refreshError="1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 refreshError="1"/>
      <sheetData sheetId="3117" refreshError="1"/>
      <sheetData sheetId="3118" refreshError="1"/>
      <sheetData sheetId="3119" refreshError="1"/>
      <sheetData sheetId="3120" refreshError="1"/>
      <sheetData sheetId="3121" refreshError="1"/>
      <sheetData sheetId="3122" refreshError="1"/>
      <sheetData sheetId="3123" refreshError="1"/>
      <sheetData sheetId="3124" refreshError="1"/>
      <sheetData sheetId="3125" refreshError="1"/>
      <sheetData sheetId="3126" refreshError="1"/>
      <sheetData sheetId="3127" refreshError="1"/>
      <sheetData sheetId="3128" refreshError="1"/>
      <sheetData sheetId="3129" refreshError="1"/>
      <sheetData sheetId="3130" refreshError="1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/>
      <sheetData sheetId="3682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 refreshError="1"/>
      <sheetData sheetId="3739" refreshError="1"/>
      <sheetData sheetId="3740"/>
      <sheetData sheetId="3741"/>
      <sheetData sheetId="3742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/>
      <sheetData sheetId="3807"/>
      <sheetData sheetId="3808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/>
      <sheetData sheetId="3825"/>
      <sheetData sheetId="3826"/>
      <sheetData sheetId="3827"/>
      <sheetData sheetId="3828" refreshError="1"/>
      <sheetData sheetId="3829" refreshError="1"/>
      <sheetData sheetId="3830" refreshError="1"/>
      <sheetData sheetId="3831" refreshError="1"/>
      <sheetData sheetId="3832"/>
      <sheetData sheetId="3833"/>
      <sheetData sheetId="3834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Cover"/>
      <sheetName val="BOM"/>
      <sheetName val="Metal"/>
      <sheetName val="Plastic"/>
      <sheetName val="Purchase "/>
      <sheetName val="Assy "/>
      <sheetName val="Master Lists"/>
      <sheetName val="Analysis"/>
      <sheetName val="ref"/>
      <sheetName val="Rochester"/>
      <sheetName val="Dublin"/>
      <sheetName val="____01"/>
      <sheetName val="Antenna Window"/>
      <sheetName val="FA-LISTING"/>
      <sheetName val="A58"/>
      <sheetName val="ABO"/>
      <sheetName val="Information"/>
      <sheetName val="Issues List"/>
      <sheetName val="Purchase_"/>
      <sheetName val="Assy_"/>
      <sheetName val="Master_Lists"/>
      <sheetName val="Antenna_Window"/>
      <sheetName val="Issues_List"/>
      <sheetName val="Call Down Data OLD"/>
      <sheetName val="List"/>
      <sheetName val="KT1 Qual"/>
      <sheetName val="Mat Summary"/>
      <sheetName val="Proto 1"/>
      <sheetName val="6"/>
      <sheetName val="總表"/>
      <sheetName val="SCM AV data"/>
      <sheetName val="Jun1 Table"/>
      <sheetName val="Debug check list"/>
      <sheetName val="ISRDATA"/>
      <sheetName val="Lookup Tables"/>
      <sheetName val="销管费用明细"/>
      <sheetName val="Sheet2"/>
      <sheetName val="Definition"/>
      <sheetName val="2003 Target"/>
      <sheetName val="2003 prod2"/>
      <sheetName val="Workings"/>
      <sheetName val="Team List"/>
      <sheetName val="All"/>
      <sheetName val="I Input Template"/>
      <sheetName val="Q#3839 Indented Bom d"/>
      <sheetName val="Nimitz Base Cover"/>
      <sheetName val="Quote Thailand Rate"/>
      <sheetName val="RickelsRFQPWA# 2"/>
      <sheetName val="2003_Target"/>
      <sheetName val="2003_prod2"/>
      <sheetName val="RickelsRFQPWA#_2"/>
      <sheetName val="VX50&amp;EA50比較表"/>
      <sheetName val="Data lists"/>
      <sheetName val="AIZS1_ME_BOM_0203a"/>
      <sheetName val="DELL_Schedule"/>
      <sheetName val="NOTES"/>
      <sheetName val="Purchase_1"/>
      <sheetName val="Assy_1"/>
      <sheetName val="Master_Lists1"/>
      <sheetName val="Antenna_Window1"/>
      <sheetName val="KT1_Qual"/>
      <sheetName val="Mat_Summary"/>
      <sheetName val="Lookup_Tables"/>
      <sheetName val="Issues_List1"/>
      <sheetName val="Call_Down_Data_OLD"/>
      <sheetName val="Proto_1"/>
      <sheetName val="SCM_AV_data"/>
      <sheetName val="Jun1_Table"/>
      <sheetName val="Purchase_3"/>
      <sheetName val="Assy_3"/>
      <sheetName val="Master_Lists3"/>
      <sheetName val="Antenna_Window3"/>
      <sheetName val="KT1_Qual2"/>
      <sheetName val="Mat_Summary2"/>
      <sheetName val="Lookup_Tables2"/>
      <sheetName val="Issues_List3"/>
      <sheetName val="Call_Down_Data_OLD2"/>
      <sheetName val="Proto_12"/>
      <sheetName val="SCM_AV_data2"/>
      <sheetName val="Jun1_Table2"/>
      <sheetName val="Purchase_2"/>
      <sheetName val="Assy_2"/>
      <sheetName val="Master_Lists2"/>
      <sheetName val="Antenna_Window2"/>
      <sheetName val="KT1_Qual1"/>
      <sheetName val="Mat_Summary1"/>
      <sheetName val="Lookup_Tables1"/>
      <sheetName val="Issues_List2"/>
      <sheetName val="Call_Down_Data_OLD1"/>
      <sheetName val="Proto_11"/>
      <sheetName val="SCM_AV_data1"/>
      <sheetName val="Jun1_Table1"/>
      <sheetName val="AMD MB FBOM_010303"/>
      <sheetName val="model"/>
      <sheetName val="1"/>
      <sheetName val="FRU demand"/>
      <sheetName val="Compal open order "/>
      <sheetName val="R CTO demand"/>
      <sheetName val="Compal stock 4.6"/>
      <sheetName val="標準工時"/>
      <sheetName val="wsp 12-03"/>
      <sheetName val="INV"/>
      <sheetName val="SFC"/>
      <sheetName val="SHIP"/>
      <sheetName val="SO"/>
      <sheetName val="WFA"/>
      <sheetName val="pcbo 工時"/>
      <sheetName val="FA_LISTING"/>
      <sheetName val="Base Input"/>
      <sheetName val="2FDAY"/>
      <sheetName val="mix"/>
      <sheetName val="total"/>
      <sheetName val="FAE reports"/>
      <sheetName val="MOTO"/>
      <sheetName val="DATABOX"/>
      <sheetName val="Sheet1"/>
      <sheetName val="DBACCESS"/>
      <sheetName val="Quote%20Thailand%20Rate"/>
      <sheetName val="BS"/>
      <sheetName val="PnL"/>
      <sheetName val="Summary"/>
      <sheetName val="Multibay Optical"/>
      <sheetName val="BU cost"/>
      <sheetName val="Partsub"/>
      <sheetName val="Flex bus model"/>
      <sheetName val="I_Input_Template"/>
      <sheetName val="Team_List"/>
      <sheetName val="Q#3839_Indented_Bom_d"/>
      <sheetName val="Flex_bus_model"/>
      <sheetName val="ACT VS FCST"/>
      <sheetName val="L1 SP"/>
      <sheetName val="L1 CA"/>
      <sheetName val="L1 CD"/>
      <sheetName val="L1 HD"/>
      <sheetName val="Valid Values"/>
      <sheetName val="已修復的外部連結1"/>
      <sheetName val="Sample Layout"/>
      <sheetName val="ConfigList"/>
      <sheetName val="PurInfo"/>
      <sheetName val="[Quote Thailand Rate.xls覌****01"/>
      <sheetName val="Master List"/>
      <sheetName val="_Quote Thailand Rate.xls覌____01"/>
      <sheetName val="Book1"/>
      <sheetName val="Q#3839"/>
      <sheetName val="OVHD"/>
      <sheetName val="2003_Target1"/>
      <sheetName val="2003_prod21"/>
      <sheetName val="Nimitz_Base_Cover"/>
      <sheetName val="Multibay_Optical"/>
      <sheetName val="BU_cost"/>
      <sheetName val="Data_lists"/>
      <sheetName val="L1_SP"/>
      <sheetName val="L1_CA"/>
      <sheetName val="L1_CD"/>
      <sheetName val="L1_HD"/>
      <sheetName val="Valid_Values"/>
      <sheetName val="[Quote_Thailand_Rate_xls覌****01"/>
      <sheetName val="Master_List"/>
      <sheetName val="_Quote_Thailand_Rate_xls覌____01"/>
      <sheetName val="Quote_Thailand_Rate"/>
      <sheetName val="RickelsRFQPWA#_21"/>
      <sheetName val="2003_Target2"/>
      <sheetName val="2003_prod22"/>
      <sheetName val="Team_List1"/>
      <sheetName val="I_Input_Template1"/>
      <sheetName val="Q#3839_Indented_Bom_d1"/>
      <sheetName val="Nimitz_Base_Cover1"/>
      <sheetName val="Multibay_Optical1"/>
      <sheetName val="BU_cost1"/>
      <sheetName val="Data_lists1"/>
      <sheetName val="L1_SP1"/>
      <sheetName val="L1_CA1"/>
      <sheetName val="L1_CD1"/>
      <sheetName val="L1_HD1"/>
      <sheetName val="Valid_Values1"/>
      <sheetName val="[Quote_Thailand_Rate_xls覌****02"/>
      <sheetName val="Master_List1"/>
      <sheetName val="_Quote_Thailand_Rate_xls覌____02"/>
      <sheetName val="Quote_Thailand_Rate1"/>
      <sheetName val="RickelsRFQPWA#_22"/>
      <sheetName val="Macro1"/>
      <sheetName val="MPM"/>
      <sheetName val="非機種"/>
      <sheetName val="Team_List2"/>
      <sheetName val="I_Input_Template2"/>
      <sheetName val="Q#3839_Indented_Bom_d2"/>
      <sheetName val="Nimitz_Base_Cover2"/>
      <sheetName val="Multibay_Optical2"/>
      <sheetName val="BU_cost2"/>
      <sheetName val="Data_lists2"/>
      <sheetName val="Master_Lists4"/>
      <sheetName val="2003_Target3"/>
      <sheetName val="2003_prod23"/>
      <sheetName val="Team_List3"/>
      <sheetName val="I_Input_Template3"/>
      <sheetName val="Q#3839_Indented_Bom_d3"/>
      <sheetName val="Jun1_Table3"/>
      <sheetName val="Nimitz_Base_Cover3"/>
      <sheetName val="Multibay_Optical3"/>
      <sheetName val="BU_cost3"/>
      <sheetName val="Data_lists3"/>
      <sheetName val="生產計劃"/>
      <sheetName val="簽呈01采購"/>
      <sheetName val="Version Control"/>
      <sheetName val="Data"/>
      <sheetName val="Matl1"/>
      <sheetName val="Ch"/>
      <sheetName val="ﾀｰｹﾞｯﾄコスト"/>
      <sheetName val="Country List"/>
      <sheetName val="Valores"/>
      <sheetName val="期初B"/>
      <sheetName val="OP-CHA"/>
      <sheetName val="BCG-955物性表"/>
      <sheetName val="Medion - Product mix"/>
      <sheetName val="3"/>
      <sheetName val="zsdr82 Tab."/>
      <sheetName val="Data (c)"/>
      <sheetName val="Dashboard (methodologies)"/>
      <sheetName val="LOT_ACCP"/>
      <sheetName val="Metal_list"/>
      <sheetName val="Carlin-G costbom"/>
      <sheetName val="蘆竹5月薪"/>
      <sheetName val="詳細資料"/>
      <sheetName val="Molding Data"/>
      <sheetName val="PartsList"/>
      <sheetName val="PRVF"/>
      <sheetName val="Bom(P1)"/>
      <sheetName val="summary_4.5%MOH"/>
      <sheetName val="MetricsData"/>
      <sheetName val="9.28.04 Detail"/>
      <sheetName val="ADSL"/>
      <sheetName val="連絡書１"/>
      <sheetName val="Display Back"/>
      <sheetName val="BANFF"/>
      <sheetName val="Calculation"/>
      <sheetName val="Dec99"/>
      <sheetName val="Quote Data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Palm"/>
      <sheetName val="Intel"/>
      <sheetName val="Verifone"/>
      <sheetName val="3COM - Kojak"/>
      <sheetName val="Dimension"/>
      <sheetName val="Menu Items"/>
      <sheetName val="SupplierBaseInput"/>
      <sheetName val="129 COA"/>
      <sheetName val="Assy"/>
      <sheetName val="Inv Mitsui"/>
      <sheetName val="Inventory Summary"/>
      <sheetName val="Quote_Data"/>
      <sheetName val="Philips_-_AOL"/>
      <sheetName val="Sheet_6"/>
      <sheetName val="Motorola_-_GI"/>
      <sheetName val="Motorola_-_Zenith"/>
      <sheetName val="Philips_-_WebTV"/>
      <sheetName val="3COM_-_Kojak"/>
      <sheetName val="Menu_Items"/>
      <sheetName val="129_COA"/>
      <sheetName val="VAM Report Input"/>
      <sheetName val="P&amp;L"/>
      <sheetName val="Commit by Qtr"/>
      <sheetName val="MaterialDetail"/>
      <sheetName val="General Instructions"/>
      <sheetName val="0414data"/>
      <sheetName val="Supplier Base Input"/>
      <sheetName val="QUALITY - DPPM (OBA)"/>
      <sheetName val="Parameter"/>
      <sheetName val="Pivot Total"/>
      <sheetName val="OS_Country_Kit"/>
      <sheetName val="EC Charge"/>
      <sheetName val="Others"/>
      <sheetName val="Pilot Run"/>
      <sheetName val="Rework"/>
      <sheetName val="Detailed Quote"/>
      <sheetName val="BaseLine"/>
      <sheetName val="Bluford3 MB BOM-Intel LAN"/>
      <sheetName val=" Quotation sheet"/>
      <sheetName val="Table"/>
      <sheetName val="is"/>
      <sheetName val="inputs"/>
      <sheetName val="CORAM"/>
      <sheetName val="RAMReceive"/>
      <sheetName val="Overlap Waterfall Barbados_LF"/>
      <sheetName val="Future Qtr MPS"/>
      <sheetName val="資本支出預算彙總"/>
      <sheetName val="Key Parts List"/>
      <sheetName val="Texas-M SJC"/>
      <sheetName val=""/>
      <sheetName val="Purchase_4"/>
      <sheetName val="Assy_4"/>
      <sheetName val="Antenna_Window4"/>
      <sheetName val="KT1_Qual3"/>
      <sheetName val="Mat_Summary3"/>
      <sheetName val="Lookup_Tables3"/>
      <sheetName val="Issues_List4"/>
      <sheetName val="Call_Down_Data_OLD3"/>
      <sheetName val="Proto_13"/>
      <sheetName val="SCM_AV_data3"/>
      <sheetName val="Debug_check_list"/>
      <sheetName val="Purchase_5"/>
      <sheetName val="Assy_5"/>
      <sheetName val="Master_Lists5"/>
      <sheetName val="Antenna_Window5"/>
      <sheetName val="KT1_Qual4"/>
      <sheetName val="Mat_Summary4"/>
      <sheetName val="Lookup_Tables4"/>
      <sheetName val="Issues_List5"/>
      <sheetName val="Call_Down_Data_OLD4"/>
      <sheetName val="Proto_14"/>
      <sheetName val="SCM_AV_data4"/>
      <sheetName val="Jun1_Table4"/>
      <sheetName val="Debug_check_list1"/>
      <sheetName val="Purchase_6"/>
      <sheetName val="Assy_6"/>
      <sheetName val="Master_Lists6"/>
      <sheetName val="Antenna_Window6"/>
      <sheetName val="KT1_Qual5"/>
      <sheetName val="Mat_Summary5"/>
      <sheetName val="Lookup_Tables5"/>
      <sheetName val="Issues_List6"/>
      <sheetName val="Call_Down_Data_OLD5"/>
      <sheetName val="Proto_15"/>
      <sheetName val="SCM_AV_data5"/>
      <sheetName val="Jun1_Table5"/>
      <sheetName val="Debug_check_list2"/>
      <sheetName val="Quote_Thailand_Rate2"/>
      <sheetName val="RickelsRFQPWA#_23"/>
      <sheetName val="IA1"/>
      <sheetName val="Forwarder_Plan"/>
      <sheetName val="2003 Ryan to Arima"/>
      <sheetName val="Yuk3 Table"/>
      <sheetName val="2003_Target4"/>
      <sheetName val="2003_prod24"/>
      <sheetName val="Team_List4"/>
      <sheetName val="I_Input_Template4"/>
      <sheetName val="Q#3839_Indented_Bom_d4"/>
      <sheetName val="Nimitz_Base_Cover4"/>
      <sheetName val="Multibay_Optical4"/>
      <sheetName val="BU_cost4"/>
      <sheetName val="Data_lists4"/>
      <sheetName val="L1_SP2"/>
      <sheetName val="L1_CA2"/>
      <sheetName val="L1_CD2"/>
      <sheetName val="L1_HD2"/>
      <sheetName val="Valid_Values2"/>
      <sheetName val="[Quote_Thailand_Rate_xls覌****03"/>
      <sheetName val="Master_List2"/>
      <sheetName val="_Quote_Thailand_Rate_xls覌____03"/>
      <sheetName val="Flex_bus_model1"/>
      <sheetName val="ACT_VS_FCST"/>
      <sheetName val="Version_Control"/>
      <sheetName val="Medion_-_Product_mix"/>
      <sheetName val="Country_List"/>
      <sheetName val="Data_(c)"/>
      <sheetName val="Dashboard_(methodologies)"/>
      <sheetName val="Carlin-G_costbom"/>
      <sheetName val="Molding_Data"/>
      <sheetName val="summary_4_5%MOH"/>
      <sheetName val="9_28_04_Detail"/>
      <sheetName val="zsdr82_Tab_"/>
      <sheetName val="EC_Charge"/>
      <sheetName val="Pilot_Run"/>
      <sheetName val="pcbo_工時"/>
      <sheetName val="Display_Back"/>
      <sheetName val="Quote_Data1"/>
      <sheetName val="Philips_-_AOL1"/>
      <sheetName val="Sheet_61"/>
      <sheetName val="Motorola_-_GI1"/>
      <sheetName val="Motorola_-_Zenith1"/>
      <sheetName val="Philips_-_WebTV1"/>
      <sheetName val="3COM_-_Kojak1"/>
      <sheetName val="Menu_Items1"/>
      <sheetName val="129_COA1"/>
      <sheetName val="Inv_Mitsui"/>
      <sheetName val="Inventory_Summary"/>
      <sheetName val="VAM_Report_Input"/>
      <sheetName val="Commit_by_Qtr"/>
      <sheetName val="General_Instructions"/>
      <sheetName val="Supplier_Base_Input"/>
      <sheetName val="QUALITY_-_DPPM_(OBA)"/>
      <sheetName val="Pivot_Total"/>
      <sheetName val="TOOL"/>
      <sheetName val="cork"/>
      <sheetName val="BaseData"/>
      <sheetName val="2003_Target5"/>
      <sheetName val="2003_prod25"/>
      <sheetName val="Team_List5"/>
      <sheetName val="I_Input_Template5"/>
      <sheetName val="Q#3839_Indented_Bom_d5"/>
      <sheetName val="Nimitz_Base_Cover5"/>
      <sheetName val="Multibay_Optical5"/>
      <sheetName val="BU_cost5"/>
      <sheetName val="Data_lists5"/>
      <sheetName val="L1_SP3"/>
      <sheetName val="L1_CA3"/>
      <sheetName val="L1_CD3"/>
      <sheetName val="L1_HD3"/>
      <sheetName val="Valid_Values3"/>
      <sheetName val="[Quote_Thailand_Rate_xls覌****04"/>
      <sheetName val="Master_List3"/>
      <sheetName val="_Quote_Thailand_Rate_xls覌____04"/>
      <sheetName val="Quote_Thailand_Rate3"/>
      <sheetName val="RickelsRFQPWA#_24"/>
      <sheetName val="Flex_bus_model2"/>
      <sheetName val="ACT_VS_FCST1"/>
      <sheetName val="Version_Control1"/>
      <sheetName val="Medion_-_Product_mix1"/>
      <sheetName val="Country_List1"/>
      <sheetName val="Data_(c)1"/>
      <sheetName val="Dashboard_(methodologies)1"/>
      <sheetName val="Carlin-G_costbom1"/>
      <sheetName val="Molding_Data1"/>
      <sheetName val="summary_4_5%MOH1"/>
      <sheetName val="9_28_04_Detail1"/>
      <sheetName val="zsdr82_Tab_1"/>
      <sheetName val="EC_Charge1"/>
      <sheetName val="Pilot_Run1"/>
      <sheetName val="pcbo_工時1"/>
      <sheetName val="Display_Back1"/>
      <sheetName val="Quote_Data2"/>
      <sheetName val="Philips_-_AOL2"/>
      <sheetName val="Sheet_62"/>
      <sheetName val="Motorola_-_GI2"/>
      <sheetName val="Motorola_-_Zenith2"/>
      <sheetName val="Philips_-_WebTV2"/>
      <sheetName val="3COM_-_Kojak2"/>
      <sheetName val="Menu_Items2"/>
      <sheetName val="129_COA2"/>
      <sheetName val="Inv_Mitsui1"/>
      <sheetName val="Inventory_Summary1"/>
      <sheetName val="VAM_Report_Input1"/>
      <sheetName val="Commit_by_Qtr1"/>
      <sheetName val="General_Instructions1"/>
      <sheetName val="Supplier_Base_Input1"/>
      <sheetName val="QUALITY_-_DPPM_(OBA)1"/>
      <sheetName val="Pivot_Total1"/>
      <sheetName val="Master_Lists7"/>
      <sheetName val="2003_Target6"/>
      <sheetName val="2003_prod26"/>
      <sheetName val="Team_List6"/>
      <sheetName val="I_Input_Template6"/>
      <sheetName val="Q#3839_Indented_Bom_d6"/>
      <sheetName val="Jun1_Table6"/>
      <sheetName val="Nimitz_Base_Cover6"/>
      <sheetName val="Multibay_Optical6"/>
      <sheetName val="BU_cost6"/>
      <sheetName val="Data_lists6"/>
      <sheetName val="L1_SP4"/>
      <sheetName val="L1_CA4"/>
      <sheetName val="L1_CD4"/>
      <sheetName val="L1_HD4"/>
      <sheetName val="Valid_Values4"/>
      <sheetName val="[Quote_Thailand_Rate_xls覌****05"/>
      <sheetName val="Master_List4"/>
      <sheetName val="_Quote_Thailand_Rate_xls覌____05"/>
      <sheetName val="Quote_Thailand_Rate4"/>
      <sheetName val="RickelsRFQPWA#_25"/>
      <sheetName val="Flex_bus_model3"/>
      <sheetName val="ACT_VS_FCST2"/>
      <sheetName val="Medion_-_Product_mix2"/>
      <sheetName val="Version_Control2"/>
      <sheetName val="Country_List2"/>
      <sheetName val="Data_(c)2"/>
      <sheetName val="Dashboard_(methodologies)2"/>
      <sheetName val="Carlin-G_costbom2"/>
      <sheetName val="Molding_Data2"/>
      <sheetName val="summary_4_5%MOH2"/>
      <sheetName val="9_28_04_Detail2"/>
      <sheetName val="zsdr82_Tab_2"/>
      <sheetName val="Display_Back2"/>
      <sheetName val="Quote_Data3"/>
      <sheetName val="Philips_-_AOL3"/>
      <sheetName val="Sheet_63"/>
      <sheetName val="Motorola_-_GI3"/>
      <sheetName val="Motorola_-_Zenith3"/>
      <sheetName val="Philips_-_WebTV3"/>
      <sheetName val="3COM_-_Kojak3"/>
      <sheetName val="Menu_Items3"/>
      <sheetName val="129_COA3"/>
      <sheetName val="Inv_Mitsui2"/>
      <sheetName val="Inventory_Summary2"/>
      <sheetName val="VAM_Report_Input2"/>
      <sheetName val="Commit_by_Qtr2"/>
      <sheetName val="General_Instructions2"/>
      <sheetName val="Supplier_Base_Input2"/>
      <sheetName val="QUALITY_-_DPPM_(OBA)2"/>
      <sheetName val="Pivot_Total2"/>
      <sheetName val="EC_Charge2"/>
      <sheetName val="Pilot_Run2"/>
      <sheetName val="pcbo_工時2"/>
      <sheetName val="Receiving Inspection"/>
      <sheetName val="SDL"/>
      <sheetName val="備註"/>
      <sheetName val="CUM CONSTRAINED AVAIL"/>
      <sheetName val="Q72 Channel Analysis Q4"/>
      <sheetName val="Q73 Channel Analysis Q4"/>
      <sheetName val="040W資料庫"/>
      <sheetName val="076W資料庫"/>
      <sheetName val="All Parts"/>
      <sheetName val="Setup"/>
      <sheetName val="0時程表"/>
      <sheetName val="組織人員設定"/>
      <sheetName val="假日補班設定"/>
      <sheetName val="WIP_STATION_REPAIR_Q"/>
      <sheetName val="Work Day Info"/>
      <sheetName val="人工費_加班費"/>
      <sheetName val="管理費用"/>
      <sheetName val="資料"/>
      <sheetName val="MPS Q2 FY05"/>
      <sheetName val="APX Flavors Q2"/>
      <sheetName val="2013 管報"/>
      <sheetName val="TY9007本勞"/>
      <sheetName val="311910-013"/>
      <sheetName val="&quot;B&quot; Quote Model"/>
      <sheetName val="Data Selections (Hide &amp; Lock) "/>
      <sheetName val="8月abl出貨明細"/>
      <sheetName val="wsts1292"/>
      <sheetName val="BLUFORD_R12"/>
      <sheetName val="Intel Lan + AD1885 EBOM"/>
      <sheetName val="SZ1210_0843_008720_27"/>
      <sheetName val="CL"/>
      <sheetName val="DG"/>
      <sheetName val="Juarez"/>
      <sheetName val="SU"/>
      <sheetName val="Szombathely"/>
      <sheetName val="Part Names"/>
      <sheetName val="Extra Cost Data"/>
      <sheetName val="Reference"/>
      <sheetName val="FO"/>
      <sheetName val="CFPP"/>
      <sheetName val="BOM Cost"/>
      <sheetName val="1492分攤"/>
      <sheetName val="差异分攤"/>
      <sheetName val="exchange rate"/>
      <sheetName val="IC2"/>
      <sheetName val="LSS"/>
      <sheetName val="Sales"/>
      <sheetName val="TopandBtmsideSMT"/>
      <sheetName val="BoxBuild"/>
      <sheetName val="ManualAssyandWaveSolder"/>
      <sheetName val="AI"/>
      <sheetName val="Test"/>
      <sheetName val="FinalAssy"/>
      <sheetName val="Offline"/>
      <sheetName val="Packing"/>
      <sheetName val="Prep"/>
      <sheetName val="QuoteFormat"/>
      <sheetName val="project data"/>
      <sheetName val="Greer"/>
      <sheetName val="Trooper BOM quote"/>
      <sheetName val="Bondi Display Back"/>
      <sheetName val="工作表1"/>
      <sheetName val="CD_kit"/>
      <sheetName val="Price Summary"/>
      <sheetName val="Config"/>
      <sheetName val="Baseline &amp; Summary"/>
      <sheetName val="part-list"/>
      <sheetName val="Sheet3"/>
      <sheetName val="8168 master parts list"/>
      <sheetName val="零件清單"/>
      <sheetName val="Ramp up plan"/>
      <sheetName val="top&amp;btmsmt"/>
      <sheetName val="btmsmt"/>
      <sheetName val="topsmt"/>
      <sheetName val="Bluford3_MB_BOM-Intel_LAN"/>
      <sheetName val="_Quotation_sheet"/>
      <sheetName val="Ramp_up_plan"/>
      <sheetName val="Shot"/>
      <sheetName val="Direct Labor Cost"/>
      <sheetName val="Headcount"/>
      <sheetName val="Cover sheet"/>
      <sheetName val="p&amp;l "/>
      <sheetName val="Schedule"/>
      <sheetName val="manassy&amp;wave"/>
      <sheetName val="assumptions"/>
      <sheetName val="Master"/>
      <sheetName val="LINE A"/>
      <sheetName val="LINE K"/>
      <sheetName val="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Tables"/>
      <sheetName val="Sep Lab times"/>
      <sheetName val="Job2005"/>
      <sheetName val="Airport"/>
      <sheetName val="HC"/>
      <sheetName val="Section"/>
      <sheetName val="Service Mode"/>
      <sheetName val="Bluford3_MB_BOM-Intel_LAN1"/>
      <sheetName val="_Quotation_sheet1"/>
      <sheetName val="Ramp_up_plan1"/>
      <sheetName val="Direct_Labor_Cost"/>
      <sheetName val="Cover_sheet"/>
      <sheetName val="p&amp;l_"/>
      <sheetName val="LINE_A"/>
      <sheetName val="LINE_K"/>
      <sheetName val="Part_Names"/>
      <sheetName val="sum_sheet"/>
      <sheetName val="Sep_Lab_times"/>
      <sheetName val="Assembly Demand"/>
      <sheetName val="NR3L IRT parts"/>
      <sheetName val="Kod3 Table"/>
      <sheetName val="max8632仕様"/>
      <sheetName val="vol 1"/>
      <sheetName val="vol 2"/>
      <sheetName val="d.lab"/>
      <sheetName val="fixed factory overheads"/>
      <sheetName val="matl burden"/>
      <sheetName val="fixed sg&amp;a "/>
      <sheetName val="FRU_demand1"/>
      <sheetName val="Compal_open_order_1"/>
      <sheetName val="R_CTO_demand1"/>
      <sheetName val="Compal_stock_4_61"/>
      <sheetName val="wsp_12-031"/>
      <sheetName val="AMD_MB_FBOM_0103031"/>
      <sheetName val="FRU_demand"/>
      <sheetName val="Compal_open_order_"/>
      <sheetName val="R_CTO_demand"/>
      <sheetName val="Compal_stock_4_6"/>
      <sheetName val="wsp_12-03"/>
      <sheetName val="AMD_MB_FBOM_010303"/>
      <sheetName val="AMD_MB_FBOM_0103032"/>
      <sheetName val="FRU_demand2"/>
      <sheetName val="Compal_open_order_2"/>
      <sheetName val="R_CTO_demand2"/>
      <sheetName val="Compal_stock_4_62"/>
      <sheetName val="wsp_12-032"/>
      <sheetName val="Pebble FAE reports"/>
      <sheetName val="List Box"/>
      <sheetName val="BU6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npr fa checklist"/>
      <sheetName val="MonthMapp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 refreshError="1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6">
          <cell r="B6" t="str">
            <v>Platform</v>
          </cell>
        </row>
      </sheetData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>
        <row r="6">
          <cell r="B6" t="str">
            <v>Platform</v>
          </cell>
        </row>
      </sheetData>
      <sheetData sheetId="444">
        <row r="6">
          <cell r="B6" t="str">
            <v>Platform</v>
          </cell>
        </row>
      </sheetData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 refreshError="1"/>
      <sheetData sheetId="503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/>
      <sheetData sheetId="528" refreshError="1"/>
      <sheetData sheetId="529" refreshError="1"/>
      <sheetData sheetId="530" refreshError="1"/>
      <sheetData sheetId="531"/>
      <sheetData sheetId="532"/>
      <sheetData sheetId="533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/>
      <sheetData sheetId="552"/>
      <sheetData sheetId="553"/>
      <sheetData sheetId="554"/>
      <sheetData sheetId="555"/>
      <sheetData sheetId="556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>
        <row r="6">
          <cell r="B6" t="str">
            <v>Platform</v>
          </cell>
        </row>
      </sheetData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 refreshError="1"/>
      <sheetData sheetId="656" refreshError="1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pez 1.0 HP nx"/>
      <sheetName val="Lopez 1.0 Presario"/>
      <sheetName val="SCM AV data"/>
      <sheetName val="2C SMB-Consumer Lopez RSRM 0425"/>
      <sheetName val="Cover"/>
      <sheetName val="CONN LIST"/>
      <sheetName val="BOM Material Type"/>
      <sheetName val="fa_listing"/>
      <sheetName val="Key Parts List"/>
      <sheetName val="FA-LISTING"/>
      <sheetName val="Data"/>
      <sheetName val="DELL_Schedule"/>
      <sheetName val="Country List"/>
      <sheetName val="部門名"/>
      <sheetName val="BB Table"/>
      <sheetName val="Sheet4"/>
      <sheetName val="mix"/>
      <sheetName val="total"/>
      <sheetName val="Cork"/>
      <sheetName val="零件清單"/>
      <sheetName val="ISRDATA"/>
      <sheetName val="Kod3 Table"/>
      <sheetName val="Master Lists"/>
      <sheetName val="Information"/>
      <sheetName val="title page"/>
    </sheetNames>
    <sheetDataSet>
      <sheetData sheetId="0">
        <row r="7">
          <cell r="C7" t="str">
            <v>BU IDS LZ1.0 HP M7cl 32MB</v>
          </cell>
        </row>
      </sheetData>
      <sheetData sheetId="1">
        <row r="7">
          <cell r="C7" t="str">
            <v>BU IDS LZ1.0 HP M7cl 32MB</v>
          </cell>
        </row>
      </sheetData>
      <sheetData sheetId="2">
        <row r="7">
          <cell r="C7" t="str">
            <v>BU IDS LZ1.0 HP M7cl 32MB</v>
          </cell>
        </row>
        <row r="8">
          <cell r="C8" t="str">
            <v>BU IDS LZ1.0 HP M9-P 32MB</v>
          </cell>
        </row>
        <row r="9">
          <cell r="C9" t="str">
            <v>BU IDS LZ1.0 HP M9-P 64MB</v>
          </cell>
        </row>
        <row r="17">
          <cell r="C17" t="str">
            <v>802.11b MoW HP MODULE</v>
          </cell>
        </row>
        <row r="18">
          <cell r="C18" t="str">
            <v>802.11b RoW HP MODULE</v>
          </cell>
        </row>
        <row r="19">
          <cell r="C19" t="str">
            <v>BLUETOOTH HP MODULE</v>
          </cell>
        </row>
        <row r="20">
          <cell r="C20" t="str">
            <v>None</v>
          </cell>
        </row>
        <row r="26">
          <cell r="C26" t="str">
            <v xml:space="preserve">XPH Local LZ1.0 HP                   </v>
          </cell>
        </row>
        <row r="27">
          <cell r="C27" t="str">
            <v>XP PRO Local LZ1.0 HP</v>
          </cell>
        </row>
        <row r="32">
          <cell r="C32" t="str">
            <v>INTEL PENT-M 1.3GHz LZ HP</v>
          </cell>
        </row>
        <row r="33">
          <cell r="C33" t="str">
            <v>INTEL PENT-M 1.4GHz LZ HP</v>
          </cell>
        </row>
        <row r="34">
          <cell r="C34" t="str">
            <v>INTEL PENT-M 1.5GHz LZ HP</v>
          </cell>
        </row>
        <row r="35">
          <cell r="C35" t="str">
            <v>INTEL PENT-M 1.6GHz LZ HP</v>
          </cell>
        </row>
        <row r="38">
          <cell r="C38" t="str">
            <v>40G 4200RPM HDD FX LZ HP</v>
          </cell>
        </row>
        <row r="39">
          <cell r="C39" t="str">
            <v>60G 4200RPM HDD FX LZ HP</v>
          </cell>
        </row>
        <row r="40">
          <cell r="C40" t="str">
            <v>80G 4200RPM HDD FX LZ HP</v>
          </cell>
        </row>
        <row r="41">
          <cell r="C41" t="str">
            <v>60G 5400RPM HDD FX LZ HP</v>
          </cell>
        </row>
        <row r="46">
          <cell r="C46" t="str">
            <v>24X CDROM FX LZ HP</v>
          </cell>
        </row>
        <row r="47">
          <cell r="C47" t="str">
            <v>8X DVD FX LZ HP</v>
          </cell>
        </row>
        <row r="48">
          <cell r="C48" t="str">
            <v>24X DVD/CDRW COMBO LZ HP</v>
          </cell>
        </row>
        <row r="49">
          <cell r="C49" t="str">
            <v>DVD+RW FX LZ HP</v>
          </cell>
        </row>
        <row r="51">
          <cell r="C51" t="str">
            <v>15.4 WXGA LZ HP</v>
          </cell>
        </row>
        <row r="52">
          <cell r="C52" t="str">
            <v>15.4 WSXGA+ LZ HP</v>
          </cell>
        </row>
        <row r="53">
          <cell r="C53" t="str">
            <v>15.4 WUXGA LZ HP</v>
          </cell>
        </row>
        <row r="55">
          <cell r="C55" t="str">
            <v>128MB 266 1 DM LZ HP</v>
          </cell>
        </row>
        <row r="56">
          <cell r="C56" t="str">
            <v>256MB 266 1 DM LZ HP</v>
          </cell>
        </row>
        <row r="57">
          <cell r="C57" t="str">
            <v>256MB 266 2 DM LZ HP</v>
          </cell>
        </row>
        <row r="58">
          <cell r="C58" t="str">
            <v>512MB 266 1 DM LZ HP</v>
          </cell>
        </row>
        <row r="59">
          <cell r="C59" t="str">
            <v>512MB 266 2 DM LZ HP</v>
          </cell>
        </row>
        <row r="60">
          <cell r="C60" t="str">
            <v>768MB 266 2 DM LZ HP</v>
          </cell>
        </row>
        <row r="61">
          <cell r="C61" t="str">
            <v>1.0GB 266 1 DM LZ HP</v>
          </cell>
        </row>
        <row r="62">
          <cell r="C62" t="str">
            <v>1.0GB 266 2 DM LZ HP</v>
          </cell>
        </row>
        <row r="63">
          <cell r="C63" t="str">
            <v>2.0GB 266 2 DM LZ HP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C Naming"/>
      <sheetName val="KC Naming update list"/>
      <sheetName val="Naming Rule Ver 3.6"/>
      <sheetName val="Country Kit Rev 3.7"/>
      <sheetName val="AS2020 G1&amp;G2 PN"/>
      <sheetName val="Changing Histroy"/>
      <sheetName val="AS2020 BOM request table"/>
      <sheetName val="Componet"/>
      <sheetName val="Optional Item"/>
      <sheetName val="Abbreviation"/>
      <sheetName val="KT1 Qual"/>
      <sheetName val="#REF"/>
      <sheetName val="UPC&amp;EAN"/>
      <sheetName val="CD_kit"/>
      <sheetName val="SCM AV data"/>
      <sheetName val="Key Parts List"/>
      <sheetName val="FA-LISTING"/>
      <sheetName val="Debug check list"/>
      <sheetName val="Data"/>
      <sheetName val="SBB Table"/>
      <sheetName val="Detailed Quote"/>
      <sheetName val="BB Table"/>
      <sheetName val="输入清单"/>
      <sheetName val="Mat Summary"/>
      <sheetName val="Mock Up"/>
      <sheetName val="Team List"/>
    </sheetNames>
    <definedNames>
      <definedName name="Country"/>
    </defined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"/>
      <sheetName val="PA"/>
      <sheetName val="GC"/>
      <sheetName val="AAP"/>
      <sheetName val="AEB"/>
      <sheetName val="Abbreviation"/>
      <sheetName val="CD_kit"/>
      <sheetName val="UPC+EAN"/>
      <sheetName val="AS1400_PN_v3.0"/>
      <sheetName val="stf"/>
      <sheetName val="Key Parts List"/>
      <sheetName val="SCM AV data"/>
      <sheetName val="issues list"/>
      <sheetName val="Cover"/>
      <sheetName val="FA-LISTING"/>
      <sheetName val="NRE"/>
      <sheetName val="Detailed Quote"/>
      <sheetName val="Summary"/>
      <sheetName val="SBB Table"/>
      <sheetName val="S01.BIOS Flash"/>
      <sheetName val="fa_listing"/>
      <sheetName val="configuration"/>
      <sheetName val="mix"/>
      <sheetName val="total"/>
      <sheetName val="Information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B2" t="str">
            <v>EN</v>
          </cell>
          <cell r="C2" t="str">
            <v>Aspire 1400 CD Kit (EN Home)  (inlcuding SCD, RCD &amp; NAV)</v>
          </cell>
          <cell r="D2" t="str">
            <v>CD.A0204.001</v>
          </cell>
        </row>
        <row r="3">
          <cell r="B3" t="str">
            <v>IT</v>
          </cell>
          <cell r="C3" t="str">
            <v>Aspire 1400 CD Kit (IT Home)</v>
          </cell>
          <cell r="D3" t="str">
            <v>CD.A0204.002</v>
          </cell>
        </row>
        <row r="4">
          <cell r="B4" t="str">
            <v>DE</v>
          </cell>
          <cell r="C4" t="str">
            <v>Aspire 1400 CD Kit (DE Home)</v>
          </cell>
          <cell r="D4" t="str">
            <v>CD.A0204.003</v>
          </cell>
        </row>
        <row r="5">
          <cell r="B5" t="str">
            <v>FR</v>
          </cell>
          <cell r="C5" t="str">
            <v>Aspire 1400 CD Kit (FR Home)</v>
          </cell>
          <cell r="D5" t="str">
            <v>CD.A0204.004</v>
          </cell>
        </row>
        <row r="6">
          <cell r="B6" t="str">
            <v>FR/DE/IT</v>
          </cell>
          <cell r="C6" t="str">
            <v>Aspire 1400 CD Kit (FR/DE/IT Home)</v>
          </cell>
          <cell r="D6" t="str">
            <v>CD.A0204.005</v>
          </cell>
        </row>
        <row r="7">
          <cell r="B7" t="str">
            <v>TC</v>
          </cell>
          <cell r="C7" t="str">
            <v>Aspire 1400 CD Kit (TC Home)</v>
          </cell>
          <cell r="D7" t="str">
            <v>CD.A0204.006</v>
          </cell>
        </row>
        <row r="8">
          <cell r="B8" t="str">
            <v>SC</v>
          </cell>
          <cell r="C8" t="str">
            <v>Aspire 1400 CD Kit (SC Home)</v>
          </cell>
          <cell r="D8" t="str">
            <v>CD.A0204.007</v>
          </cell>
        </row>
        <row r="9">
          <cell r="B9" t="str">
            <v>HK</v>
          </cell>
          <cell r="C9" t="str">
            <v>Aspire 1400 CD Kit (HK-TC Home)</v>
          </cell>
          <cell r="D9" t="str">
            <v>CD.A0204.008</v>
          </cell>
        </row>
        <row r="10">
          <cell r="B10" t="str">
            <v>SP</v>
          </cell>
          <cell r="C10" t="str">
            <v>Aspire 1400 CD Kit (SP Home)</v>
          </cell>
          <cell r="D10" t="str">
            <v>CD.A0204.009</v>
          </cell>
        </row>
        <row r="11">
          <cell r="B11" t="str">
            <v>EN Pro</v>
          </cell>
          <cell r="C11" t="str">
            <v>Aspire 1400 CD Kit (EN Pro)</v>
          </cell>
          <cell r="D11" t="str">
            <v>CD.A0204.010</v>
          </cell>
        </row>
        <row r="12">
          <cell r="B12" t="str">
            <v>EN//BR/LA pro</v>
          </cell>
          <cell r="C12" t="str">
            <v>Aspire 1400 CD Kit (EN/XC/SP Pro)</v>
          </cell>
          <cell r="D12" t="str">
            <v>CD.A0204.011</v>
          </cell>
        </row>
        <row r="13">
          <cell r="B13" t="str">
            <v>EN/FR/NL</v>
          </cell>
          <cell r="C13" t="str">
            <v>Aspire 1400 CD Kit (EN/FR/NL Home)</v>
          </cell>
          <cell r="D13" t="str">
            <v>CD.A0204.012</v>
          </cell>
        </row>
        <row r="14">
          <cell r="B14" t="str">
            <v>NL</v>
          </cell>
          <cell r="C14" t="str">
            <v>Aspire 1400 CD Kit (NL Home)</v>
          </cell>
          <cell r="D14" t="str">
            <v>CD.A0204.013</v>
          </cell>
        </row>
        <row r="15">
          <cell r="B15" t="str">
            <v>PO</v>
          </cell>
          <cell r="C15" t="str">
            <v>Aspire 1400 CD Kit (PT Home)</v>
          </cell>
          <cell r="D15" t="str">
            <v>CD.A0204.014</v>
          </cell>
        </row>
        <row r="16">
          <cell r="B16" t="str">
            <v>EN/XC/SP</v>
          </cell>
          <cell r="C16" t="str">
            <v>Aspire 1400 CD Kit (EN/XC/SP Home)</v>
          </cell>
          <cell r="D16" t="str">
            <v>CD.A0204.015</v>
          </cell>
        </row>
        <row r="17">
          <cell r="B17" t="str">
            <v>Japan</v>
          </cell>
          <cell r="C17" t="str">
            <v>Aspire 1400 CD Kit (JA Home)</v>
          </cell>
          <cell r="D17" t="str">
            <v>CD.A0204.016</v>
          </cell>
        </row>
        <row r="18">
          <cell r="B18" t="str">
            <v>Korean</v>
          </cell>
          <cell r="C18" t="str">
            <v>Aspire 1400 CD Kit (KR Home)</v>
          </cell>
          <cell r="D18" t="str">
            <v>CD.A0204.017</v>
          </cell>
        </row>
        <row r="19">
          <cell r="B19" t="str">
            <v>EN+office XP</v>
          </cell>
          <cell r="C19" t="str">
            <v>Aspire 1400 CD Kit (EN Home+ SBE)</v>
          </cell>
          <cell r="D19" t="str">
            <v>CD.A0204.018</v>
          </cell>
        </row>
        <row r="20">
          <cell r="B20" t="str">
            <v>Turkish</v>
          </cell>
          <cell r="C20" t="str">
            <v>Aspire 1400 CD Kit (TK Home)</v>
          </cell>
          <cell r="D20" t="str">
            <v>CD.A0204.019</v>
          </cell>
        </row>
        <row r="21">
          <cell r="B21" t="str">
            <v>EN/CZ</v>
          </cell>
          <cell r="C21" t="str">
            <v>Aspire 1400 CD Kit (EN/CS Home)</v>
          </cell>
          <cell r="D21" t="str">
            <v>CD.A0204.020</v>
          </cell>
        </row>
        <row r="22">
          <cell r="B22" t="str">
            <v>SV/FI</v>
          </cell>
          <cell r="C22" t="str">
            <v>Aspire 1400 CD Kit (FI/SV Home)</v>
          </cell>
          <cell r="D22" t="str">
            <v>CD.A0204.021</v>
          </cell>
        </row>
        <row r="23">
          <cell r="B23" t="str">
            <v>NO</v>
          </cell>
          <cell r="C23" t="str">
            <v>Aspire 1400 CD Kit (NO Home))</v>
          </cell>
          <cell r="D23" t="str">
            <v>CD.A0204.022</v>
          </cell>
        </row>
        <row r="24">
          <cell r="B24" t="str">
            <v>EN/RU/HG</v>
          </cell>
          <cell r="C24" t="str">
            <v>Aspire 1400 CD Kit (EN/HU/RU Home )</v>
          </cell>
          <cell r="D24" t="str">
            <v>CD.A0204.023</v>
          </cell>
        </row>
        <row r="25">
          <cell r="B25" t="str">
            <v>EN/PL</v>
          </cell>
          <cell r="C25" t="str">
            <v>Aspire 1400 CD Kit (EN/SL/PL Home )</v>
          </cell>
          <cell r="D25" t="str">
            <v>CD.A0204.024</v>
          </cell>
        </row>
        <row r="26">
          <cell r="B26" t="str">
            <v>DK</v>
          </cell>
          <cell r="C26" t="str">
            <v>Aspire 1400 CD Kit (DA Home )</v>
          </cell>
          <cell r="D26" t="str">
            <v>CD.A0204.025</v>
          </cell>
        </row>
      </sheetData>
      <sheetData sheetId="7" refreshError="1">
        <row r="1">
          <cell r="A1" t="str">
            <v>Item Identif</v>
          </cell>
          <cell r="B1" t="str">
            <v>UPC</v>
          </cell>
          <cell r="C1" t="str">
            <v>EAN</v>
          </cell>
        </row>
        <row r="2">
          <cell r="A2" t="str">
            <v>LX.A0205.001</v>
          </cell>
          <cell r="B2" t="str">
            <v>099802080396</v>
          </cell>
          <cell r="C2" t="str">
            <v>4718235075163</v>
          </cell>
        </row>
        <row r="3">
          <cell r="A3" t="str">
            <v>LX.A0205.002</v>
          </cell>
          <cell r="B3" t="str">
            <v>099802080402</v>
          </cell>
          <cell r="C3" t="str">
            <v>4718235075170</v>
          </cell>
        </row>
        <row r="4">
          <cell r="A4" t="str">
            <v>LX.A0205.003</v>
          </cell>
          <cell r="B4" t="str">
            <v>099802080419</v>
          </cell>
          <cell r="C4" t="str">
            <v>4718235075187</v>
          </cell>
        </row>
        <row r="5">
          <cell r="A5" t="str">
            <v>LX.A0205.004</v>
          </cell>
          <cell r="B5" t="str">
            <v>099802080600</v>
          </cell>
          <cell r="C5" t="str">
            <v>4718235075378</v>
          </cell>
        </row>
        <row r="6">
          <cell r="A6" t="str">
            <v>LX.A0205.005</v>
          </cell>
          <cell r="B6" t="str">
            <v>099802080617</v>
          </cell>
          <cell r="C6" t="str">
            <v>4718235075385</v>
          </cell>
        </row>
        <row r="7">
          <cell r="A7" t="str">
            <v>LX.A0205.006</v>
          </cell>
          <cell r="B7" t="str">
            <v>099802080624</v>
          </cell>
          <cell r="C7" t="str">
            <v>4718235075392</v>
          </cell>
        </row>
        <row r="8">
          <cell r="A8" t="str">
            <v>LX.A0205.007</v>
          </cell>
          <cell r="B8" t="str">
            <v>099802080631</v>
          </cell>
          <cell r="C8" t="str">
            <v>4718235075408</v>
          </cell>
        </row>
        <row r="9">
          <cell r="A9" t="str">
            <v>LX.A0205.008</v>
          </cell>
          <cell r="B9" t="str">
            <v>099802080648</v>
          </cell>
          <cell r="C9" t="str">
            <v>4718235075415</v>
          </cell>
        </row>
        <row r="10">
          <cell r="A10" t="str">
            <v>LX.A0205.009</v>
          </cell>
          <cell r="B10" t="str">
            <v>099802080655</v>
          </cell>
          <cell r="C10" t="str">
            <v>4718235075422</v>
          </cell>
        </row>
        <row r="11">
          <cell r="A11" t="str">
            <v>LX.A0205.010</v>
          </cell>
          <cell r="B11" t="str">
            <v>099802080662</v>
          </cell>
          <cell r="C11" t="str">
            <v>4718235075439</v>
          </cell>
        </row>
        <row r="12">
          <cell r="A12" t="str">
            <v>LX.A0205.011</v>
          </cell>
          <cell r="B12" t="str">
            <v>099802080679</v>
          </cell>
          <cell r="C12" t="str">
            <v>4718235075446</v>
          </cell>
        </row>
        <row r="13">
          <cell r="A13" t="str">
            <v>LX.A0205.012</v>
          </cell>
          <cell r="B13" t="str">
            <v>099802080785</v>
          </cell>
          <cell r="C13" t="str">
            <v>4718235075484</v>
          </cell>
        </row>
        <row r="14">
          <cell r="A14" t="str">
            <v>LX.A0205.013</v>
          </cell>
          <cell r="B14" t="str">
            <v>099802080792</v>
          </cell>
          <cell r="C14" t="str">
            <v>4718235075460</v>
          </cell>
        </row>
        <row r="15">
          <cell r="A15" t="str">
            <v>LX.A0205.014</v>
          </cell>
          <cell r="B15" t="str">
            <v>099802080709</v>
          </cell>
          <cell r="C15" t="str">
            <v>4718235075453</v>
          </cell>
        </row>
        <row r="16">
          <cell r="A16" t="str">
            <v>LX.A0205.015</v>
          </cell>
          <cell r="B16" t="str">
            <v>099802080808</v>
          </cell>
          <cell r="C16" t="str">
            <v>4718235075507</v>
          </cell>
        </row>
        <row r="17">
          <cell r="A17" t="str">
            <v>LX.A0205.016</v>
          </cell>
          <cell r="B17" t="str">
            <v>099802080822</v>
          </cell>
          <cell r="C17" t="str">
            <v>4718235075521</v>
          </cell>
        </row>
        <row r="18">
          <cell r="A18" t="str">
            <v>LX.A0205.017</v>
          </cell>
          <cell r="B18" t="str">
            <v>099802080815</v>
          </cell>
          <cell r="C18" t="str">
            <v>4718235075491</v>
          </cell>
        </row>
        <row r="19">
          <cell r="A19" t="str">
            <v>LX.A0205.018</v>
          </cell>
          <cell r="B19" t="str">
            <v>099802080839</v>
          </cell>
          <cell r="C19" t="str">
            <v>4718235075514</v>
          </cell>
        </row>
        <row r="20">
          <cell r="A20" t="str">
            <v>LX.A0205.019</v>
          </cell>
          <cell r="B20" t="str">
            <v>099802080853</v>
          </cell>
          <cell r="C20" t="str">
            <v>4718235075538</v>
          </cell>
        </row>
        <row r="21">
          <cell r="A21" t="str">
            <v>LX.A0205.020</v>
          </cell>
          <cell r="B21" t="str">
            <v>099802080778</v>
          </cell>
          <cell r="C21" t="str">
            <v>4718235075477</v>
          </cell>
        </row>
        <row r="22">
          <cell r="A22" t="str">
            <v>LX.A0205.021</v>
          </cell>
          <cell r="B22" t="str">
            <v>099802080846</v>
          </cell>
          <cell r="C22" t="str">
            <v>4718235075545</v>
          </cell>
        </row>
        <row r="23">
          <cell r="A23" t="str">
            <v>LX.A0205.022</v>
          </cell>
          <cell r="B23" t="str">
            <v>099802080877</v>
          </cell>
          <cell r="C23" t="str">
            <v>4718235075552</v>
          </cell>
        </row>
        <row r="24">
          <cell r="A24" t="str">
            <v>LX.A0205.023</v>
          </cell>
          <cell r="B24" t="str">
            <v>099802080860</v>
          </cell>
          <cell r="C24" t="str">
            <v>4718235075569</v>
          </cell>
        </row>
        <row r="25">
          <cell r="A25" t="str">
            <v>LX.A0205.024</v>
          </cell>
          <cell r="B25" t="str">
            <v>099802080884</v>
          </cell>
          <cell r="C25" t="str">
            <v>4718235075576</v>
          </cell>
        </row>
        <row r="26">
          <cell r="A26" t="str">
            <v>LX.A0205.025</v>
          </cell>
          <cell r="B26" t="str">
            <v>099802080891</v>
          </cell>
          <cell r="C26" t="str">
            <v>4718235075583</v>
          </cell>
        </row>
        <row r="27">
          <cell r="A27" t="str">
            <v>LX.A0205.026</v>
          </cell>
          <cell r="B27" t="str">
            <v>099802080990</v>
          </cell>
          <cell r="C27" t="str">
            <v>4718235075675</v>
          </cell>
        </row>
        <row r="28">
          <cell r="A28" t="str">
            <v>LX.A0205.027</v>
          </cell>
          <cell r="B28" t="str">
            <v>099802080976</v>
          </cell>
          <cell r="C28" t="str">
            <v>4718235075651</v>
          </cell>
        </row>
        <row r="29">
          <cell r="A29" t="str">
            <v>LX.A0205.028</v>
          </cell>
          <cell r="B29" t="str">
            <v>099802080983</v>
          </cell>
          <cell r="C29" t="str">
            <v>4718235075668</v>
          </cell>
        </row>
        <row r="30">
          <cell r="A30" t="str">
            <v>LX.A0205.029</v>
          </cell>
          <cell r="B30" t="str">
            <v>099802080969</v>
          </cell>
          <cell r="C30" t="str">
            <v>4718235075644</v>
          </cell>
        </row>
        <row r="31">
          <cell r="A31" t="str">
            <v>LX.A0205.030</v>
          </cell>
          <cell r="B31" t="str">
            <v>099802080907</v>
          </cell>
          <cell r="C31" t="str">
            <v>4718235075613</v>
          </cell>
        </row>
        <row r="32">
          <cell r="A32" t="str">
            <v>LX.A0205.031</v>
          </cell>
          <cell r="B32" t="str">
            <v>099802081010</v>
          </cell>
          <cell r="C32" t="str">
            <v>4718235075699</v>
          </cell>
        </row>
        <row r="33">
          <cell r="A33" t="str">
            <v>LX.A0205.032</v>
          </cell>
          <cell r="B33" t="str">
            <v>099802081003</v>
          </cell>
          <cell r="C33" t="str">
            <v>4718235075682</v>
          </cell>
        </row>
        <row r="34">
          <cell r="A34" t="str">
            <v>LX.A0205.033</v>
          </cell>
          <cell r="B34" t="str">
            <v>099802081027</v>
          </cell>
          <cell r="C34" t="str">
            <v>4718235075729</v>
          </cell>
        </row>
        <row r="35">
          <cell r="A35" t="str">
            <v>LX.A0205.034</v>
          </cell>
          <cell r="B35" t="str">
            <v>099802081058</v>
          </cell>
          <cell r="C35" t="str">
            <v>4718235075705</v>
          </cell>
        </row>
        <row r="36">
          <cell r="A36" t="str">
            <v>LX.A0205.035</v>
          </cell>
          <cell r="B36" t="str">
            <v>099802081034</v>
          </cell>
          <cell r="C36" t="str">
            <v>4718235075736</v>
          </cell>
        </row>
        <row r="37">
          <cell r="A37" t="str">
            <v>LX.A0205.036</v>
          </cell>
          <cell r="B37" t="str">
            <v>099802081065</v>
          </cell>
          <cell r="C37" t="str">
            <v>4718235075712</v>
          </cell>
        </row>
        <row r="38">
          <cell r="A38" t="str">
            <v>LX.A0205.037</v>
          </cell>
          <cell r="B38" t="str">
            <v>099802081041</v>
          </cell>
          <cell r="C38" t="str">
            <v>4718235075743</v>
          </cell>
        </row>
        <row r="39">
          <cell r="A39" t="str">
            <v>LX.A0205.038</v>
          </cell>
          <cell r="B39" t="str">
            <v>099802081096</v>
          </cell>
          <cell r="C39" t="str">
            <v>4718235075750</v>
          </cell>
        </row>
        <row r="40">
          <cell r="A40" t="str">
            <v>LX.A0205.039</v>
          </cell>
          <cell r="B40" t="str">
            <v>099802081072</v>
          </cell>
          <cell r="C40" t="str">
            <v>4718235075781</v>
          </cell>
        </row>
        <row r="41">
          <cell r="A41" t="str">
            <v>LX.A0205.040</v>
          </cell>
          <cell r="B41" t="str">
            <v>099802081102</v>
          </cell>
          <cell r="C41" t="str">
            <v>4718235075767</v>
          </cell>
        </row>
        <row r="42">
          <cell r="A42" t="str">
            <v>LX.A0205.041</v>
          </cell>
          <cell r="B42" t="str">
            <v>099802081089</v>
          </cell>
          <cell r="C42" t="str">
            <v>4718235075798</v>
          </cell>
        </row>
        <row r="43">
          <cell r="A43" t="str">
            <v>LX.A0205.042</v>
          </cell>
          <cell r="B43" t="str">
            <v>099802081119</v>
          </cell>
          <cell r="C43" t="str">
            <v>4718235075774</v>
          </cell>
        </row>
        <row r="44">
          <cell r="A44" t="str">
            <v>LX.A0205.043</v>
          </cell>
          <cell r="B44" t="str">
            <v>099802081126</v>
          </cell>
          <cell r="C44" t="str">
            <v>4718235075835</v>
          </cell>
        </row>
        <row r="45">
          <cell r="A45" t="str">
            <v>LX.A0205.044</v>
          </cell>
          <cell r="B45" t="str">
            <v>099802081157</v>
          </cell>
          <cell r="C45" t="str">
            <v>4718235075804</v>
          </cell>
        </row>
        <row r="46">
          <cell r="A46" t="str">
            <v>LX.A0205.045</v>
          </cell>
          <cell r="B46" t="str">
            <v>099802081133</v>
          </cell>
          <cell r="C46" t="str">
            <v>4718235075842</v>
          </cell>
        </row>
        <row r="47">
          <cell r="A47" t="str">
            <v>LX.A0205.046</v>
          </cell>
          <cell r="B47" t="str">
            <v>099802081164</v>
          </cell>
          <cell r="C47" t="str">
            <v>4718235075811</v>
          </cell>
        </row>
        <row r="48">
          <cell r="A48" t="str">
            <v>LX.A0205.047</v>
          </cell>
          <cell r="B48" t="str">
            <v>099802081140</v>
          </cell>
          <cell r="C48" t="str">
            <v>4718235075859</v>
          </cell>
        </row>
        <row r="49">
          <cell r="A49" t="str">
            <v>LX.A0205.048</v>
          </cell>
          <cell r="B49" t="str">
            <v>099802081171</v>
          </cell>
          <cell r="C49" t="str">
            <v>4718235075828</v>
          </cell>
        </row>
        <row r="50">
          <cell r="A50" t="str">
            <v>LX.A0205.049</v>
          </cell>
          <cell r="B50" t="str">
            <v>099802081188</v>
          </cell>
          <cell r="C50" t="str">
            <v>4718235075903</v>
          </cell>
        </row>
        <row r="51">
          <cell r="A51" t="str">
            <v>LX.A0205.050</v>
          </cell>
          <cell r="B51" t="str">
            <v>099802081225</v>
          </cell>
          <cell r="C51" t="str">
            <v>4718235075866</v>
          </cell>
        </row>
        <row r="52">
          <cell r="A52" t="str">
            <v>LX.A0205.051</v>
          </cell>
          <cell r="B52" t="str">
            <v>099802081195</v>
          </cell>
          <cell r="C52" t="str">
            <v>4718235075910</v>
          </cell>
        </row>
        <row r="53">
          <cell r="A53" t="str">
            <v>LX.A0205.052</v>
          </cell>
          <cell r="B53" t="str">
            <v>099802081232</v>
          </cell>
          <cell r="C53" t="str">
            <v>4718235075873</v>
          </cell>
        </row>
        <row r="54">
          <cell r="A54" t="str">
            <v>LX.A0205.053</v>
          </cell>
          <cell r="B54" t="str">
            <v>099802081201</v>
          </cell>
          <cell r="C54" t="str">
            <v>4718235075927</v>
          </cell>
        </row>
        <row r="55">
          <cell r="A55" t="str">
            <v>LX.A0205.054</v>
          </cell>
          <cell r="B55" t="str">
            <v>099802081249</v>
          </cell>
          <cell r="C55" t="str">
            <v>4718235075880</v>
          </cell>
        </row>
        <row r="56">
          <cell r="A56" t="str">
            <v>LX.A0205.055</v>
          </cell>
          <cell r="B56" t="str">
            <v>099802081218</v>
          </cell>
          <cell r="C56" t="str">
            <v>4718235075934</v>
          </cell>
        </row>
        <row r="57">
          <cell r="A57" t="str">
            <v>LX.A0205.056</v>
          </cell>
          <cell r="B57" t="str">
            <v>099802081256</v>
          </cell>
          <cell r="C57" t="str">
            <v>4718235075897</v>
          </cell>
        </row>
        <row r="58">
          <cell r="A58" t="str">
            <v>LX.A0205.057</v>
          </cell>
          <cell r="B58" t="str">
            <v>099802081263</v>
          </cell>
          <cell r="C58" t="str">
            <v>4718235075989</v>
          </cell>
        </row>
        <row r="59">
          <cell r="A59" t="str">
            <v>LX.A0205.058</v>
          </cell>
          <cell r="B59" t="str">
            <v>099802081300</v>
          </cell>
          <cell r="C59" t="str">
            <v>4718235075941</v>
          </cell>
        </row>
        <row r="60">
          <cell r="A60" t="str">
            <v>LX.A0205.059</v>
          </cell>
          <cell r="B60" t="str">
            <v>099802081270</v>
          </cell>
          <cell r="C60" t="str">
            <v>4718235075996</v>
          </cell>
        </row>
        <row r="61">
          <cell r="A61" t="str">
            <v>LX.A0205.060</v>
          </cell>
          <cell r="B61" t="str">
            <v>099802081317</v>
          </cell>
          <cell r="C61" t="str">
            <v>4718235075958</v>
          </cell>
        </row>
        <row r="62">
          <cell r="A62" t="str">
            <v>LX.A0205.061</v>
          </cell>
          <cell r="B62" t="str">
            <v>099802081287</v>
          </cell>
          <cell r="C62" t="str">
            <v>4718235076009</v>
          </cell>
        </row>
        <row r="63">
          <cell r="A63" t="str">
            <v>LX.A0205.062</v>
          </cell>
          <cell r="B63" t="str">
            <v>099802081324</v>
          </cell>
          <cell r="C63" t="str">
            <v>4718235075965</v>
          </cell>
        </row>
        <row r="64">
          <cell r="A64" t="str">
            <v>LX.A0205.063</v>
          </cell>
          <cell r="B64" t="str">
            <v>099802081294</v>
          </cell>
          <cell r="C64" t="str">
            <v>4718235076016</v>
          </cell>
        </row>
        <row r="65">
          <cell r="A65" t="str">
            <v>LX.A0205.064</v>
          </cell>
          <cell r="B65" t="str">
            <v>099802081331</v>
          </cell>
          <cell r="C65" t="str">
            <v>4718235075972</v>
          </cell>
        </row>
        <row r="66">
          <cell r="A66" t="str">
            <v>LX.A0205.065</v>
          </cell>
          <cell r="B66" t="str">
            <v>099802081348</v>
          </cell>
          <cell r="C66" t="str">
            <v>4718235076061</v>
          </cell>
        </row>
        <row r="67">
          <cell r="A67" t="str">
            <v>LX.A0205.066</v>
          </cell>
          <cell r="B67" t="str">
            <v>099802081386</v>
          </cell>
          <cell r="C67" t="str">
            <v>4718235076023</v>
          </cell>
        </row>
        <row r="68">
          <cell r="A68" t="str">
            <v>LX.A0205.067</v>
          </cell>
          <cell r="B68" t="str">
            <v>099802081355</v>
          </cell>
          <cell r="C68" t="str">
            <v>4718235076078</v>
          </cell>
        </row>
        <row r="69">
          <cell r="A69" t="str">
            <v>LX.A0205.068</v>
          </cell>
          <cell r="B69" t="str">
            <v>099802081393</v>
          </cell>
          <cell r="C69" t="str">
            <v>4718235076030</v>
          </cell>
        </row>
        <row r="70">
          <cell r="A70" t="str">
            <v>LX.A0205.069</v>
          </cell>
          <cell r="B70" t="str">
            <v>099802081362</v>
          </cell>
          <cell r="C70" t="str">
            <v>4718235076085</v>
          </cell>
        </row>
        <row r="71">
          <cell r="A71" t="str">
            <v>LX.A0205.070</v>
          </cell>
          <cell r="B71" t="str">
            <v>099802081409</v>
          </cell>
          <cell r="C71" t="str">
            <v>4718235076047</v>
          </cell>
        </row>
        <row r="72">
          <cell r="A72" t="str">
            <v>LX.A0205.071</v>
          </cell>
          <cell r="B72" t="str">
            <v>099802081379</v>
          </cell>
          <cell r="C72" t="str">
            <v>4718235076092</v>
          </cell>
        </row>
        <row r="73">
          <cell r="A73" t="str">
            <v>LX.A0205.072</v>
          </cell>
          <cell r="B73" t="str">
            <v>099802081416</v>
          </cell>
          <cell r="C73" t="str">
            <v>4718235076054</v>
          </cell>
        </row>
        <row r="74">
          <cell r="A74" t="str">
            <v>LX.A0205.073</v>
          </cell>
          <cell r="B74" t="str">
            <v>099802081423</v>
          </cell>
          <cell r="C74" t="str">
            <v>4718235076177</v>
          </cell>
        </row>
        <row r="75">
          <cell r="A75" t="str">
            <v>LX.A0205.074</v>
          </cell>
          <cell r="B75" t="str">
            <v>099802081485</v>
          </cell>
          <cell r="C75" t="str">
            <v>4718235076108</v>
          </cell>
        </row>
        <row r="76">
          <cell r="A76" t="str">
            <v>LX.A0205.075</v>
          </cell>
          <cell r="B76" t="str">
            <v>099802081430</v>
          </cell>
          <cell r="C76" t="str">
            <v>4718235076184</v>
          </cell>
        </row>
        <row r="77">
          <cell r="A77" t="str">
            <v>LX.A0205.076</v>
          </cell>
          <cell r="B77" t="str">
            <v>099802081492</v>
          </cell>
          <cell r="C77" t="str">
            <v>4718235076115</v>
          </cell>
        </row>
        <row r="78">
          <cell r="A78" t="str">
            <v>LX.A0205.077</v>
          </cell>
          <cell r="B78" t="str">
            <v>099802081447</v>
          </cell>
          <cell r="C78" t="str">
            <v>4718235076191</v>
          </cell>
        </row>
        <row r="79">
          <cell r="A79" t="str">
            <v>LX.A0205.078</v>
          </cell>
          <cell r="B79" t="str">
            <v>099802081508</v>
          </cell>
          <cell r="C79" t="str">
            <v>4718235076122</v>
          </cell>
        </row>
        <row r="80">
          <cell r="A80" t="str">
            <v>LX.A0205.079</v>
          </cell>
          <cell r="B80" t="str">
            <v>099802081454</v>
          </cell>
          <cell r="C80" t="str">
            <v>4718235076207</v>
          </cell>
        </row>
        <row r="81">
          <cell r="A81" t="str">
            <v>LX.A0205.080</v>
          </cell>
          <cell r="B81" t="str">
            <v>099802081515</v>
          </cell>
          <cell r="C81" t="str">
            <v>4718235076139</v>
          </cell>
        </row>
        <row r="82">
          <cell r="A82" t="str">
            <v>LX.A0205.081</v>
          </cell>
          <cell r="B82" t="str">
            <v>099802081461</v>
          </cell>
          <cell r="C82" t="str">
            <v>4718235076214</v>
          </cell>
        </row>
        <row r="83">
          <cell r="A83" t="str">
            <v>LX.A0205.082</v>
          </cell>
          <cell r="B83" t="str">
            <v>099802081522</v>
          </cell>
          <cell r="C83" t="str">
            <v>4718235076146</v>
          </cell>
        </row>
        <row r="84">
          <cell r="A84" t="str">
            <v>LX.A0205.083</v>
          </cell>
          <cell r="B84" t="str">
            <v>099802081478</v>
          </cell>
          <cell r="C84" t="str">
            <v>4718235076221</v>
          </cell>
        </row>
        <row r="85">
          <cell r="A85" t="str">
            <v>LX.A0205.084</v>
          </cell>
          <cell r="B85" t="str">
            <v>099802081539</v>
          </cell>
          <cell r="C85" t="str">
            <v>4718235076153</v>
          </cell>
        </row>
        <row r="86">
          <cell r="A86" t="str">
            <v>LX.A0205.085</v>
          </cell>
          <cell r="B86" t="str">
            <v>099802081546</v>
          </cell>
          <cell r="C86" t="str">
            <v>4718235076160</v>
          </cell>
        </row>
        <row r="87">
          <cell r="B87" t="str">
            <v>UPC</v>
          </cell>
          <cell r="C87" t="str">
            <v>EAN</v>
          </cell>
        </row>
        <row r="88">
          <cell r="A88" t="str">
            <v>LX.A0205.086</v>
          </cell>
          <cell r="B88" t="str">
            <v>099802081942</v>
          </cell>
          <cell r="C88">
            <v>4718235076627</v>
          </cell>
        </row>
        <row r="89">
          <cell r="A89" t="str">
            <v>LX.A0205.087</v>
          </cell>
          <cell r="B89" t="str">
            <v>099802081959</v>
          </cell>
          <cell r="C89">
            <v>4718235076634</v>
          </cell>
        </row>
        <row r="90">
          <cell r="A90" t="str">
            <v>LX.A0205.088</v>
          </cell>
          <cell r="B90" t="str">
            <v>099802081966</v>
          </cell>
          <cell r="C90">
            <v>4718235076641</v>
          </cell>
        </row>
        <row r="91">
          <cell r="A91" t="str">
            <v>LX.A0205.089</v>
          </cell>
          <cell r="B91" t="str">
            <v>099802081973</v>
          </cell>
          <cell r="C91">
            <v>4718235076658</v>
          </cell>
        </row>
        <row r="92">
          <cell r="A92" t="str">
            <v>LX.A0205.090</v>
          </cell>
          <cell r="B92" t="str">
            <v>099802081980</v>
          </cell>
          <cell r="C92">
            <v>4718235076665</v>
          </cell>
        </row>
        <row r="93">
          <cell r="A93" t="str">
            <v>LX.A0205.091</v>
          </cell>
          <cell r="B93" t="str">
            <v>099802081997</v>
          </cell>
          <cell r="C93">
            <v>4718235076672</v>
          </cell>
        </row>
        <row r="94">
          <cell r="A94" t="str">
            <v>LX.A0205.092</v>
          </cell>
          <cell r="B94" t="str">
            <v>099802082000</v>
          </cell>
          <cell r="C94">
            <v>4718235076689</v>
          </cell>
        </row>
        <row r="95">
          <cell r="A95" t="str">
            <v>LX.A0205.093</v>
          </cell>
          <cell r="B95" t="str">
            <v>099802082017</v>
          </cell>
          <cell r="C95">
            <v>4718235076696</v>
          </cell>
        </row>
        <row r="96">
          <cell r="A96" t="str">
            <v>LX.A0205.094</v>
          </cell>
          <cell r="B96" t="str">
            <v>099802082024</v>
          </cell>
          <cell r="C96">
            <v>4718235076702</v>
          </cell>
        </row>
        <row r="97">
          <cell r="A97" t="str">
            <v>LX.A0205.095</v>
          </cell>
          <cell r="B97" t="str">
            <v>099802082031</v>
          </cell>
          <cell r="C97">
            <v>4718235076719</v>
          </cell>
        </row>
        <row r="98">
          <cell r="A98" t="str">
            <v>LX.A0205.096</v>
          </cell>
          <cell r="B98" t="str">
            <v>099802082048</v>
          </cell>
          <cell r="C98">
            <v>4718235076726</v>
          </cell>
        </row>
        <row r="99">
          <cell r="A99" t="str">
            <v>LX.A0205.097</v>
          </cell>
          <cell r="B99" t="str">
            <v>099802082055</v>
          </cell>
          <cell r="C99">
            <v>4718235076733</v>
          </cell>
        </row>
        <row r="100">
          <cell r="A100" t="str">
            <v>LX.A0205.098</v>
          </cell>
          <cell r="B100" t="str">
            <v>099802082062</v>
          </cell>
          <cell r="C100">
            <v>4718235076740</v>
          </cell>
        </row>
        <row r="101">
          <cell r="A101" t="str">
            <v>LX.A0205.099</v>
          </cell>
          <cell r="B101" t="str">
            <v>099802082079</v>
          </cell>
          <cell r="C101">
            <v>4718235076757</v>
          </cell>
        </row>
        <row r="102">
          <cell r="A102" t="str">
            <v>LX.A0205.100</v>
          </cell>
          <cell r="B102" t="str">
            <v>099802082086</v>
          </cell>
          <cell r="C102">
            <v>4718235076764</v>
          </cell>
        </row>
        <row r="103">
          <cell r="B103" t="str">
            <v>UPC</v>
          </cell>
          <cell r="C103" t="str">
            <v>EAN</v>
          </cell>
        </row>
        <row r="104">
          <cell r="A104" t="str">
            <v>LX.A0205.101</v>
          </cell>
          <cell r="B104" t="str">
            <v>099802084158</v>
          </cell>
          <cell r="C104">
            <v>4718235079017</v>
          </cell>
        </row>
        <row r="105">
          <cell r="A105" t="str">
            <v>LX.A0205.102</v>
          </cell>
          <cell r="B105" t="str">
            <v>099802084165</v>
          </cell>
          <cell r="C105">
            <v>4718235079024</v>
          </cell>
        </row>
        <row r="106">
          <cell r="A106" t="str">
            <v>LX.A0205.103</v>
          </cell>
          <cell r="B106" t="str">
            <v>099802084110</v>
          </cell>
          <cell r="C106">
            <v>4718235078973</v>
          </cell>
        </row>
        <row r="107">
          <cell r="A107" t="str">
            <v>LX.A0205.104</v>
          </cell>
          <cell r="B107" t="str">
            <v>099802084172</v>
          </cell>
          <cell r="C107">
            <v>4718235079031</v>
          </cell>
        </row>
        <row r="108">
          <cell r="A108" t="str">
            <v>LX.A0205.105</v>
          </cell>
          <cell r="B108" t="str">
            <v>099802084189</v>
          </cell>
          <cell r="C108">
            <v>4718235079048</v>
          </cell>
        </row>
        <row r="109">
          <cell r="A109" t="str">
            <v>LX.A0205.106</v>
          </cell>
          <cell r="B109" t="str">
            <v>099802084196</v>
          </cell>
          <cell r="C109">
            <v>4718235079055</v>
          </cell>
        </row>
        <row r="110">
          <cell r="A110" t="str">
            <v>LX.A0205.107</v>
          </cell>
          <cell r="B110" t="str">
            <v>099802084141</v>
          </cell>
          <cell r="C110">
            <v>4718235079000</v>
          </cell>
        </row>
        <row r="111">
          <cell r="A111" t="str">
            <v>LX.A0205.108</v>
          </cell>
          <cell r="B111" t="str">
            <v>099802084233</v>
          </cell>
          <cell r="C111">
            <v>4718235079093</v>
          </cell>
        </row>
        <row r="112">
          <cell r="A112" t="str">
            <v>LX.A0205.109</v>
          </cell>
          <cell r="B112" t="str">
            <v>099802084080</v>
          </cell>
          <cell r="C112">
            <v>4718235078942</v>
          </cell>
        </row>
        <row r="113">
          <cell r="A113" t="str">
            <v>LX.A0205.110</v>
          </cell>
          <cell r="B113" t="str">
            <v>099802084097</v>
          </cell>
          <cell r="C113">
            <v>4718235078959</v>
          </cell>
        </row>
        <row r="114">
          <cell r="A114" t="str">
            <v>LX.A0205.111</v>
          </cell>
          <cell r="B114" t="str">
            <v>099802084073</v>
          </cell>
          <cell r="C114">
            <v>4718235078935</v>
          </cell>
        </row>
        <row r="115">
          <cell r="A115" t="str">
            <v>LX.A0205.112</v>
          </cell>
          <cell r="B115" t="str">
            <v>099802084127</v>
          </cell>
          <cell r="C115">
            <v>4718235078980</v>
          </cell>
        </row>
        <row r="116">
          <cell r="A116" t="str">
            <v>LX.A0205.113</v>
          </cell>
          <cell r="B116" t="str">
            <v>099802084103</v>
          </cell>
          <cell r="C116">
            <v>4718235078966</v>
          </cell>
        </row>
        <row r="117">
          <cell r="A117" t="str">
            <v>LX.A0205.114</v>
          </cell>
          <cell r="B117" t="str">
            <v>099802084219</v>
          </cell>
          <cell r="C117">
            <v>4718235079079</v>
          </cell>
        </row>
        <row r="118">
          <cell r="A118" t="str">
            <v>LX.A0205.115</v>
          </cell>
          <cell r="B118" t="str">
            <v>099802084134</v>
          </cell>
          <cell r="C118">
            <v>4718235078997</v>
          </cell>
        </row>
        <row r="119">
          <cell r="A119" t="str">
            <v>LX.A0205.116</v>
          </cell>
          <cell r="B119" t="str">
            <v>099802084202</v>
          </cell>
          <cell r="C119">
            <v>4718235079062</v>
          </cell>
        </row>
        <row r="120">
          <cell r="A120" t="str">
            <v>LX.A0205.117</v>
          </cell>
          <cell r="B120" t="str">
            <v>099802084226</v>
          </cell>
          <cell r="C120">
            <v>4718235079086</v>
          </cell>
        </row>
        <row r="121">
          <cell r="A121" t="str">
            <v>LX.A0205.118</v>
          </cell>
          <cell r="B121" t="str">
            <v>099802086992</v>
          </cell>
          <cell r="C121">
            <v>4718235081829</v>
          </cell>
        </row>
        <row r="122">
          <cell r="A122" t="str">
            <v>LX.A0205.119</v>
          </cell>
          <cell r="B122" t="str">
            <v>099802087005</v>
          </cell>
          <cell r="C122">
            <v>4718235081836</v>
          </cell>
        </row>
        <row r="123">
          <cell r="A123" t="str">
            <v>LX.A0205.120</v>
          </cell>
          <cell r="B123" t="str">
            <v>099802087104</v>
          </cell>
          <cell r="C123">
            <v>4718235081935</v>
          </cell>
        </row>
        <row r="124">
          <cell r="A124" t="str">
            <v>LX.A0205.121</v>
          </cell>
          <cell r="B124" t="str">
            <v>099802087111</v>
          </cell>
          <cell r="C124">
            <v>4718235081942</v>
          </cell>
        </row>
        <row r="125">
          <cell r="A125" t="str">
            <v>LX.A0205.122</v>
          </cell>
          <cell r="B125" t="str">
            <v>099802087128</v>
          </cell>
          <cell r="C125">
            <v>4718235081959</v>
          </cell>
        </row>
        <row r="126">
          <cell r="A126" t="str">
            <v>LX.A0205.123</v>
          </cell>
          <cell r="B126" t="str">
            <v>099802089207</v>
          </cell>
          <cell r="C126">
            <v>4718235084080</v>
          </cell>
        </row>
        <row r="127">
          <cell r="A127" t="str">
            <v>LX.A0205.124</v>
          </cell>
          <cell r="B127" t="str">
            <v>099802089214</v>
          </cell>
          <cell r="C127">
            <v>4718235084097</v>
          </cell>
        </row>
        <row r="128">
          <cell r="A128" t="str">
            <v>LX.A0205.125</v>
          </cell>
          <cell r="B128" t="str">
            <v>099802089221</v>
          </cell>
          <cell r="C128">
            <v>4718235084103</v>
          </cell>
        </row>
        <row r="129">
          <cell r="A129" t="str">
            <v>LX.A0205.126</v>
          </cell>
          <cell r="B129" t="str">
            <v>099802089238</v>
          </cell>
          <cell r="C129">
            <v>4718235084110</v>
          </cell>
        </row>
        <row r="130">
          <cell r="A130" t="str">
            <v>LX.A0205.127</v>
          </cell>
          <cell r="B130" t="str">
            <v>099802089245</v>
          </cell>
          <cell r="C130">
            <v>4718235084127</v>
          </cell>
        </row>
        <row r="131">
          <cell r="A131" t="str">
            <v>LX.A0205.128</v>
          </cell>
          <cell r="B131" t="str">
            <v>099802089252</v>
          </cell>
          <cell r="C131">
            <v>4718235084134</v>
          </cell>
        </row>
        <row r="132">
          <cell r="A132" t="str">
            <v>LX.A0205.129</v>
          </cell>
          <cell r="B132" t="str">
            <v>099802089269</v>
          </cell>
          <cell r="C132">
            <v>4718235084141</v>
          </cell>
        </row>
        <row r="133">
          <cell r="A133" t="str">
            <v>LX.A0205.130</v>
          </cell>
          <cell r="B133" t="str">
            <v>099802089276</v>
          </cell>
          <cell r="C133">
            <v>4718235084158</v>
          </cell>
        </row>
        <row r="134">
          <cell r="A134" t="str">
            <v>LX.A0205.131</v>
          </cell>
          <cell r="B134" t="str">
            <v>099802089283</v>
          </cell>
          <cell r="C134">
            <v>4718235084165</v>
          </cell>
        </row>
        <row r="135">
          <cell r="A135" t="str">
            <v>LX.A0206.001</v>
          </cell>
          <cell r="B135" t="str">
            <v>099802089412</v>
          </cell>
          <cell r="C135">
            <v>4718235084295</v>
          </cell>
        </row>
        <row r="136">
          <cell r="A136" t="str">
            <v>LX.A0205.132</v>
          </cell>
          <cell r="B136" t="str">
            <v>099802089290</v>
          </cell>
          <cell r="C136">
            <v>4718235084172</v>
          </cell>
        </row>
        <row r="137">
          <cell r="A137" t="str">
            <v>LX.A0205.133</v>
          </cell>
          <cell r="B137" t="str">
            <v>099802089306</v>
          </cell>
          <cell r="C137">
            <v>4718235084189</v>
          </cell>
        </row>
        <row r="138">
          <cell r="A138" t="str">
            <v>LX.A0205.134</v>
          </cell>
          <cell r="B138" t="str">
            <v>099802089313</v>
          </cell>
          <cell r="C138">
            <v>4718235084196</v>
          </cell>
        </row>
        <row r="139">
          <cell r="A139" t="str">
            <v>LX.A0205.135</v>
          </cell>
          <cell r="B139" t="str">
            <v>099802089320</v>
          </cell>
          <cell r="C139">
            <v>4718235084202</v>
          </cell>
        </row>
        <row r="140">
          <cell r="A140" t="str">
            <v>LX.A0205.136</v>
          </cell>
          <cell r="B140" t="str">
            <v>099802089337</v>
          </cell>
          <cell r="C140">
            <v>4718235084219</v>
          </cell>
        </row>
        <row r="141">
          <cell r="A141" t="str">
            <v>LX.A0205.137</v>
          </cell>
          <cell r="B141" t="str">
            <v>099802089344</v>
          </cell>
          <cell r="C141">
            <v>4718235084226</v>
          </cell>
        </row>
        <row r="142">
          <cell r="A142" t="str">
            <v>LX.A0205.138</v>
          </cell>
          <cell r="B142" t="str">
            <v>099802089351</v>
          </cell>
          <cell r="C142">
            <v>4718235084233</v>
          </cell>
        </row>
        <row r="143">
          <cell r="A143" t="str">
            <v>LX.A0205.139</v>
          </cell>
          <cell r="B143" t="str">
            <v>099802089368</v>
          </cell>
          <cell r="C143">
            <v>4718235084240</v>
          </cell>
        </row>
        <row r="144">
          <cell r="A144" t="str">
            <v>LX.A0205.140</v>
          </cell>
          <cell r="B144" t="str">
            <v>099802089375</v>
          </cell>
          <cell r="C144">
            <v>4718235084257</v>
          </cell>
        </row>
        <row r="145">
          <cell r="A145" t="str">
            <v>LX.A0206.002</v>
          </cell>
          <cell r="B145" t="str">
            <v>099802089429</v>
          </cell>
          <cell r="C145">
            <v>4718235084301</v>
          </cell>
        </row>
        <row r="146">
          <cell r="A146" t="str">
            <v>LX.A0205.141</v>
          </cell>
          <cell r="B146" t="str">
            <v>099802089382</v>
          </cell>
          <cell r="C146">
            <v>4718235084264</v>
          </cell>
        </row>
        <row r="147">
          <cell r="A147" t="str">
            <v>LX.A0205.142</v>
          </cell>
          <cell r="B147" t="str">
            <v>099802089399</v>
          </cell>
          <cell r="C147">
            <v>4718235084271</v>
          </cell>
        </row>
        <row r="148">
          <cell r="A148" t="str">
            <v>LX.A0205.143</v>
          </cell>
          <cell r="B148" t="str">
            <v>099802089405</v>
          </cell>
          <cell r="C148">
            <v>4718235084288</v>
          </cell>
        </row>
        <row r="149">
          <cell r="A149" t="str">
            <v>LX.A0205.144</v>
          </cell>
          <cell r="B149" t="str">
            <v>099802090210</v>
          </cell>
          <cell r="C149">
            <v>4718235085339</v>
          </cell>
        </row>
        <row r="150">
          <cell r="A150" t="str">
            <v>LX.A0205.145</v>
          </cell>
          <cell r="B150" t="str">
            <v>099802090227</v>
          </cell>
          <cell r="C150">
            <v>4718235085346</v>
          </cell>
        </row>
        <row r="151">
          <cell r="A151" t="str">
            <v>LX.A0205.146</v>
          </cell>
          <cell r="B151" t="str">
            <v>099802090234</v>
          </cell>
          <cell r="C151">
            <v>4718235085353</v>
          </cell>
        </row>
        <row r="152">
          <cell r="A152" t="str">
            <v>LX.A0205.147</v>
          </cell>
          <cell r="B152" t="str">
            <v>099802090241</v>
          </cell>
          <cell r="C152">
            <v>4718235085360</v>
          </cell>
        </row>
        <row r="153">
          <cell r="A153" t="str">
            <v>LX.A0205.148</v>
          </cell>
          <cell r="B153" t="str">
            <v>099802090258</v>
          </cell>
          <cell r="C153">
            <v>4718235085377</v>
          </cell>
        </row>
        <row r="154">
          <cell r="A154" t="str">
            <v>LX.A0205.149</v>
          </cell>
          <cell r="B154" t="str">
            <v>099802090265</v>
          </cell>
          <cell r="C154">
            <v>4718235085384</v>
          </cell>
        </row>
        <row r="155">
          <cell r="A155" t="str">
            <v>LX.A0205.150</v>
          </cell>
          <cell r="B155" t="str">
            <v>099802090272</v>
          </cell>
          <cell r="C155">
            <v>4718235085391</v>
          </cell>
        </row>
        <row r="156">
          <cell r="A156" t="str">
            <v>LX.A0205.151</v>
          </cell>
          <cell r="B156" t="str">
            <v>099802090289</v>
          </cell>
          <cell r="C156">
            <v>4718235085407</v>
          </cell>
        </row>
        <row r="157">
          <cell r="A157" t="str">
            <v>LX.A0205.152</v>
          </cell>
          <cell r="B157" t="str">
            <v>099802090296</v>
          </cell>
          <cell r="C157">
            <v>4718235085414</v>
          </cell>
        </row>
        <row r="158">
          <cell r="A158" t="str">
            <v>LX.A0205.153</v>
          </cell>
          <cell r="B158" t="str">
            <v>099802090302</v>
          </cell>
          <cell r="C158">
            <v>4718235085421</v>
          </cell>
        </row>
        <row r="159">
          <cell r="A159" t="str">
            <v>LX.A0205.154</v>
          </cell>
          <cell r="B159" t="str">
            <v>099802090319</v>
          </cell>
          <cell r="C159">
            <v>4718235085438</v>
          </cell>
        </row>
        <row r="160">
          <cell r="A160" t="str">
            <v>LX.A0205.155</v>
          </cell>
          <cell r="B160" t="str">
            <v>099802090326</v>
          </cell>
          <cell r="C160">
            <v>4718235085445</v>
          </cell>
        </row>
        <row r="161">
          <cell r="A161" t="str">
            <v>LX.A0205.156</v>
          </cell>
          <cell r="B161" t="str">
            <v>099802090333</v>
          </cell>
          <cell r="C161">
            <v>4718235085452</v>
          </cell>
        </row>
        <row r="162">
          <cell r="A162" t="str">
            <v>LX.A0205.157</v>
          </cell>
          <cell r="B162" t="str">
            <v>099802090340</v>
          </cell>
          <cell r="C162">
            <v>4718235085469</v>
          </cell>
        </row>
        <row r="163">
          <cell r="A163" t="str">
            <v>LX.A0205.158</v>
          </cell>
          <cell r="B163" t="str">
            <v>099802090357</v>
          </cell>
          <cell r="C163">
            <v>4718235085476</v>
          </cell>
        </row>
        <row r="164">
          <cell r="A164" t="str">
            <v>LX.A0205.159</v>
          </cell>
          <cell r="B164" t="str">
            <v>099802090364</v>
          </cell>
          <cell r="C164">
            <v>4718235085483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ory"/>
      <sheetName val="PA"/>
      <sheetName val="GC"/>
      <sheetName val="AAP"/>
      <sheetName val="AEB"/>
      <sheetName val="Abbreviation"/>
      <sheetName val="CD_kit"/>
      <sheetName val="UPC+EAN"/>
      <sheetName val="issues list"/>
      <sheetName val="SCM AV data"/>
      <sheetName val="Key Parts List"/>
      <sheetName val="AS1400_PN_v2.7"/>
      <sheetName val="wsp 12-03"/>
      <sheetName val="CLS_1"/>
      <sheetName val="CLS_2"/>
      <sheetName val="Variables"/>
      <sheetName val="Detailed Quote"/>
      <sheetName val="NRE"/>
      <sheetName val="Summary"/>
      <sheetName val="Cover"/>
      <sheetName val="Demand&amp;Supply"/>
      <sheetName val="issues_list"/>
      <sheetName val="SCM_AV_data"/>
      <sheetName val="LCD新增刪減"/>
      <sheetName val="product bc shipment final"/>
      <sheetName val="fa-listing"/>
      <sheetName val="fa_listing"/>
      <sheetName val="Data 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D2" t="str">
            <v>CD.A0204.001</v>
          </cell>
          <cell r="E2" t="str">
            <v>CD.A0204.027</v>
          </cell>
        </row>
        <row r="3">
          <cell r="D3" t="str">
            <v>CD.A0204.002</v>
          </cell>
          <cell r="E3" t="str">
            <v>CD.A0204.028</v>
          </cell>
        </row>
        <row r="4">
          <cell r="D4" t="str">
            <v>CD.A0204.003</v>
          </cell>
          <cell r="E4" t="str">
            <v>CD.A0204.029</v>
          </cell>
        </row>
        <row r="5">
          <cell r="D5" t="str">
            <v>CD.A0204.004</v>
          </cell>
          <cell r="E5" t="str">
            <v>CD.A0204.030</v>
          </cell>
        </row>
        <row r="6">
          <cell r="D6" t="str">
            <v>CD.A0204.005</v>
          </cell>
          <cell r="E6" t="str">
            <v>CD.A0204.031</v>
          </cell>
        </row>
        <row r="7">
          <cell r="D7" t="str">
            <v>CD.A0204.006</v>
          </cell>
          <cell r="E7" t="str">
            <v>CD.A0204.032</v>
          </cell>
        </row>
        <row r="8">
          <cell r="D8" t="str">
            <v>CD.A0204.007</v>
          </cell>
          <cell r="E8" t="str">
            <v>CD.A0204.033</v>
          </cell>
        </row>
        <row r="9">
          <cell r="D9" t="str">
            <v>CD.A0204.008</v>
          </cell>
          <cell r="E9" t="str">
            <v>CD.A0204.034</v>
          </cell>
        </row>
        <row r="10">
          <cell r="D10" t="str">
            <v>CD.A0204.009</v>
          </cell>
          <cell r="E10" t="str">
            <v>CD.A0204.035</v>
          </cell>
        </row>
        <row r="11">
          <cell r="D11" t="str">
            <v>CD.A0204.010</v>
          </cell>
        </row>
        <row r="12">
          <cell r="D12" t="str">
            <v>CD.A0204.011</v>
          </cell>
        </row>
        <row r="13">
          <cell r="D13" t="str">
            <v>CD.A0204.012</v>
          </cell>
        </row>
        <row r="14">
          <cell r="D14" t="str">
            <v>CD.A0204.013</v>
          </cell>
        </row>
        <row r="15">
          <cell r="D15" t="str">
            <v>CD.A0204.014</v>
          </cell>
        </row>
        <row r="16">
          <cell r="D16" t="str">
            <v>CD.A0204.015</v>
          </cell>
        </row>
        <row r="17">
          <cell r="D17" t="str">
            <v>CD.A0204.016</v>
          </cell>
        </row>
        <row r="18">
          <cell r="D18" t="str">
            <v>CD.A0204.017</v>
          </cell>
        </row>
        <row r="19">
          <cell r="D19" t="str">
            <v>CD.A0204.018</v>
          </cell>
        </row>
        <row r="20">
          <cell r="D20" t="str">
            <v>CD.A0204.019</v>
          </cell>
        </row>
        <row r="21">
          <cell r="D21" t="str">
            <v>CD.A0204.020</v>
          </cell>
        </row>
        <row r="22">
          <cell r="D22" t="str">
            <v>CD.A0204.021</v>
          </cell>
        </row>
        <row r="23">
          <cell r="D23" t="str">
            <v>CD.A0204.022</v>
          </cell>
        </row>
        <row r="24">
          <cell r="D24" t="str">
            <v>CD.A0204.023</v>
          </cell>
        </row>
        <row r="25">
          <cell r="D25" t="str">
            <v>CD.A0204.024</v>
          </cell>
        </row>
        <row r="26">
          <cell r="D26" t="str">
            <v>CD.A0204.025</v>
          </cell>
        </row>
        <row r="27">
          <cell r="D27" t="str">
            <v>CD.A0204.027</v>
          </cell>
        </row>
        <row r="28">
          <cell r="D28" t="str">
            <v>CD.A0204.028</v>
          </cell>
        </row>
        <row r="29">
          <cell r="D29" t="str">
            <v>CD.A0204.029</v>
          </cell>
        </row>
        <row r="30">
          <cell r="D30" t="str">
            <v>CD.A0204.030</v>
          </cell>
        </row>
        <row r="31">
          <cell r="D31" t="str">
            <v>CD.A0204.031</v>
          </cell>
        </row>
        <row r="32">
          <cell r="D32" t="str">
            <v>CD.A0204.032</v>
          </cell>
        </row>
        <row r="33">
          <cell r="D33" t="str">
            <v>CD.A0204.033</v>
          </cell>
        </row>
        <row r="34">
          <cell r="D34" t="str">
            <v>CD.A0204.034</v>
          </cell>
        </row>
        <row r="35">
          <cell r="D35" t="str">
            <v>CD.A0204.035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istroy"/>
      <sheetName val="HIGH-Option(Compal)"/>
      <sheetName val="HIGH-Option(1)"/>
      <sheetName val="HIGH-Option(Lenovo)"/>
      <sheetName val="HIGH-Option(Lenovo-Thin)"/>
      <sheetName val="LOW-Option(Compal)"/>
      <sheetName val="LOW-Option(2)"/>
      <sheetName val="LOW-Option(Lenovo)"/>
      <sheetName val="LOW-Option(Lenovo-Thin)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OCONFIRM"/>
      <sheetName val="GraceFCST"/>
      <sheetName val="CORAM"/>
      <sheetName val="CO"/>
      <sheetName val="RAMReceive"/>
      <sheetName val="MB51"/>
      <sheetName val="BOM"/>
      <sheetName val="INVENTORY"/>
      <sheetName val="ABO_RAM_DSM_1029_GRACE"/>
      <sheetName val="ABO"/>
      <sheetName val="CD_kit"/>
      <sheetName val="FA_LISTING"/>
      <sheetName val="Cover"/>
      <sheetName val="HKE"/>
      <sheetName val="data"/>
      <sheetName val="is"/>
      <sheetName val="inputs"/>
      <sheetName val="UPC+EAN"/>
      <sheetName val="8605ml91"/>
      <sheetName val="Issues List"/>
      <sheetName val="資本支出預算彙總"/>
      <sheetName val="List"/>
      <sheetName val="ConfigList"/>
      <sheetName val="PurInfo"/>
      <sheetName val="equipment info assumptions"/>
      <sheetName val="antenna window"/>
      <sheetName val="CLS_1"/>
      <sheetName val="CLS_2"/>
      <sheetName val="Variables"/>
      <sheetName val="CFPP"/>
      <sheetName val="SCM AV data"/>
      <sheetName val="Key Parts List"/>
      <sheetName val="fa-listing"/>
      <sheetName val="COGS"/>
      <sheetName val="Handset Signal Levels"/>
      <sheetName val="Handset Compander Parameter"/>
      <sheetName val="Sheet2"/>
      <sheetName val="Work"/>
      <sheetName val="notes"/>
      <sheetName val="Table"/>
      <sheetName val="参数表"/>
      <sheetName val="S01.BIOS Flash"/>
      <sheetName val="raw_data"/>
      <sheetName val="2.Comparing List"/>
      <sheetName val="6"/>
      <sheetName val="C5V01 PART LIST(REV02)"/>
      <sheetName val="alpha avl"/>
      <sheetName val="max8632仕様"/>
      <sheetName val="Summary"/>
      <sheetName val="NRE"/>
      <sheetName val="chartdata"/>
      <sheetName val="Mat Summary"/>
      <sheetName val="mock up"/>
      <sheetName val="Team List"/>
      <sheetName val="MonthMapping"/>
      <sheetName val="Askey MB44(MOW)"/>
      <sheetName val="R CTO demand"/>
      <sheetName val="Compal stock 4.6"/>
      <sheetName val="Issues_List"/>
      <sheetName val="antenna_window"/>
      <sheetName val="equipment_info_assumptions"/>
      <sheetName val="Handset_Signal_Levels"/>
      <sheetName val="Handset_Compander_Parameter"/>
      <sheetName val="SCM_AV_data"/>
      <sheetName val="Key_Parts_List"/>
      <sheetName val="C5V01_PART_LIST(REV02)"/>
      <sheetName val="S01_BIOS_Flash"/>
      <sheetName val="2_Comparing_List"/>
      <sheetName val="Mat_Summary"/>
      <sheetName val="mock_up"/>
      <sheetName val="Team_List"/>
      <sheetName val="Demand&amp;Supply"/>
    </sheetNames>
    <sheetDataSet>
      <sheetData sheetId="0" refreshError="1"/>
      <sheetData sheetId="1" refreshError="1"/>
      <sheetData sheetId="2" refreshError="1">
        <row r="1">
          <cell r="B1" t="str">
            <v>ABO Key Commodities Demand</v>
          </cell>
        </row>
        <row r="2">
          <cell r="C2" t="str">
            <v>MTD</v>
          </cell>
          <cell r="D2">
            <v>37550</v>
          </cell>
          <cell r="E2">
            <v>37557</v>
          </cell>
          <cell r="F2">
            <v>37564</v>
          </cell>
          <cell r="G2">
            <v>37571</v>
          </cell>
          <cell r="H2">
            <v>37578</v>
          </cell>
          <cell r="I2">
            <v>37585</v>
          </cell>
          <cell r="J2">
            <v>37592</v>
          </cell>
          <cell r="K2">
            <v>37599</v>
          </cell>
          <cell r="L2">
            <v>37606</v>
          </cell>
          <cell r="M2">
            <v>37613</v>
          </cell>
          <cell r="N2">
            <v>37620</v>
          </cell>
          <cell r="O2">
            <v>37627</v>
          </cell>
          <cell r="P2">
            <v>37634</v>
          </cell>
          <cell r="Q2">
            <v>37641</v>
          </cell>
          <cell r="R2">
            <v>37648</v>
          </cell>
        </row>
        <row r="3">
          <cell r="A3" t="str">
            <v>加總/TQTY</v>
          </cell>
          <cell r="B3" t="str">
            <v>EquWkDT</v>
          </cell>
          <cell r="C3" t="str">
            <v xml:space="preserve"> MTD SHIP</v>
          </cell>
          <cell r="D3" t="str">
            <v>WK21-Oct</v>
          </cell>
          <cell r="E3" t="str">
            <v>WK28-Oct</v>
          </cell>
          <cell r="F3" t="str">
            <v>WK4-Nov</v>
          </cell>
          <cell r="G3" t="str">
            <v>WK11-Nov</v>
          </cell>
          <cell r="H3" t="str">
            <v>WK18-Nov</v>
          </cell>
          <cell r="I3" t="str">
            <v>WK25-Nov</v>
          </cell>
          <cell r="J3" t="str">
            <v>WK2-Dec</v>
          </cell>
          <cell r="K3" t="str">
            <v>WK9-Dec</v>
          </cell>
          <cell r="L3" t="str">
            <v>WK16-Dec</v>
          </cell>
          <cell r="M3" t="str">
            <v>WK23-Dec</v>
          </cell>
          <cell r="N3" t="str">
            <v>WK30-Dec</v>
          </cell>
          <cell r="O3" t="str">
            <v>WK6-Jan</v>
          </cell>
          <cell r="P3" t="str">
            <v>WK13-Jan</v>
          </cell>
          <cell r="Q3" t="str">
            <v>WK20-Jan</v>
          </cell>
          <cell r="R3" t="str">
            <v>WK28-Jan</v>
          </cell>
          <cell r="S3" t="str">
            <v>Sum of Oct</v>
          </cell>
          <cell r="T3" t="str">
            <v>Sum of Nov</v>
          </cell>
          <cell r="U3" t="str">
            <v>Sum of Dec</v>
          </cell>
          <cell r="V3" t="str">
            <v>Sum of Jan</v>
          </cell>
        </row>
        <row r="4">
          <cell r="A4" t="str">
            <v>CPU</v>
          </cell>
          <cell r="B4" t="str">
            <v>MTD</v>
          </cell>
          <cell r="C4">
            <v>37536</v>
          </cell>
          <cell r="D4">
            <v>37543</v>
          </cell>
          <cell r="E4">
            <v>37550</v>
          </cell>
          <cell r="F4">
            <v>37557</v>
          </cell>
          <cell r="G4">
            <v>37564</v>
          </cell>
          <cell r="H4">
            <v>37571</v>
          </cell>
          <cell r="I4">
            <v>37578</v>
          </cell>
          <cell r="J4">
            <v>37585</v>
          </cell>
          <cell r="K4" t="str">
            <v>總計</v>
          </cell>
          <cell r="S4">
            <v>300</v>
          </cell>
          <cell r="T4">
            <v>0</v>
          </cell>
          <cell r="U4">
            <v>0</v>
          </cell>
          <cell r="V4">
            <v>0</v>
          </cell>
        </row>
        <row r="5">
          <cell r="A5" t="str">
            <v>#N/A</v>
          </cell>
          <cell r="B5" t="str">
            <v>8X DVD</v>
          </cell>
          <cell r="C5">
            <v>300</v>
          </cell>
          <cell r="F5" t="e">
            <v>#N/A</v>
          </cell>
          <cell r="K5" t="e">
            <v>#N/A</v>
          </cell>
          <cell r="S5">
            <v>300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PK051021110</v>
          </cell>
          <cell r="B6" t="str">
            <v>128MB</v>
          </cell>
          <cell r="C6">
            <v>300</v>
          </cell>
          <cell r="D6">
            <v>100</v>
          </cell>
          <cell r="F6">
            <v>90</v>
          </cell>
          <cell r="G6">
            <v>150</v>
          </cell>
          <cell r="H6">
            <v>60</v>
          </cell>
          <cell r="K6">
            <v>340</v>
          </cell>
          <cell r="S6">
            <v>300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PK051020350</v>
          </cell>
          <cell r="B7">
            <v>156</v>
          </cell>
          <cell r="D7">
            <v>20</v>
          </cell>
          <cell r="E7">
            <v>2212</v>
          </cell>
          <cell r="F7">
            <v>454</v>
          </cell>
          <cell r="G7">
            <v>391</v>
          </cell>
          <cell r="H7">
            <v>12</v>
          </cell>
          <cell r="J7">
            <v>5</v>
          </cell>
          <cell r="K7">
            <v>3238</v>
          </cell>
        </row>
        <row r="8">
          <cell r="A8" t="str">
            <v>PK051030510</v>
          </cell>
          <cell r="B8">
            <v>811</v>
          </cell>
          <cell r="C8">
            <v>1183</v>
          </cell>
          <cell r="D8">
            <v>327</v>
          </cell>
          <cell r="E8">
            <v>211</v>
          </cell>
          <cell r="F8">
            <v>500</v>
          </cell>
          <cell r="G8">
            <v>55</v>
          </cell>
          <cell r="H8">
            <v>5</v>
          </cell>
          <cell r="I8">
            <v>5</v>
          </cell>
          <cell r="J8" t="str">
            <v>WK2-Dec</v>
          </cell>
          <cell r="K8">
            <v>3097</v>
          </cell>
          <cell r="L8" t="str">
            <v>WK16-Dec</v>
          </cell>
          <cell r="M8" t="str">
            <v>WK23-Dec</v>
          </cell>
          <cell r="N8" t="str">
            <v>WK30-Dec</v>
          </cell>
          <cell r="O8" t="str">
            <v>WK6-Jan</v>
          </cell>
          <cell r="P8" t="str">
            <v>WK13-Jan</v>
          </cell>
          <cell r="Q8" t="str">
            <v>WK20-Jan</v>
          </cell>
          <cell r="R8" t="str">
            <v>WK28-Jan</v>
          </cell>
          <cell r="S8" t="str">
            <v>Sum of Oct</v>
          </cell>
          <cell r="T8" t="str">
            <v>Sum of Nov</v>
          </cell>
          <cell r="U8" t="str">
            <v>Sum of Dec</v>
          </cell>
          <cell r="V8" t="str">
            <v>Sum of Jan</v>
          </cell>
        </row>
        <row r="9">
          <cell r="A9" t="str">
            <v>PK050140380</v>
          </cell>
          <cell r="B9">
            <v>50</v>
          </cell>
          <cell r="C9">
            <v>4</v>
          </cell>
          <cell r="D9">
            <v>400</v>
          </cell>
          <cell r="E9">
            <v>600</v>
          </cell>
          <cell r="F9">
            <v>0</v>
          </cell>
          <cell r="G9">
            <v>0</v>
          </cell>
          <cell r="H9">
            <v>80</v>
          </cell>
          <cell r="I9">
            <v>0</v>
          </cell>
          <cell r="J9">
            <v>0</v>
          </cell>
          <cell r="K9">
            <v>1050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4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PK050141610</v>
          </cell>
          <cell r="B10">
            <v>30</v>
          </cell>
          <cell r="C10">
            <v>0</v>
          </cell>
          <cell r="D10">
            <v>2100</v>
          </cell>
          <cell r="E10">
            <v>2</v>
          </cell>
          <cell r="F10">
            <v>302</v>
          </cell>
          <cell r="G10">
            <v>2</v>
          </cell>
          <cell r="H10">
            <v>2100</v>
          </cell>
          <cell r="I10">
            <v>2</v>
          </cell>
          <cell r="J10">
            <v>2</v>
          </cell>
          <cell r="K10">
            <v>30</v>
          </cell>
          <cell r="N10">
            <v>17</v>
          </cell>
          <cell r="O10">
            <v>13</v>
          </cell>
          <cell r="P10">
            <v>13</v>
          </cell>
          <cell r="Q10">
            <v>13</v>
          </cell>
          <cell r="S10">
            <v>2252</v>
          </cell>
          <cell r="T10">
            <v>348</v>
          </cell>
          <cell r="U10">
            <v>246</v>
          </cell>
          <cell r="V10">
            <v>56</v>
          </cell>
        </row>
        <row r="11">
          <cell r="A11" t="str">
            <v>PK050141510</v>
          </cell>
          <cell r="B11" t="str">
            <v>COMBO</v>
          </cell>
          <cell r="C11">
            <v>4</v>
          </cell>
          <cell r="D11">
            <v>2250</v>
          </cell>
          <cell r="E11">
            <v>2</v>
          </cell>
          <cell r="F11">
            <v>10</v>
          </cell>
          <cell r="G11">
            <v>2</v>
          </cell>
          <cell r="H11">
            <v>74</v>
          </cell>
          <cell r="I11">
            <v>2</v>
          </cell>
          <cell r="J11">
            <v>2</v>
          </cell>
          <cell r="K11">
            <v>10</v>
          </cell>
          <cell r="N11">
            <v>17</v>
          </cell>
          <cell r="O11">
            <v>13</v>
          </cell>
          <cell r="P11">
            <v>13</v>
          </cell>
          <cell r="Q11">
            <v>13</v>
          </cell>
          <cell r="S11">
            <v>2256</v>
          </cell>
          <cell r="T11">
            <v>348</v>
          </cell>
          <cell r="U11">
            <v>246</v>
          </cell>
          <cell r="V11">
            <v>56</v>
          </cell>
        </row>
        <row r="12">
          <cell r="A12" t="str">
            <v>PK051021810</v>
          </cell>
          <cell r="B12">
            <v>113</v>
          </cell>
          <cell r="C12">
            <v>104</v>
          </cell>
          <cell r="D12">
            <v>333</v>
          </cell>
          <cell r="E12">
            <v>194</v>
          </cell>
          <cell r="F12">
            <v>192</v>
          </cell>
          <cell r="G12">
            <v>131</v>
          </cell>
          <cell r="H12">
            <v>100</v>
          </cell>
          <cell r="I12">
            <v>20</v>
          </cell>
          <cell r="J12">
            <v>12</v>
          </cell>
          <cell r="K12">
            <v>1199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S12">
            <v>4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PK051020920</v>
          </cell>
          <cell r="B13">
            <v>755</v>
          </cell>
          <cell r="C13">
            <v>250</v>
          </cell>
          <cell r="D13">
            <v>0</v>
          </cell>
          <cell r="E13">
            <v>2289</v>
          </cell>
          <cell r="F13">
            <v>2835</v>
          </cell>
          <cell r="G13">
            <v>1060</v>
          </cell>
          <cell r="H13">
            <v>140</v>
          </cell>
          <cell r="I13">
            <v>520</v>
          </cell>
          <cell r="J13">
            <v>70</v>
          </cell>
          <cell r="K13">
            <v>7919</v>
          </cell>
          <cell r="N13">
            <v>17</v>
          </cell>
          <cell r="O13">
            <v>13</v>
          </cell>
          <cell r="P13">
            <v>13</v>
          </cell>
          <cell r="Q13">
            <v>13</v>
          </cell>
          <cell r="S13">
            <v>2</v>
          </cell>
          <cell r="T13">
            <v>48</v>
          </cell>
          <cell r="U13">
            <v>46</v>
          </cell>
          <cell r="V13">
            <v>56</v>
          </cell>
        </row>
        <row r="14">
          <cell r="A14" t="str">
            <v>PK051021520</v>
          </cell>
          <cell r="B14">
            <v>90</v>
          </cell>
          <cell r="C14">
            <v>0</v>
          </cell>
          <cell r="D14">
            <v>17100</v>
          </cell>
          <cell r="E14">
            <v>41</v>
          </cell>
          <cell r="F14">
            <v>181</v>
          </cell>
          <cell r="G14">
            <v>66</v>
          </cell>
          <cell r="H14">
            <v>31431</v>
          </cell>
          <cell r="I14">
            <v>15</v>
          </cell>
          <cell r="J14">
            <v>16</v>
          </cell>
          <cell r="K14">
            <v>409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S14">
            <v>2250</v>
          </cell>
          <cell r="T14">
            <v>300</v>
          </cell>
          <cell r="U14">
            <v>200</v>
          </cell>
          <cell r="V14">
            <v>0</v>
          </cell>
        </row>
        <row r="15">
          <cell r="A15" t="str">
            <v>PK051020930</v>
          </cell>
          <cell r="B15">
            <v>144</v>
          </cell>
          <cell r="C15">
            <v>10</v>
          </cell>
          <cell r="D15">
            <v>70</v>
          </cell>
          <cell r="E15">
            <v>658</v>
          </cell>
          <cell r="F15">
            <v>858</v>
          </cell>
          <cell r="G15">
            <v>642</v>
          </cell>
          <cell r="H15">
            <v>418</v>
          </cell>
          <cell r="I15">
            <v>113</v>
          </cell>
          <cell r="K15">
            <v>2913</v>
          </cell>
        </row>
        <row r="16">
          <cell r="A16" t="str">
            <v>PK051021100</v>
          </cell>
          <cell r="B16">
            <v>93</v>
          </cell>
          <cell r="C16" t="str">
            <v xml:space="preserve"> MTD SHIP</v>
          </cell>
          <cell r="D16" t="str">
            <v>WK21-Oct</v>
          </cell>
          <cell r="E16">
            <v>7600</v>
          </cell>
          <cell r="F16">
            <v>268</v>
          </cell>
          <cell r="G16">
            <v>300</v>
          </cell>
          <cell r="H16">
            <v>7600</v>
          </cell>
          <cell r="I16" t="str">
            <v>WK25-Nov</v>
          </cell>
          <cell r="J16" t="str">
            <v>WK2-Dec</v>
          </cell>
          <cell r="K16">
            <v>661</v>
          </cell>
          <cell r="L16" t="str">
            <v>WK16-Dec</v>
          </cell>
          <cell r="M16" t="str">
            <v>WK23-Dec</v>
          </cell>
          <cell r="N16" t="str">
            <v>WK30-Dec</v>
          </cell>
          <cell r="O16" t="str">
            <v>WK6-Jan</v>
          </cell>
          <cell r="P16" t="str">
            <v>WK13-Jan</v>
          </cell>
          <cell r="Q16" t="str">
            <v>WK20-Jan</v>
          </cell>
          <cell r="R16" t="str">
            <v>WK28-Jan</v>
          </cell>
          <cell r="S16" t="str">
            <v>Sum of Oct</v>
          </cell>
          <cell r="T16" t="str">
            <v>Sum of Nov</v>
          </cell>
          <cell r="U16" t="str">
            <v>Sum of Dec</v>
          </cell>
          <cell r="V16" t="str">
            <v>Sum of Jan</v>
          </cell>
        </row>
        <row r="17">
          <cell r="A17" t="str">
            <v>PK050140810</v>
          </cell>
          <cell r="B17" t="str">
            <v>14.1 XGA</v>
          </cell>
          <cell r="C17">
            <v>1358</v>
          </cell>
          <cell r="D17">
            <v>2490</v>
          </cell>
          <cell r="E17">
            <v>1600</v>
          </cell>
          <cell r="F17">
            <v>429</v>
          </cell>
          <cell r="G17">
            <v>424</v>
          </cell>
          <cell r="H17">
            <v>2490</v>
          </cell>
          <cell r="I17">
            <v>264</v>
          </cell>
          <cell r="J17">
            <v>829</v>
          </cell>
          <cell r="K17">
            <v>1600</v>
          </cell>
          <cell r="N17">
            <v>331</v>
          </cell>
          <cell r="O17">
            <v>317</v>
          </cell>
          <cell r="P17">
            <v>317</v>
          </cell>
          <cell r="Q17">
            <v>317</v>
          </cell>
          <cell r="S17">
            <v>3785</v>
          </cell>
          <cell r="T17">
            <v>1496</v>
          </cell>
          <cell r="U17">
            <v>1762</v>
          </cell>
          <cell r="V17">
            <v>1282</v>
          </cell>
        </row>
        <row r="18">
          <cell r="A18" t="str">
            <v>總計</v>
          </cell>
          <cell r="B18">
            <v>2242</v>
          </cell>
          <cell r="C18">
            <v>1547</v>
          </cell>
          <cell r="D18">
            <v>1250</v>
          </cell>
          <cell r="E18">
            <v>7805</v>
          </cell>
          <cell r="F18" t="e">
            <v>#N/A</v>
          </cell>
          <cell r="G18">
            <v>2795</v>
          </cell>
          <cell r="H18">
            <v>663</v>
          </cell>
          <cell r="I18">
            <v>673</v>
          </cell>
          <cell r="J18">
            <v>103</v>
          </cell>
          <cell r="K18" t="e">
            <v>#N/A</v>
          </cell>
          <cell r="N18">
            <v>1299</v>
          </cell>
          <cell r="O18">
            <v>1284</v>
          </cell>
          <cell r="P18">
            <v>1284</v>
          </cell>
          <cell r="Q18">
            <v>1284</v>
          </cell>
          <cell r="S18">
            <v>11044</v>
          </cell>
          <cell r="T18">
            <v>5488</v>
          </cell>
          <cell r="U18">
            <v>5776</v>
          </cell>
          <cell r="V18">
            <v>5151</v>
          </cell>
        </row>
        <row r="19">
          <cell r="A19" t="str">
            <v>PK051030510</v>
          </cell>
          <cell r="B19" t="str">
            <v>16X combo</v>
          </cell>
          <cell r="C19">
            <v>5769</v>
          </cell>
          <cell r="D19">
            <v>5110</v>
          </cell>
          <cell r="E19">
            <v>3950</v>
          </cell>
          <cell r="F19">
            <v>3021</v>
          </cell>
          <cell r="G19">
            <v>1586</v>
          </cell>
          <cell r="H19">
            <v>1491</v>
          </cell>
          <cell r="I19">
            <v>886</v>
          </cell>
          <cell r="J19">
            <v>3326</v>
          </cell>
          <cell r="K19">
            <v>4212</v>
          </cell>
          <cell r="N19">
            <v>1630</v>
          </cell>
          <cell r="O19">
            <v>1601</v>
          </cell>
          <cell r="P19">
            <v>1601</v>
          </cell>
          <cell r="Q19">
            <v>1601</v>
          </cell>
          <cell r="S19">
            <v>14829</v>
          </cell>
          <cell r="T19">
            <v>6984</v>
          </cell>
          <cell r="U19">
            <v>7538</v>
          </cell>
          <cell r="V19">
            <v>6433</v>
          </cell>
        </row>
        <row r="20">
          <cell r="A20" t="str">
            <v>PK051030700</v>
          </cell>
          <cell r="B20" t="str">
            <v>256MB</v>
          </cell>
          <cell r="C20">
            <v>3557</v>
          </cell>
          <cell r="D20">
            <v>3608</v>
          </cell>
          <cell r="E20">
            <v>2273</v>
          </cell>
          <cell r="F20">
            <v>1334</v>
          </cell>
          <cell r="G20">
            <v>739</v>
          </cell>
          <cell r="H20">
            <v>929</v>
          </cell>
          <cell r="I20">
            <v>364</v>
          </cell>
          <cell r="J20">
            <v>1979</v>
          </cell>
          <cell r="K20">
            <v>1983</v>
          </cell>
          <cell r="N20">
            <v>916</v>
          </cell>
          <cell r="O20">
            <v>902</v>
          </cell>
          <cell r="P20">
            <v>902</v>
          </cell>
          <cell r="Q20">
            <v>902</v>
          </cell>
          <cell r="S20">
            <v>9438</v>
          </cell>
          <cell r="T20">
            <v>3366</v>
          </cell>
          <cell r="U20">
            <v>3962</v>
          </cell>
          <cell r="V20">
            <v>3622</v>
          </cell>
        </row>
        <row r="21">
          <cell r="A21" t="str">
            <v>PK051030900</v>
          </cell>
          <cell r="B21" t="str">
            <v>512MB(256*2)</v>
          </cell>
          <cell r="C21">
            <v>2212</v>
          </cell>
          <cell r="D21">
            <v>1502</v>
          </cell>
          <cell r="E21">
            <v>1677</v>
          </cell>
          <cell r="F21">
            <v>1687</v>
          </cell>
          <cell r="G21">
            <v>847</v>
          </cell>
          <cell r="H21">
            <v>562</v>
          </cell>
          <cell r="I21">
            <v>522</v>
          </cell>
          <cell r="J21">
            <v>1347</v>
          </cell>
          <cell r="K21">
            <v>2229</v>
          </cell>
          <cell r="N21">
            <v>714</v>
          </cell>
          <cell r="O21">
            <v>699</v>
          </cell>
          <cell r="P21">
            <v>699</v>
          </cell>
          <cell r="Q21">
            <v>699</v>
          </cell>
          <cell r="S21">
            <v>5391</v>
          </cell>
          <cell r="T21">
            <v>3618</v>
          </cell>
          <cell r="U21">
            <v>3576</v>
          </cell>
          <cell r="V21">
            <v>2811</v>
          </cell>
        </row>
        <row r="22">
          <cell r="A22" t="str">
            <v>PK051001020</v>
          </cell>
          <cell r="E22">
            <v>103</v>
          </cell>
          <cell r="H22">
            <v>103</v>
          </cell>
        </row>
        <row r="23">
          <cell r="A23" t="str">
            <v>PK051022010</v>
          </cell>
          <cell r="B23" t="str">
            <v>ABY25</v>
          </cell>
          <cell r="C23" t="str">
            <v xml:space="preserve"> MTD SHIP</v>
          </cell>
          <cell r="D23" t="str">
            <v>WK21-Oct</v>
          </cell>
          <cell r="E23" t="str">
            <v>WK28-Oct</v>
          </cell>
          <cell r="F23" t="str">
            <v>WK4-Nov</v>
          </cell>
          <cell r="G23" t="str">
            <v>WK11-Nov</v>
          </cell>
          <cell r="H23" t="str">
            <v>WK18-Nov</v>
          </cell>
          <cell r="I23" t="str">
            <v>WK25-Nov</v>
          </cell>
          <cell r="J23" t="str">
            <v>WK2-Dec</v>
          </cell>
          <cell r="K23" t="str">
            <v>WK9-Dec</v>
          </cell>
          <cell r="L23" t="str">
            <v>WK16-Dec</v>
          </cell>
          <cell r="M23" t="str">
            <v>WK23-Dec</v>
          </cell>
          <cell r="N23" t="str">
            <v>WK30-Dec</v>
          </cell>
          <cell r="O23" t="str">
            <v>WK6-Jan</v>
          </cell>
          <cell r="P23" t="str">
            <v>WK13-Jan</v>
          </cell>
          <cell r="Q23" t="str">
            <v>WK20-Jan</v>
          </cell>
          <cell r="R23" t="str">
            <v>WK28-Jan</v>
          </cell>
          <cell r="S23" t="str">
            <v>Sum of Oct</v>
          </cell>
          <cell r="T23" t="str">
            <v>Sum of Nov</v>
          </cell>
          <cell r="U23" t="str">
            <v>Sum of Dec</v>
          </cell>
          <cell r="V23" t="str">
            <v>Sum of Jan</v>
          </cell>
        </row>
        <row r="24">
          <cell r="A24" t="str">
            <v>PK051030500</v>
          </cell>
          <cell r="B24" t="str">
            <v>14.1 XGA</v>
          </cell>
          <cell r="C24">
            <v>8021</v>
          </cell>
          <cell r="D24">
            <v>3138</v>
          </cell>
          <cell r="E24">
            <v>3820</v>
          </cell>
          <cell r="F24">
            <v>3478</v>
          </cell>
          <cell r="G24">
            <v>1210</v>
          </cell>
          <cell r="H24">
            <v>2388</v>
          </cell>
          <cell r="I24">
            <v>745</v>
          </cell>
          <cell r="J24">
            <v>5199</v>
          </cell>
          <cell r="K24">
            <v>2716</v>
          </cell>
          <cell r="L24">
            <v>1086</v>
          </cell>
          <cell r="M24">
            <v>658</v>
          </cell>
          <cell r="N24">
            <v>1656</v>
          </cell>
          <cell r="O24">
            <v>2140</v>
          </cell>
          <cell r="P24">
            <v>1564</v>
          </cell>
          <cell r="Q24">
            <v>1814</v>
          </cell>
          <cell r="R24">
            <v>0</v>
          </cell>
          <cell r="S24">
            <v>14979</v>
          </cell>
          <cell r="T24">
            <v>7821</v>
          </cell>
          <cell r="U24">
            <v>9659</v>
          </cell>
          <cell r="V24">
            <v>7174</v>
          </cell>
        </row>
        <row r="25">
          <cell r="A25" t="str">
            <v>總計</v>
          </cell>
          <cell r="B25" t="str">
            <v>15.0 XGA</v>
          </cell>
          <cell r="C25">
            <v>4788</v>
          </cell>
          <cell r="D25">
            <v>3131</v>
          </cell>
          <cell r="E25">
            <v>3071</v>
          </cell>
          <cell r="F25">
            <v>643</v>
          </cell>
          <cell r="G25">
            <v>554</v>
          </cell>
          <cell r="H25">
            <v>572</v>
          </cell>
          <cell r="I25">
            <v>478</v>
          </cell>
          <cell r="J25">
            <v>467</v>
          </cell>
          <cell r="K25">
            <v>1338</v>
          </cell>
          <cell r="L25">
            <v>200</v>
          </cell>
          <cell r="M25">
            <v>0</v>
          </cell>
          <cell r="N25">
            <v>542</v>
          </cell>
          <cell r="O25">
            <v>528</v>
          </cell>
          <cell r="P25">
            <v>528</v>
          </cell>
          <cell r="Q25">
            <v>528</v>
          </cell>
          <cell r="R25">
            <v>0</v>
          </cell>
          <cell r="S25">
            <v>10990</v>
          </cell>
          <cell r="T25">
            <v>2247</v>
          </cell>
          <cell r="U25">
            <v>2005</v>
          </cell>
          <cell r="V25">
            <v>2126</v>
          </cell>
        </row>
        <row r="26">
          <cell r="B26" t="str">
            <v>24/10/8/24 combo</v>
          </cell>
          <cell r="C26">
            <v>800</v>
          </cell>
          <cell r="D26">
            <v>250</v>
          </cell>
          <cell r="E26">
            <v>70</v>
          </cell>
          <cell r="F26">
            <v>180</v>
          </cell>
          <cell r="G26">
            <v>150</v>
          </cell>
          <cell r="H26">
            <v>50</v>
          </cell>
          <cell r="I26">
            <v>50</v>
          </cell>
          <cell r="J26">
            <v>50</v>
          </cell>
          <cell r="K26">
            <v>100</v>
          </cell>
          <cell r="N26">
            <v>75</v>
          </cell>
          <cell r="O26">
            <v>75</v>
          </cell>
          <cell r="P26">
            <v>75</v>
          </cell>
          <cell r="Q26">
            <v>75</v>
          </cell>
          <cell r="S26">
            <v>1120</v>
          </cell>
          <cell r="T26">
            <v>430</v>
          </cell>
          <cell r="U26">
            <v>150</v>
          </cell>
          <cell r="V26">
            <v>300</v>
          </cell>
        </row>
        <row r="27">
          <cell r="B27" t="str">
            <v>24x CD</v>
          </cell>
          <cell r="C27">
            <v>3517</v>
          </cell>
          <cell r="D27">
            <v>444</v>
          </cell>
          <cell r="E27">
            <v>835</v>
          </cell>
          <cell r="F27">
            <v>533</v>
          </cell>
          <cell r="G27">
            <v>421</v>
          </cell>
          <cell r="H27">
            <v>702</v>
          </cell>
          <cell r="I27">
            <v>233</v>
          </cell>
          <cell r="J27">
            <v>1367</v>
          </cell>
          <cell r="K27">
            <v>664</v>
          </cell>
          <cell r="L27">
            <v>504</v>
          </cell>
          <cell r="M27">
            <v>248</v>
          </cell>
          <cell r="N27">
            <v>341</v>
          </cell>
          <cell r="O27">
            <v>620</v>
          </cell>
          <cell r="P27">
            <v>332</v>
          </cell>
          <cell r="Q27">
            <v>464</v>
          </cell>
          <cell r="R27">
            <v>0</v>
          </cell>
          <cell r="S27">
            <v>4796</v>
          </cell>
          <cell r="T27">
            <v>1889</v>
          </cell>
          <cell r="U27">
            <v>2783</v>
          </cell>
          <cell r="V27">
            <v>1757</v>
          </cell>
        </row>
        <row r="28">
          <cell r="B28" t="str">
            <v>8/8/8/24 combo</v>
          </cell>
          <cell r="C28">
            <v>5023</v>
          </cell>
          <cell r="D28">
            <v>3946</v>
          </cell>
          <cell r="E28">
            <v>2863</v>
          </cell>
          <cell r="F28">
            <v>1683</v>
          </cell>
          <cell r="G28">
            <v>427</v>
          </cell>
          <cell r="H28">
            <v>1231</v>
          </cell>
          <cell r="I28">
            <v>363</v>
          </cell>
          <cell r="J28">
            <v>1696</v>
          </cell>
          <cell r="K28">
            <v>1673</v>
          </cell>
          <cell r="L28">
            <v>344</v>
          </cell>
          <cell r="M28">
            <v>144</v>
          </cell>
          <cell r="N28">
            <v>1195</v>
          </cell>
          <cell r="O28">
            <v>1177</v>
          </cell>
          <cell r="P28">
            <v>1069</v>
          </cell>
          <cell r="Q28">
            <v>1141</v>
          </cell>
          <cell r="R28">
            <v>0</v>
          </cell>
          <cell r="S28">
            <v>11832</v>
          </cell>
          <cell r="T28">
            <v>3704</v>
          </cell>
          <cell r="U28">
            <v>3857</v>
          </cell>
          <cell r="V28">
            <v>4582</v>
          </cell>
        </row>
        <row r="29">
          <cell r="B29" t="str">
            <v>8X DVD</v>
          </cell>
          <cell r="C29">
            <v>3469</v>
          </cell>
          <cell r="D29">
            <v>1379</v>
          </cell>
          <cell r="E29">
            <v>3073</v>
          </cell>
          <cell r="F29">
            <v>1575</v>
          </cell>
          <cell r="G29">
            <v>716</v>
          </cell>
          <cell r="H29">
            <v>827</v>
          </cell>
          <cell r="I29">
            <v>577</v>
          </cell>
          <cell r="J29">
            <v>2353</v>
          </cell>
          <cell r="K29">
            <v>1567</v>
          </cell>
          <cell r="L29">
            <v>388</v>
          </cell>
          <cell r="M29">
            <v>216</v>
          </cell>
          <cell r="N29">
            <v>587</v>
          </cell>
          <cell r="O29">
            <v>796</v>
          </cell>
          <cell r="P29">
            <v>616</v>
          </cell>
          <cell r="Q29">
            <v>662</v>
          </cell>
          <cell r="R29">
            <v>0</v>
          </cell>
          <cell r="S29">
            <v>7921</v>
          </cell>
          <cell r="T29">
            <v>3695</v>
          </cell>
          <cell r="U29">
            <v>4524</v>
          </cell>
          <cell r="V29">
            <v>2661</v>
          </cell>
        </row>
        <row r="30">
          <cell r="B30" t="str">
            <v>24x CD-RW</v>
          </cell>
          <cell r="C30">
            <v>0</v>
          </cell>
          <cell r="D30">
            <v>250</v>
          </cell>
          <cell r="E30">
            <v>50</v>
          </cell>
          <cell r="F30">
            <v>150</v>
          </cell>
          <cell r="G30">
            <v>50</v>
          </cell>
          <cell r="H30">
            <v>150</v>
          </cell>
          <cell r="I30">
            <v>0</v>
          </cell>
          <cell r="J30">
            <v>200</v>
          </cell>
          <cell r="K30">
            <v>50</v>
          </cell>
          <cell r="L30">
            <v>50</v>
          </cell>
          <cell r="M30">
            <v>50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300</v>
          </cell>
          <cell r="T30">
            <v>350</v>
          </cell>
          <cell r="U30">
            <v>350</v>
          </cell>
          <cell r="V30">
            <v>0</v>
          </cell>
        </row>
        <row r="31">
          <cell r="B31" t="str">
            <v>256MB</v>
          </cell>
          <cell r="C31">
            <v>12009</v>
          </cell>
          <cell r="D31">
            <v>6019</v>
          </cell>
          <cell r="E31">
            <v>6821</v>
          </cell>
          <cell r="F31">
            <v>4091</v>
          </cell>
          <cell r="G31">
            <v>1614</v>
          </cell>
          <cell r="H31">
            <v>2910</v>
          </cell>
          <cell r="I31">
            <v>1173</v>
          </cell>
          <cell r="J31">
            <v>5616</v>
          </cell>
          <cell r="K31">
            <v>3954</v>
          </cell>
          <cell r="L31">
            <v>1286</v>
          </cell>
          <cell r="M31">
            <v>658</v>
          </cell>
          <cell r="N31">
            <v>2123</v>
          </cell>
          <cell r="O31">
            <v>2593</v>
          </cell>
          <cell r="P31">
            <v>2017</v>
          </cell>
          <cell r="Q31">
            <v>2267</v>
          </cell>
          <cell r="R31">
            <v>0</v>
          </cell>
          <cell r="S31">
            <v>24849</v>
          </cell>
          <cell r="T31">
            <v>9788</v>
          </cell>
          <cell r="U31">
            <v>11514</v>
          </cell>
          <cell r="V31">
            <v>9000</v>
          </cell>
        </row>
        <row r="32">
          <cell r="B32" t="str">
            <v>512MB(256*2)</v>
          </cell>
          <cell r="C32">
            <v>800</v>
          </cell>
          <cell r="D32">
            <v>250</v>
          </cell>
          <cell r="E32">
            <v>70</v>
          </cell>
          <cell r="F32">
            <v>30</v>
          </cell>
          <cell r="G32">
            <v>150</v>
          </cell>
          <cell r="H32">
            <v>50</v>
          </cell>
          <cell r="I32">
            <v>50</v>
          </cell>
          <cell r="J32">
            <v>50</v>
          </cell>
          <cell r="K32">
            <v>100</v>
          </cell>
          <cell r="N32">
            <v>75</v>
          </cell>
          <cell r="O32">
            <v>75</v>
          </cell>
          <cell r="P32">
            <v>75</v>
          </cell>
          <cell r="Q32">
            <v>75</v>
          </cell>
          <cell r="S32">
            <v>1120</v>
          </cell>
          <cell r="T32">
            <v>280</v>
          </cell>
          <cell r="U32">
            <v>150</v>
          </cell>
          <cell r="V32">
            <v>300</v>
          </cell>
        </row>
        <row r="34">
          <cell r="B34" t="str">
            <v>BBL16</v>
          </cell>
          <cell r="C34" t="str">
            <v xml:space="preserve"> MTD SHIP</v>
          </cell>
          <cell r="D34" t="str">
            <v>WK21-Oct</v>
          </cell>
          <cell r="E34" t="str">
            <v>WK28-Oct</v>
          </cell>
          <cell r="F34" t="str">
            <v>WK4-Nov</v>
          </cell>
          <cell r="G34" t="str">
            <v>WK11-Nov</v>
          </cell>
          <cell r="H34" t="str">
            <v>WK18-Nov</v>
          </cell>
          <cell r="I34" t="str">
            <v>WK25-Nov</v>
          </cell>
          <cell r="J34" t="str">
            <v>WK2-Dec</v>
          </cell>
          <cell r="K34" t="str">
            <v>WK9-Dec</v>
          </cell>
          <cell r="L34" t="str">
            <v>WK16-Dec</v>
          </cell>
          <cell r="M34" t="str">
            <v>WK23-Dec</v>
          </cell>
          <cell r="N34" t="str">
            <v>WK30-Dec</v>
          </cell>
          <cell r="O34" t="str">
            <v>WK6-Jan</v>
          </cell>
          <cell r="P34" t="str">
            <v>WK13-Jan</v>
          </cell>
          <cell r="Q34" t="str">
            <v>WK20-Jan</v>
          </cell>
          <cell r="R34" t="str">
            <v>WK28-Jan</v>
          </cell>
          <cell r="S34" t="str">
            <v>Sum of Oct</v>
          </cell>
          <cell r="T34" t="str">
            <v>Sum of Nov</v>
          </cell>
          <cell r="U34" t="str">
            <v>Sum of Dec</v>
          </cell>
          <cell r="V34" t="str">
            <v>Sum of Jan</v>
          </cell>
        </row>
        <row r="35">
          <cell r="B35" t="str">
            <v>14.1 XGA</v>
          </cell>
          <cell r="C35">
            <v>1916</v>
          </cell>
          <cell r="D35">
            <v>332</v>
          </cell>
          <cell r="E35">
            <v>592</v>
          </cell>
          <cell r="F35">
            <v>503</v>
          </cell>
          <cell r="G35">
            <v>228</v>
          </cell>
          <cell r="H35">
            <v>290</v>
          </cell>
          <cell r="I35">
            <v>297</v>
          </cell>
          <cell r="J35">
            <v>782</v>
          </cell>
          <cell r="K35">
            <v>424</v>
          </cell>
          <cell r="L35">
            <v>232</v>
          </cell>
          <cell r="M35">
            <v>36</v>
          </cell>
          <cell r="N35">
            <v>230</v>
          </cell>
          <cell r="O35">
            <v>224</v>
          </cell>
          <cell r="P35">
            <v>188</v>
          </cell>
          <cell r="Q35">
            <v>188</v>
          </cell>
          <cell r="R35">
            <v>0</v>
          </cell>
          <cell r="S35">
            <v>2840</v>
          </cell>
          <cell r="T35">
            <v>1318</v>
          </cell>
          <cell r="U35">
            <v>1474</v>
          </cell>
          <cell r="V35">
            <v>830</v>
          </cell>
        </row>
        <row r="36">
          <cell r="B36" t="str">
            <v>15.0 XGA</v>
          </cell>
          <cell r="C36">
            <v>2904</v>
          </cell>
          <cell r="D36">
            <v>7726</v>
          </cell>
          <cell r="E36">
            <v>2577</v>
          </cell>
          <cell r="F36">
            <v>3100</v>
          </cell>
          <cell r="G36">
            <v>1262</v>
          </cell>
          <cell r="H36">
            <v>908</v>
          </cell>
          <cell r="I36">
            <v>213</v>
          </cell>
          <cell r="J36">
            <v>2312</v>
          </cell>
          <cell r="K36">
            <v>2844</v>
          </cell>
          <cell r="L36">
            <v>358</v>
          </cell>
          <cell r="M36">
            <v>136</v>
          </cell>
          <cell r="N36">
            <v>1495</v>
          </cell>
          <cell r="O36">
            <v>1547</v>
          </cell>
          <cell r="P36">
            <v>1450</v>
          </cell>
          <cell r="Q36">
            <v>1450</v>
          </cell>
          <cell r="R36">
            <v>0</v>
          </cell>
          <cell r="S36">
            <v>13207</v>
          </cell>
          <cell r="T36">
            <v>5483</v>
          </cell>
          <cell r="U36">
            <v>5650</v>
          </cell>
          <cell r="V36">
            <v>5942</v>
          </cell>
        </row>
        <row r="37">
          <cell r="B37" t="str">
            <v>16x CDRW+DVD</v>
          </cell>
          <cell r="C37">
            <v>61</v>
          </cell>
          <cell r="D37">
            <v>3768</v>
          </cell>
          <cell r="E37">
            <v>238</v>
          </cell>
          <cell r="F37">
            <v>1630</v>
          </cell>
          <cell r="G37">
            <v>135</v>
          </cell>
          <cell r="H37">
            <v>150</v>
          </cell>
          <cell r="I37">
            <v>95</v>
          </cell>
          <cell r="J37">
            <v>125</v>
          </cell>
          <cell r="K37">
            <v>1425</v>
          </cell>
          <cell r="N37">
            <v>300</v>
          </cell>
          <cell r="O37">
            <v>300</v>
          </cell>
          <cell r="P37">
            <v>300</v>
          </cell>
          <cell r="Q37">
            <v>300</v>
          </cell>
          <cell r="S37">
            <v>4067</v>
          </cell>
          <cell r="T37">
            <v>2010</v>
          </cell>
          <cell r="U37">
            <v>1550</v>
          </cell>
          <cell r="V37">
            <v>1200</v>
          </cell>
        </row>
        <row r="38">
          <cell r="B38" t="str">
            <v>8/16/10/24 combo</v>
          </cell>
          <cell r="C38">
            <v>3723</v>
          </cell>
          <cell r="D38">
            <v>4256</v>
          </cell>
          <cell r="E38">
            <v>2904</v>
          </cell>
          <cell r="F38">
            <v>1610</v>
          </cell>
          <cell r="G38">
            <v>1332</v>
          </cell>
          <cell r="H38">
            <v>965</v>
          </cell>
          <cell r="I38">
            <v>284</v>
          </cell>
          <cell r="J38">
            <v>2864</v>
          </cell>
          <cell r="K38">
            <v>1811</v>
          </cell>
          <cell r="L38">
            <v>394</v>
          </cell>
          <cell r="M38">
            <v>172</v>
          </cell>
          <cell r="N38">
            <v>1413</v>
          </cell>
          <cell r="O38">
            <v>1462</v>
          </cell>
          <cell r="P38">
            <v>1329</v>
          </cell>
          <cell r="Q38">
            <v>1329</v>
          </cell>
          <cell r="R38">
            <v>0</v>
          </cell>
          <cell r="S38">
            <v>10883</v>
          </cell>
          <cell r="T38">
            <v>4191</v>
          </cell>
          <cell r="U38">
            <v>5241</v>
          </cell>
          <cell r="V38">
            <v>5533</v>
          </cell>
        </row>
        <row r="39">
          <cell r="B39" t="str">
            <v>8X DVD</v>
          </cell>
          <cell r="C39">
            <v>1036</v>
          </cell>
          <cell r="D39">
            <v>34</v>
          </cell>
          <cell r="E39">
            <v>27</v>
          </cell>
          <cell r="F39">
            <v>363</v>
          </cell>
          <cell r="G39">
            <v>23</v>
          </cell>
          <cell r="H39">
            <v>83</v>
          </cell>
          <cell r="I39">
            <v>131</v>
          </cell>
          <cell r="J39">
            <v>105</v>
          </cell>
          <cell r="K39">
            <v>32</v>
          </cell>
          <cell r="L39">
            <v>196</v>
          </cell>
          <cell r="M39">
            <v>0</v>
          </cell>
          <cell r="N39">
            <v>12</v>
          </cell>
          <cell r="O39">
            <v>9</v>
          </cell>
          <cell r="P39">
            <v>9</v>
          </cell>
          <cell r="Q39">
            <v>9</v>
          </cell>
          <cell r="R39">
            <v>0</v>
          </cell>
          <cell r="S39">
            <v>1097</v>
          </cell>
          <cell r="T39">
            <v>600</v>
          </cell>
          <cell r="U39">
            <v>333</v>
          </cell>
          <cell r="V39">
            <v>39</v>
          </cell>
        </row>
        <row r="40">
          <cell r="B40" t="str">
            <v>256MB</v>
          </cell>
          <cell r="C40">
            <v>4820</v>
          </cell>
          <cell r="D40">
            <v>5622</v>
          </cell>
          <cell r="E40">
            <v>2075</v>
          </cell>
          <cell r="F40">
            <v>3090</v>
          </cell>
          <cell r="G40">
            <v>1250</v>
          </cell>
          <cell r="H40">
            <v>985</v>
          </cell>
          <cell r="I40">
            <v>445</v>
          </cell>
          <cell r="J40">
            <v>2105</v>
          </cell>
          <cell r="K40">
            <v>2724</v>
          </cell>
          <cell r="L40">
            <v>590</v>
          </cell>
          <cell r="M40">
            <v>172</v>
          </cell>
          <cell r="N40">
            <v>1299</v>
          </cell>
          <cell r="O40">
            <v>1358</v>
          </cell>
          <cell r="P40">
            <v>1225</v>
          </cell>
          <cell r="Q40">
            <v>1225</v>
          </cell>
          <cell r="R40">
            <v>0</v>
          </cell>
          <cell r="S40">
            <v>12517</v>
          </cell>
          <cell r="T40">
            <v>5770</v>
          </cell>
          <cell r="U40">
            <v>5591</v>
          </cell>
          <cell r="V40">
            <v>5107</v>
          </cell>
        </row>
        <row r="41">
          <cell r="B41" t="str">
            <v>512MB</v>
          </cell>
          <cell r="C41">
            <v>0</v>
          </cell>
          <cell r="D41">
            <v>2436</v>
          </cell>
          <cell r="E41">
            <v>1094</v>
          </cell>
          <cell r="F41">
            <v>513</v>
          </cell>
          <cell r="G41">
            <v>240</v>
          </cell>
          <cell r="H41">
            <v>213</v>
          </cell>
          <cell r="I41">
            <v>65</v>
          </cell>
          <cell r="J41">
            <v>989</v>
          </cell>
          <cell r="K41">
            <v>544</v>
          </cell>
          <cell r="N41">
            <v>426</v>
          </cell>
          <cell r="O41">
            <v>413</v>
          </cell>
          <cell r="P41">
            <v>413</v>
          </cell>
          <cell r="Q41">
            <v>413</v>
          </cell>
          <cell r="S41">
            <v>3530</v>
          </cell>
          <cell r="T41">
            <v>1031</v>
          </cell>
          <cell r="U41">
            <v>1533</v>
          </cell>
          <cell r="V41">
            <v>1665</v>
          </cell>
        </row>
        <row r="45">
          <cell r="A45" t="str">
            <v>PK051021110</v>
          </cell>
          <cell r="B45" t="str">
            <v>256/DDR</v>
          </cell>
          <cell r="C45">
            <v>26410</v>
          </cell>
          <cell r="D45">
            <v>18753</v>
          </cell>
          <cell r="E45">
            <v>14663</v>
          </cell>
          <cell r="F45">
            <v>11949</v>
          </cell>
          <cell r="G45">
            <v>5597</v>
          </cell>
          <cell r="H45">
            <v>6048</v>
          </cell>
          <cell r="I45">
            <v>3126</v>
          </cell>
          <cell r="J45">
            <v>12494</v>
          </cell>
          <cell r="K45">
            <v>13319</v>
          </cell>
          <cell r="L45">
            <v>1876</v>
          </cell>
          <cell r="M45">
            <v>830</v>
          </cell>
          <cell r="N45">
            <v>5916</v>
          </cell>
          <cell r="O45">
            <v>6401</v>
          </cell>
          <cell r="P45">
            <v>5692</v>
          </cell>
          <cell r="Q45">
            <v>5942</v>
          </cell>
          <cell r="R45">
            <v>0</v>
          </cell>
        </row>
        <row r="46">
          <cell r="A46" t="str">
            <v>PK051030510</v>
          </cell>
          <cell r="B46" t="str">
            <v>512/DDR</v>
          </cell>
          <cell r="C46">
            <v>0</v>
          </cell>
          <cell r="D46">
            <v>2436</v>
          </cell>
          <cell r="E46">
            <v>1094</v>
          </cell>
          <cell r="F46">
            <v>513</v>
          </cell>
          <cell r="G46">
            <v>240</v>
          </cell>
          <cell r="H46">
            <v>213</v>
          </cell>
          <cell r="I46">
            <v>65</v>
          </cell>
          <cell r="J46">
            <v>989</v>
          </cell>
          <cell r="K46">
            <v>544</v>
          </cell>
          <cell r="L46">
            <v>0</v>
          </cell>
          <cell r="M46">
            <v>0</v>
          </cell>
          <cell r="N46">
            <v>426</v>
          </cell>
          <cell r="O46">
            <v>413</v>
          </cell>
          <cell r="P46">
            <v>413</v>
          </cell>
          <cell r="Q46">
            <v>413</v>
          </cell>
          <cell r="R46">
            <v>0</v>
          </cell>
        </row>
        <row r="47">
          <cell r="A47" t="str">
            <v>PK050141430</v>
          </cell>
          <cell r="B47" t="str">
            <v>256/133</v>
          </cell>
          <cell r="C47">
            <v>4</v>
          </cell>
          <cell r="D47">
            <v>4500</v>
          </cell>
          <cell r="E47">
            <v>2</v>
          </cell>
          <cell r="F47">
            <v>602</v>
          </cell>
          <cell r="G47">
            <v>2</v>
          </cell>
          <cell r="H47">
            <v>42</v>
          </cell>
          <cell r="I47">
            <v>2</v>
          </cell>
          <cell r="J47">
            <v>2</v>
          </cell>
          <cell r="K47">
            <v>444</v>
          </cell>
          <cell r="L47">
            <v>0</v>
          </cell>
          <cell r="M47">
            <v>0</v>
          </cell>
          <cell r="N47">
            <v>17</v>
          </cell>
          <cell r="O47">
            <v>13</v>
          </cell>
          <cell r="P47">
            <v>13</v>
          </cell>
          <cell r="Q47">
            <v>13</v>
          </cell>
          <cell r="R47">
            <v>0</v>
          </cell>
        </row>
        <row r="48">
          <cell r="A48" t="str">
            <v>PK050131310</v>
          </cell>
          <cell r="B48" t="str">
            <v>128/133</v>
          </cell>
          <cell r="C48">
            <v>300</v>
          </cell>
          <cell r="D48">
            <v>0</v>
          </cell>
          <cell r="E48">
            <v>2</v>
          </cell>
          <cell r="F48">
            <v>2</v>
          </cell>
          <cell r="G48">
            <v>2</v>
          </cell>
          <cell r="H48">
            <v>42</v>
          </cell>
          <cell r="I48">
            <v>2</v>
          </cell>
          <cell r="J48">
            <v>2</v>
          </cell>
          <cell r="K48">
            <v>44</v>
          </cell>
          <cell r="L48">
            <v>0</v>
          </cell>
          <cell r="M48">
            <v>0</v>
          </cell>
          <cell r="N48">
            <v>17</v>
          </cell>
          <cell r="O48">
            <v>13</v>
          </cell>
          <cell r="P48">
            <v>13</v>
          </cell>
          <cell r="Q48">
            <v>13</v>
          </cell>
          <cell r="R48">
            <v>0</v>
          </cell>
        </row>
      </sheetData>
      <sheetData sheetId="3" refreshError="1"/>
      <sheetData sheetId="4">
        <row r="1">
          <cell r="B1" t="str">
            <v>ABO Key Commodities Demand</v>
          </cell>
        </row>
        <row r="2">
          <cell r="C2" t="str">
            <v>MTD</v>
          </cell>
          <cell r="D2">
            <v>37550</v>
          </cell>
          <cell r="E2">
            <v>37557</v>
          </cell>
          <cell r="F2">
            <v>37564</v>
          </cell>
          <cell r="G2">
            <v>37571</v>
          </cell>
          <cell r="H2">
            <v>37578</v>
          </cell>
          <cell r="I2">
            <v>37585</v>
          </cell>
          <cell r="J2">
            <v>37592</v>
          </cell>
          <cell r="K2">
            <v>37599</v>
          </cell>
          <cell r="L2">
            <v>37606</v>
          </cell>
          <cell r="M2">
            <v>37613</v>
          </cell>
          <cell r="N2">
            <v>37620</v>
          </cell>
          <cell r="O2">
            <v>37627</v>
          </cell>
          <cell r="P2">
            <v>37634</v>
          </cell>
          <cell r="Q2">
            <v>37641</v>
          </cell>
          <cell r="R2">
            <v>37648</v>
          </cell>
        </row>
        <row r="3">
          <cell r="A3" t="str">
            <v>加總/Qty</v>
          </cell>
          <cell r="B3" t="str">
            <v>EquWkDT</v>
          </cell>
          <cell r="C3" t="str">
            <v xml:space="preserve"> MTD SHIP</v>
          </cell>
          <cell r="D3" t="str">
            <v>WK21-Oct</v>
          </cell>
          <cell r="E3" t="str">
            <v>WK28-Oct</v>
          </cell>
          <cell r="F3" t="str">
            <v>WK4-Nov</v>
          </cell>
          <cell r="G3" t="str">
            <v>WK11-Nov</v>
          </cell>
          <cell r="H3" t="str">
            <v>WK18-Nov</v>
          </cell>
          <cell r="I3" t="str">
            <v>WK25-Nov</v>
          </cell>
          <cell r="J3" t="str">
            <v>WK2-Dec</v>
          </cell>
          <cell r="K3" t="str">
            <v>WK9-Dec</v>
          </cell>
          <cell r="L3" t="str">
            <v>WK16-Dec</v>
          </cell>
          <cell r="M3" t="str">
            <v>WK23-Dec</v>
          </cell>
          <cell r="N3" t="str">
            <v>WK30-Dec</v>
          </cell>
          <cell r="O3" t="str">
            <v>WK6-Jan</v>
          </cell>
          <cell r="P3" t="str">
            <v>WK13-Jan</v>
          </cell>
          <cell r="Q3" t="str">
            <v>WK20-Jan</v>
          </cell>
          <cell r="R3" t="str">
            <v>WK28-Jan</v>
          </cell>
          <cell r="S3" t="str">
            <v>Sum of Oct</v>
          </cell>
          <cell r="T3" t="str">
            <v>Sum of Nov</v>
          </cell>
          <cell r="U3" t="str">
            <v>Sum of Dec</v>
          </cell>
          <cell r="V3" t="str">
            <v>Sum of Jan</v>
          </cell>
        </row>
        <row r="4">
          <cell r="A4" t="str">
            <v>ItemNo</v>
          </cell>
          <cell r="B4" t="str">
            <v>MTD</v>
          </cell>
          <cell r="C4">
            <v>37536</v>
          </cell>
          <cell r="D4">
            <v>37543</v>
          </cell>
          <cell r="E4">
            <v>37550</v>
          </cell>
          <cell r="F4" t="str">
            <v>(空白)</v>
          </cell>
          <cell r="G4">
            <v>37557</v>
          </cell>
          <cell r="H4" t="str">
            <v>總計</v>
          </cell>
          <cell r="I4">
            <v>37578</v>
          </cell>
          <cell r="J4">
            <v>37585</v>
          </cell>
          <cell r="K4" t="str">
            <v>總計</v>
          </cell>
          <cell r="S4">
            <v>300</v>
          </cell>
          <cell r="T4">
            <v>0</v>
          </cell>
          <cell r="U4">
            <v>0</v>
          </cell>
          <cell r="V4">
            <v>0</v>
          </cell>
        </row>
        <row r="5">
          <cell r="A5" t="str">
            <v>(空白)</v>
          </cell>
          <cell r="B5" t="str">
            <v>8X DVD</v>
          </cell>
          <cell r="C5">
            <v>300</v>
          </cell>
          <cell r="F5" t="e">
            <v>#N/A</v>
          </cell>
          <cell r="K5" t="e">
            <v>#N/A</v>
          </cell>
          <cell r="S5">
            <v>300</v>
          </cell>
          <cell r="T5">
            <v>0</v>
          </cell>
          <cell r="U5">
            <v>0</v>
          </cell>
          <cell r="V5">
            <v>0</v>
          </cell>
        </row>
        <row r="6">
          <cell r="A6" t="str">
            <v>PK050131130</v>
          </cell>
          <cell r="B6">
            <v>60</v>
          </cell>
          <cell r="C6">
            <v>300</v>
          </cell>
          <cell r="D6">
            <v>100</v>
          </cell>
          <cell r="F6">
            <v>90</v>
          </cell>
          <cell r="G6">
            <v>150</v>
          </cell>
          <cell r="H6">
            <v>60</v>
          </cell>
          <cell r="K6">
            <v>340</v>
          </cell>
          <cell r="S6">
            <v>300</v>
          </cell>
          <cell r="T6">
            <v>0</v>
          </cell>
          <cell r="U6">
            <v>0</v>
          </cell>
          <cell r="V6">
            <v>0</v>
          </cell>
        </row>
        <row r="7">
          <cell r="A7" t="str">
            <v>PK050131400</v>
          </cell>
          <cell r="B7">
            <v>12</v>
          </cell>
          <cell r="D7">
            <v>20</v>
          </cell>
          <cell r="E7">
            <v>2212</v>
          </cell>
          <cell r="F7">
            <v>454</v>
          </cell>
          <cell r="G7">
            <v>391</v>
          </cell>
          <cell r="H7">
            <v>12</v>
          </cell>
          <cell r="J7">
            <v>5</v>
          </cell>
          <cell r="K7">
            <v>3238</v>
          </cell>
        </row>
        <row r="8">
          <cell r="A8" t="str">
            <v>PK050131500</v>
          </cell>
          <cell r="B8">
            <v>20</v>
          </cell>
          <cell r="C8">
            <v>1183</v>
          </cell>
          <cell r="D8">
            <v>327</v>
          </cell>
          <cell r="E8">
            <v>20</v>
          </cell>
          <cell r="F8">
            <v>500</v>
          </cell>
          <cell r="G8">
            <v>55</v>
          </cell>
          <cell r="H8">
            <v>40</v>
          </cell>
          <cell r="I8">
            <v>5</v>
          </cell>
          <cell r="J8" t="str">
            <v>WK2-Dec</v>
          </cell>
          <cell r="K8">
            <v>3097</v>
          </cell>
          <cell r="L8" t="str">
            <v>WK16-Dec</v>
          </cell>
          <cell r="M8" t="str">
            <v>WK23-Dec</v>
          </cell>
          <cell r="N8" t="str">
            <v>WK30-Dec</v>
          </cell>
          <cell r="O8" t="str">
            <v>WK6-Jan</v>
          </cell>
          <cell r="P8" t="str">
            <v>WK13-Jan</v>
          </cell>
          <cell r="Q8" t="str">
            <v>WK20-Jan</v>
          </cell>
          <cell r="R8" t="str">
            <v>WK28-Jan</v>
          </cell>
          <cell r="S8" t="str">
            <v>Sum of Oct</v>
          </cell>
          <cell r="T8" t="str">
            <v>Sum of Nov</v>
          </cell>
          <cell r="U8" t="str">
            <v>Sum of Dec</v>
          </cell>
          <cell r="V8" t="str">
            <v>Sum of Jan</v>
          </cell>
        </row>
        <row r="9">
          <cell r="A9" t="str">
            <v>PK050140450</v>
          </cell>
          <cell r="B9">
            <v>30</v>
          </cell>
          <cell r="C9">
            <v>50</v>
          </cell>
          <cell r="D9">
            <v>400</v>
          </cell>
          <cell r="E9">
            <v>600</v>
          </cell>
          <cell r="F9">
            <v>0</v>
          </cell>
          <cell r="G9">
            <v>0</v>
          </cell>
          <cell r="H9">
            <v>80</v>
          </cell>
          <cell r="I9">
            <v>0</v>
          </cell>
          <cell r="J9">
            <v>0</v>
          </cell>
          <cell r="K9">
            <v>1050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S9">
            <v>4</v>
          </cell>
          <cell r="T9">
            <v>0</v>
          </cell>
          <cell r="U9">
            <v>0</v>
          </cell>
          <cell r="V9">
            <v>0</v>
          </cell>
        </row>
        <row r="10">
          <cell r="A10" t="str">
            <v>PK050141510</v>
          </cell>
          <cell r="B10">
            <v>30</v>
          </cell>
          <cell r="C10">
            <v>0</v>
          </cell>
          <cell r="D10">
            <v>2100</v>
          </cell>
          <cell r="E10">
            <v>2</v>
          </cell>
          <cell r="F10">
            <v>302</v>
          </cell>
          <cell r="G10">
            <v>2</v>
          </cell>
          <cell r="H10">
            <v>2100</v>
          </cell>
          <cell r="I10">
            <v>2</v>
          </cell>
          <cell r="J10">
            <v>2</v>
          </cell>
          <cell r="K10">
            <v>30</v>
          </cell>
          <cell r="N10">
            <v>17</v>
          </cell>
          <cell r="O10">
            <v>13</v>
          </cell>
          <cell r="P10">
            <v>13</v>
          </cell>
          <cell r="Q10">
            <v>13</v>
          </cell>
          <cell r="S10">
            <v>2252</v>
          </cell>
          <cell r="T10">
            <v>348</v>
          </cell>
          <cell r="U10">
            <v>246</v>
          </cell>
          <cell r="V10">
            <v>56</v>
          </cell>
        </row>
        <row r="11">
          <cell r="A11" t="str">
            <v>PK050141700</v>
          </cell>
          <cell r="B11">
            <v>24</v>
          </cell>
          <cell r="C11">
            <v>50</v>
          </cell>
          <cell r="D11">
            <v>2250</v>
          </cell>
          <cell r="E11">
            <v>2</v>
          </cell>
          <cell r="F11">
            <v>10</v>
          </cell>
          <cell r="G11">
            <v>2</v>
          </cell>
          <cell r="H11">
            <v>74</v>
          </cell>
          <cell r="I11">
            <v>2</v>
          </cell>
          <cell r="J11">
            <v>2</v>
          </cell>
          <cell r="K11">
            <v>10</v>
          </cell>
          <cell r="N11">
            <v>17</v>
          </cell>
          <cell r="O11">
            <v>13</v>
          </cell>
          <cell r="P11">
            <v>13</v>
          </cell>
          <cell r="Q11">
            <v>13</v>
          </cell>
          <cell r="S11">
            <v>2256</v>
          </cell>
          <cell r="T11">
            <v>348</v>
          </cell>
          <cell r="U11">
            <v>246</v>
          </cell>
          <cell r="V11">
            <v>56</v>
          </cell>
        </row>
        <row r="12">
          <cell r="A12" t="str">
            <v>PK050141900</v>
          </cell>
          <cell r="B12">
            <v>113</v>
          </cell>
          <cell r="C12">
            <v>50</v>
          </cell>
          <cell r="D12">
            <v>333</v>
          </cell>
          <cell r="E12">
            <v>170</v>
          </cell>
          <cell r="F12">
            <v>192</v>
          </cell>
          <cell r="G12">
            <v>131</v>
          </cell>
          <cell r="H12">
            <v>220</v>
          </cell>
          <cell r="I12">
            <v>20</v>
          </cell>
          <cell r="J12">
            <v>12</v>
          </cell>
          <cell r="K12">
            <v>1199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S12">
            <v>4</v>
          </cell>
          <cell r="T12">
            <v>0</v>
          </cell>
          <cell r="U12">
            <v>0</v>
          </cell>
          <cell r="V12">
            <v>0</v>
          </cell>
        </row>
        <row r="13">
          <cell r="A13" t="str">
            <v>PK051020820</v>
          </cell>
          <cell r="B13">
            <v>755</v>
          </cell>
          <cell r="C13">
            <v>2000</v>
          </cell>
          <cell r="D13">
            <v>1500</v>
          </cell>
          <cell r="E13">
            <v>1500</v>
          </cell>
          <cell r="F13">
            <v>2835</v>
          </cell>
          <cell r="G13">
            <v>1060</v>
          </cell>
          <cell r="H13">
            <v>5000</v>
          </cell>
          <cell r="I13">
            <v>520</v>
          </cell>
          <cell r="J13">
            <v>70</v>
          </cell>
          <cell r="K13">
            <v>7919</v>
          </cell>
          <cell r="N13">
            <v>17</v>
          </cell>
          <cell r="O13">
            <v>13</v>
          </cell>
          <cell r="P13">
            <v>13</v>
          </cell>
          <cell r="Q13">
            <v>13</v>
          </cell>
          <cell r="S13">
            <v>2</v>
          </cell>
          <cell r="T13">
            <v>48</v>
          </cell>
          <cell r="U13">
            <v>46</v>
          </cell>
          <cell r="V13">
            <v>56</v>
          </cell>
        </row>
        <row r="14">
          <cell r="A14" t="str">
            <v>PK051021020</v>
          </cell>
          <cell r="B14">
            <v>5550</v>
          </cell>
          <cell r="C14">
            <v>0</v>
          </cell>
          <cell r="D14">
            <v>17100</v>
          </cell>
          <cell r="E14">
            <v>6681</v>
          </cell>
          <cell r="F14">
            <v>181</v>
          </cell>
          <cell r="G14">
            <v>2100</v>
          </cell>
          <cell r="H14">
            <v>31431</v>
          </cell>
          <cell r="I14">
            <v>15</v>
          </cell>
          <cell r="J14">
            <v>16</v>
          </cell>
          <cell r="K14">
            <v>409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S14">
            <v>2250</v>
          </cell>
          <cell r="T14">
            <v>300</v>
          </cell>
          <cell r="U14">
            <v>200</v>
          </cell>
          <cell r="V14">
            <v>0</v>
          </cell>
        </row>
        <row r="15">
          <cell r="A15" t="str">
            <v>PK051021110</v>
          </cell>
          <cell r="B15">
            <v>10000</v>
          </cell>
          <cell r="C15">
            <v>10900</v>
          </cell>
          <cell r="D15">
            <v>7900</v>
          </cell>
          <cell r="E15">
            <v>3000</v>
          </cell>
          <cell r="F15">
            <v>858</v>
          </cell>
          <cell r="G15">
            <v>642</v>
          </cell>
          <cell r="H15">
            <v>31800</v>
          </cell>
          <cell r="I15">
            <v>113</v>
          </cell>
          <cell r="K15">
            <v>2913</v>
          </cell>
        </row>
        <row r="16">
          <cell r="A16" t="str">
            <v>PK051021520</v>
          </cell>
          <cell r="B16">
            <v>93</v>
          </cell>
          <cell r="C16" t="str">
            <v xml:space="preserve"> MTD SHIP</v>
          </cell>
          <cell r="D16" t="str">
            <v>WK21-Oct</v>
          </cell>
          <cell r="E16">
            <v>7600</v>
          </cell>
          <cell r="F16">
            <v>268</v>
          </cell>
          <cell r="G16">
            <v>300</v>
          </cell>
          <cell r="H16">
            <v>7600</v>
          </cell>
          <cell r="I16" t="str">
            <v>WK25-Nov</v>
          </cell>
          <cell r="J16" t="str">
            <v>WK2-Dec</v>
          </cell>
          <cell r="K16">
            <v>661</v>
          </cell>
          <cell r="L16" t="str">
            <v>WK16-Dec</v>
          </cell>
          <cell r="M16" t="str">
            <v>WK23-Dec</v>
          </cell>
          <cell r="N16" t="str">
            <v>WK30-Dec</v>
          </cell>
          <cell r="O16" t="str">
            <v>WK6-Jan</v>
          </cell>
          <cell r="P16" t="str">
            <v>WK13-Jan</v>
          </cell>
          <cell r="Q16" t="str">
            <v>WK20-Jan</v>
          </cell>
          <cell r="R16" t="str">
            <v>WK28-Jan</v>
          </cell>
          <cell r="S16" t="str">
            <v>Sum of Oct</v>
          </cell>
          <cell r="T16" t="str">
            <v>Sum of Nov</v>
          </cell>
          <cell r="U16" t="str">
            <v>Sum of Dec</v>
          </cell>
          <cell r="V16" t="str">
            <v>Sum of Jan</v>
          </cell>
        </row>
        <row r="17">
          <cell r="A17" t="str">
            <v>PK051021610</v>
          </cell>
          <cell r="B17" t="str">
            <v>14.1 XGA</v>
          </cell>
          <cell r="C17">
            <v>1358</v>
          </cell>
          <cell r="D17">
            <v>2490</v>
          </cell>
          <cell r="E17">
            <v>1600</v>
          </cell>
          <cell r="F17">
            <v>429</v>
          </cell>
          <cell r="G17">
            <v>424</v>
          </cell>
          <cell r="H17">
            <v>2490</v>
          </cell>
          <cell r="I17">
            <v>264</v>
          </cell>
          <cell r="J17">
            <v>829</v>
          </cell>
          <cell r="K17">
            <v>1600</v>
          </cell>
          <cell r="N17">
            <v>331</v>
          </cell>
          <cell r="O17">
            <v>317</v>
          </cell>
          <cell r="P17">
            <v>317</v>
          </cell>
          <cell r="Q17">
            <v>317</v>
          </cell>
          <cell r="S17">
            <v>3785</v>
          </cell>
          <cell r="T17">
            <v>1496</v>
          </cell>
          <cell r="U17">
            <v>1762</v>
          </cell>
          <cell r="V17">
            <v>1282</v>
          </cell>
        </row>
        <row r="18">
          <cell r="A18" t="str">
            <v>PK051022100</v>
          </cell>
          <cell r="B18">
            <v>15000</v>
          </cell>
          <cell r="C18">
            <v>6000</v>
          </cell>
          <cell r="D18">
            <v>11100</v>
          </cell>
          <cell r="E18">
            <v>2700</v>
          </cell>
          <cell r="F18" t="e">
            <v>#N/A</v>
          </cell>
          <cell r="G18">
            <v>2795</v>
          </cell>
          <cell r="H18">
            <v>34800</v>
          </cell>
          <cell r="I18">
            <v>673</v>
          </cell>
          <cell r="J18">
            <v>103</v>
          </cell>
          <cell r="K18" t="e">
            <v>#N/A</v>
          </cell>
          <cell r="N18">
            <v>1299</v>
          </cell>
          <cell r="O18">
            <v>1284</v>
          </cell>
          <cell r="P18">
            <v>1284</v>
          </cell>
          <cell r="Q18">
            <v>1284</v>
          </cell>
          <cell r="S18">
            <v>11044</v>
          </cell>
          <cell r="T18">
            <v>5488</v>
          </cell>
          <cell r="U18">
            <v>5776</v>
          </cell>
          <cell r="V18">
            <v>5151</v>
          </cell>
        </row>
        <row r="19">
          <cell r="A19" t="str">
            <v>PK051030510</v>
          </cell>
          <cell r="B19">
            <v>1100</v>
          </cell>
          <cell r="C19">
            <v>5769</v>
          </cell>
          <cell r="D19">
            <v>5110</v>
          </cell>
          <cell r="E19">
            <v>3950</v>
          </cell>
          <cell r="F19">
            <v>3021</v>
          </cell>
          <cell r="G19">
            <v>200</v>
          </cell>
          <cell r="H19">
            <v>1300</v>
          </cell>
          <cell r="I19">
            <v>886</v>
          </cell>
          <cell r="J19">
            <v>3326</v>
          </cell>
          <cell r="K19">
            <v>4212</v>
          </cell>
          <cell r="N19">
            <v>1630</v>
          </cell>
          <cell r="O19">
            <v>1601</v>
          </cell>
          <cell r="P19">
            <v>1601</v>
          </cell>
          <cell r="Q19">
            <v>1601</v>
          </cell>
          <cell r="S19">
            <v>14829</v>
          </cell>
          <cell r="T19">
            <v>6984</v>
          </cell>
          <cell r="U19">
            <v>7538</v>
          </cell>
          <cell r="V19">
            <v>6433</v>
          </cell>
        </row>
        <row r="20">
          <cell r="A20" t="str">
            <v>PK051030700</v>
          </cell>
          <cell r="B20" t="str">
            <v>256MB</v>
          </cell>
          <cell r="C20">
            <v>3557</v>
          </cell>
          <cell r="D20">
            <v>150</v>
          </cell>
          <cell r="E20">
            <v>319</v>
          </cell>
          <cell r="F20">
            <v>1334</v>
          </cell>
          <cell r="G20">
            <v>739</v>
          </cell>
          <cell r="H20">
            <v>469</v>
          </cell>
          <cell r="I20">
            <v>364</v>
          </cell>
          <cell r="J20">
            <v>1979</v>
          </cell>
          <cell r="K20">
            <v>1983</v>
          </cell>
          <cell r="N20">
            <v>916</v>
          </cell>
          <cell r="O20">
            <v>902</v>
          </cell>
          <cell r="P20">
            <v>902</v>
          </cell>
          <cell r="Q20">
            <v>902</v>
          </cell>
          <cell r="S20">
            <v>9438</v>
          </cell>
          <cell r="T20">
            <v>3366</v>
          </cell>
          <cell r="U20">
            <v>3962</v>
          </cell>
          <cell r="V20">
            <v>3622</v>
          </cell>
        </row>
        <row r="21">
          <cell r="A21" t="str">
            <v>PK051030900</v>
          </cell>
          <cell r="B21" t="str">
            <v>512MB(256*2)</v>
          </cell>
          <cell r="C21">
            <v>2212</v>
          </cell>
          <cell r="D21">
            <v>200</v>
          </cell>
          <cell r="E21">
            <v>1677</v>
          </cell>
          <cell r="F21">
            <v>1687</v>
          </cell>
          <cell r="G21">
            <v>100</v>
          </cell>
          <cell r="H21">
            <v>300</v>
          </cell>
          <cell r="I21">
            <v>522</v>
          </cell>
          <cell r="J21">
            <v>1347</v>
          </cell>
          <cell r="K21">
            <v>2229</v>
          </cell>
          <cell r="N21">
            <v>714</v>
          </cell>
          <cell r="O21">
            <v>699</v>
          </cell>
          <cell r="P21">
            <v>699</v>
          </cell>
          <cell r="Q21">
            <v>699</v>
          </cell>
          <cell r="S21">
            <v>5391</v>
          </cell>
          <cell r="T21">
            <v>3618</v>
          </cell>
          <cell r="U21">
            <v>3576</v>
          </cell>
          <cell r="V21">
            <v>2811</v>
          </cell>
        </row>
        <row r="22">
          <cell r="A22" t="str">
            <v>PK051001020</v>
          </cell>
          <cell r="E22">
            <v>103</v>
          </cell>
          <cell r="H22">
            <v>103</v>
          </cell>
        </row>
        <row r="23">
          <cell r="A23" t="str">
            <v>PK051022010</v>
          </cell>
          <cell r="B23" t="str">
            <v>ABY25</v>
          </cell>
          <cell r="C23" t="str">
            <v xml:space="preserve"> MTD SHIP</v>
          </cell>
          <cell r="D23" t="str">
            <v>WK21-Oct</v>
          </cell>
          <cell r="E23" t="str">
            <v>WK28-Oct</v>
          </cell>
          <cell r="F23" t="str">
            <v>WK4-Nov</v>
          </cell>
          <cell r="G23">
            <v>80</v>
          </cell>
          <cell r="H23">
            <v>80</v>
          </cell>
          <cell r="I23" t="str">
            <v>WK25-Nov</v>
          </cell>
          <cell r="J23" t="str">
            <v>WK2-Dec</v>
          </cell>
          <cell r="K23" t="str">
            <v>WK9-Dec</v>
          </cell>
          <cell r="L23" t="str">
            <v>WK16-Dec</v>
          </cell>
          <cell r="M23" t="str">
            <v>WK23-Dec</v>
          </cell>
          <cell r="N23" t="str">
            <v>WK30-Dec</v>
          </cell>
          <cell r="O23" t="str">
            <v>WK6-Jan</v>
          </cell>
          <cell r="P23" t="str">
            <v>WK13-Jan</v>
          </cell>
          <cell r="Q23" t="str">
            <v>WK20-Jan</v>
          </cell>
          <cell r="R23" t="str">
            <v>WK28-Jan</v>
          </cell>
          <cell r="S23" t="str">
            <v>Sum of Oct</v>
          </cell>
          <cell r="T23" t="str">
            <v>Sum of Nov</v>
          </cell>
          <cell r="U23" t="str">
            <v>Sum of Dec</v>
          </cell>
          <cell r="V23" t="str">
            <v>Sum of Jan</v>
          </cell>
        </row>
        <row r="24">
          <cell r="A24" t="str">
            <v>PK051030500</v>
          </cell>
          <cell r="B24" t="str">
            <v>14.1 XGA</v>
          </cell>
          <cell r="C24">
            <v>8021</v>
          </cell>
          <cell r="D24">
            <v>3138</v>
          </cell>
          <cell r="E24">
            <v>3820</v>
          </cell>
          <cell r="F24">
            <v>3478</v>
          </cell>
          <cell r="G24">
            <v>200</v>
          </cell>
          <cell r="H24">
            <v>200</v>
          </cell>
          <cell r="I24">
            <v>745</v>
          </cell>
          <cell r="J24">
            <v>5199</v>
          </cell>
          <cell r="K24">
            <v>2716</v>
          </cell>
          <cell r="L24">
            <v>1086</v>
          </cell>
          <cell r="M24">
            <v>658</v>
          </cell>
          <cell r="N24">
            <v>1656</v>
          </cell>
          <cell r="O24">
            <v>2140</v>
          </cell>
          <cell r="P24">
            <v>1564</v>
          </cell>
          <cell r="Q24">
            <v>1814</v>
          </cell>
          <cell r="R24">
            <v>0</v>
          </cell>
          <cell r="S24">
            <v>14979</v>
          </cell>
          <cell r="T24">
            <v>7821</v>
          </cell>
          <cell r="U24">
            <v>9659</v>
          </cell>
          <cell r="V24">
            <v>7174</v>
          </cell>
        </row>
        <row r="25">
          <cell r="A25" t="str">
            <v>總計</v>
          </cell>
          <cell r="B25">
            <v>31796</v>
          </cell>
          <cell r="C25">
            <v>19050</v>
          </cell>
          <cell r="D25">
            <v>42540</v>
          </cell>
          <cell r="E25">
            <v>22093</v>
          </cell>
          <cell r="F25">
            <v>643</v>
          </cell>
          <cell r="G25">
            <v>2680</v>
          </cell>
          <cell r="H25">
            <v>118159</v>
          </cell>
          <cell r="I25">
            <v>478</v>
          </cell>
          <cell r="J25">
            <v>467</v>
          </cell>
          <cell r="K25">
            <v>1338</v>
          </cell>
          <cell r="L25">
            <v>200</v>
          </cell>
          <cell r="M25">
            <v>0</v>
          </cell>
          <cell r="N25">
            <v>542</v>
          </cell>
          <cell r="O25">
            <v>528</v>
          </cell>
          <cell r="P25">
            <v>528</v>
          </cell>
          <cell r="Q25">
            <v>528</v>
          </cell>
          <cell r="R25">
            <v>0</v>
          </cell>
          <cell r="S25">
            <v>10990</v>
          </cell>
          <cell r="T25">
            <v>2247</v>
          </cell>
          <cell r="U25">
            <v>2005</v>
          </cell>
          <cell r="V25">
            <v>2126</v>
          </cell>
        </row>
        <row r="26">
          <cell r="B26" t="str">
            <v>24/10/8/24 combo</v>
          </cell>
          <cell r="C26">
            <v>800</v>
          </cell>
          <cell r="D26">
            <v>250</v>
          </cell>
          <cell r="E26">
            <v>70</v>
          </cell>
          <cell r="F26">
            <v>180</v>
          </cell>
          <cell r="G26">
            <v>150</v>
          </cell>
          <cell r="H26">
            <v>50</v>
          </cell>
          <cell r="I26">
            <v>50</v>
          </cell>
          <cell r="J26">
            <v>50</v>
          </cell>
          <cell r="K26">
            <v>100</v>
          </cell>
          <cell r="N26">
            <v>75</v>
          </cell>
          <cell r="O26">
            <v>75</v>
          </cell>
          <cell r="P26">
            <v>75</v>
          </cell>
          <cell r="Q26">
            <v>75</v>
          </cell>
          <cell r="S26">
            <v>1120</v>
          </cell>
          <cell r="T26">
            <v>430</v>
          </cell>
          <cell r="U26">
            <v>150</v>
          </cell>
          <cell r="V26">
            <v>300</v>
          </cell>
        </row>
        <row r="27">
          <cell r="B27" t="str">
            <v>24x CD</v>
          </cell>
          <cell r="C27">
            <v>3517</v>
          </cell>
          <cell r="D27">
            <v>444</v>
          </cell>
          <cell r="E27">
            <v>835</v>
          </cell>
          <cell r="F27">
            <v>533</v>
          </cell>
          <cell r="G27">
            <v>421</v>
          </cell>
          <cell r="H27">
            <v>702</v>
          </cell>
          <cell r="I27">
            <v>233</v>
          </cell>
          <cell r="J27">
            <v>1367</v>
          </cell>
          <cell r="K27">
            <v>664</v>
          </cell>
          <cell r="L27">
            <v>504</v>
          </cell>
          <cell r="M27">
            <v>248</v>
          </cell>
          <cell r="N27">
            <v>341</v>
          </cell>
          <cell r="O27">
            <v>620</v>
          </cell>
          <cell r="P27">
            <v>332</v>
          </cell>
          <cell r="Q27">
            <v>464</v>
          </cell>
          <cell r="R27">
            <v>0</v>
          </cell>
          <cell r="S27">
            <v>4796</v>
          </cell>
          <cell r="T27">
            <v>1889</v>
          </cell>
          <cell r="U27">
            <v>2783</v>
          </cell>
          <cell r="V27">
            <v>1757</v>
          </cell>
        </row>
        <row r="28">
          <cell r="B28" t="str">
            <v>8/8/8/24 combo</v>
          </cell>
          <cell r="C28">
            <v>5023</v>
          </cell>
          <cell r="D28">
            <v>3946</v>
          </cell>
          <cell r="E28">
            <v>2863</v>
          </cell>
          <cell r="F28">
            <v>1683</v>
          </cell>
          <cell r="G28">
            <v>427</v>
          </cell>
          <cell r="H28">
            <v>1231</v>
          </cell>
          <cell r="I28">
            <v>363</v>
          </cell>
          <cell r="J28">
            <v>1696</v>
          </cell>
          <cell r="K28">
            <v>1673</v>
          </cell>
          <cell r="L28">
            <v>344</v>
          </cell>
          <cell r="M28">
            <v>144</v>
          </cell>
          <cell r="N28">
            <v>1195</v>
          </cell>
          <cell r="O28">
            <v>1177</v>
          </cell>
          <cell r="P28">
            <v>1069</v>
          </cell>
          <cell r="Q28">
            <v>1141</v>
          </cell>
          <cell r="R28">
            <v>0</v>
          </cell>
          <cell r="S28">
            <v>11832</v>
          </cell>
          <cell r="T28">
            <v>3704</v>
          </cell>
          <cell r="U28">
            <v>3857</v>
          </cell>
          <cell r="V28">
            <v>4582</v>
          </cell>
        </row>
        <row r="29">
          <cell r="B29" t="str">
            <v>8X DVD</v>
          </cell>
          <cell r="C29">
            <v>3469</v>
          </cell>
          <cell r="D29">
            <v>1379</v>
          </cell>
          <cell r="E29">
            <v>3073</v>
          </cell>
          <cell r="F29">
            <v>1575</v>
          </cell>
          <cell r="G29">
            <v>716</v>
          </cell>
          <cell r="H29">
            <v>827</v>
          </cell>
          <cell r="I29">
            <v>577</v>
          </cell>
          <cell r="J29">
            <v>2353</v>
          </cell>
          <cell r="K29">
            <v>1567</v>
          </cell>
          <cell r="L29">
            <v>388</v>
          </cell>
          <cell r="M29">
            <v>216</v>
          </cell>
          <cell r="N29">
            <v>587</v>
          </cell>
          <cell r="O29">
            <v>796</v>
          </cell>
          <cell r="P29">
            <v>616</v>
          </cell>
          <cell r="Q29">
            <v>662</v>
          </cell>
          <cell r="R29">
            <v>0</v>
          </cell>
          <cell r="S29">
            <v>7921</v>
          </cell>
          <cell r="T29">
            <v>3695</v>
          </cell>
          <cell r="U29">
            <v>4524</v>
          </cell>
          <cell r="V29">
            <v>2661</v>
          </cell>
        </row>
        <row r="30">
          <cell r="B30" t="str">
            <v>24x CD-RW</v>
          </cell>
          <cell r="C30">
            <v>0</v>
          </cell>
          <cell r="D30">
            <v>250</v>
          </cell>
          <cell r="E30">
            <v>50</v>
          </cell>
          <cell r="F30">
            <v>150</v>
          </cell>
          <cell r="G30">
            <v>50</v>
          </cell>
          <cell r="H30">
            <v>150</v>
          </cell>
          <cell r="I30">
            <v>0</v>
          </cell>
          <cell r="J30">
            <v>200</v>
          </cell>
          <cell r="K30">
            <v>50</v>
          </cell>
          <cell r="L30">
            <v>50</v>
          </cell>
          <cell r="M30">
            <v>50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300</v>
          </cell>
          <cell r="T30">
            <v>350</v>
          </cell>
          <cell r="U30">
            <v>350</v>
          </cell>
          <cell r="V30">
            <v>0</v>
          </cell>
        </row>
        <row r="31">
          <cell r="B31" t="str">
            <v>256MB</v>
          </cell>
          <cell r="C31">
            <v>12009</v>
          </cell>
          <cell r="D31">
            <v>6019</v>
          </cell>
          <cell r="E31">
            <v>6821</v>
          </cell>
          <cell r="F31">
            <v>4091</v>
          </cell>
          <cell r="G31">
            <v>1614</v>
          </cell>
          <cell r="H31">
            <v>2910</v>
          </cell>
          <cell r="I31">
            <v>1173</v>
          </cell>
          <cell r="J31">
            <v>5616</v>
          </cell>
          <cell r="K31">
            <v>3954</v>
          </cell>
          <cell r="L31">
            <v>1286</v>
          </cell>
          <cell r="M31">
            <v>658</v>
          </cell>
          <cell r="N31">
            <v>2123</v>
          </cell>
          <cell r="O31">
            <v>2593</v>
          </cell>
          <cell r="P31">
            <v>2017</v>
          </cell>
          <cell r="Q31">
            <v>2267</v>
          </cell>
          <cell r="R31">
            <v>0</v>
          </cell>
          <cell r="S31">
            <v>24849</v>
          </cell>
          <cell r="T31">
            <v>9788</v>
          </cell>
          <cell r="U31">
            <v>11514</v>
          </cell>
          <cell r="V31">
            <v>9000</v>
          </cell>
        </row>
        <row r="32">
          <cell r="B32" t="str">
            <v>512MB(256*2)</v>
          </cell>
          <cell r="C32">
            <v>800</v>
          </cell>
          <cell r="D32">
            <v>250</v>
          </cell>
          <cell r="E32">
            <v>70</v>
          </cell>
          <cell r="F32">
            <v>30</v>
          </cell>
          <cell r="G32">
            <v>150</v>
          </cell>
          <cell r="H32">
            <v>50</v>
          </cell>
          <cell r="I32">
            <v>50</v>
          </cell>
          <cell r="J32">
            <v>50</v>
          </cell>
          <cell r="K32">
            <v>100</v>
          </cell>
          <cell r="N32">
            <v>75</v>
          </cell>
          <cell r="O32">
            <v>75</v>
          </cell>
          <cell r="P32">
            <v>75</v>
          </cell>
          <cell r="Q32">
            <v>75</v>
          </cell>
          <cell r="S32">
            <v>1120</v>
          </cell>
          <cell r="T32">
            <v>280</v>
          </cell>
          <cell r="U32">
            <v>150</v>
          </cell>
          <cell r="V32">
            <v>300</v>
          </cell>
        </row>
        <row r="34">
          <cell r="B34" t="str">
            <v>BBL16</v>
          </cell>
          <cell r="C34" t="str">
            <v xml:space="preserve"> MTD SHIP</v>
          </cell>
          <cell r="D34" t="str">
            <v>WK21-Oct</v>
          </cell>
          <cell r="E34" t="str">
            <v>WK28-Oct</v>
          </cell>
          <cell r="F34" t="str">
            <v>WK4-Nov</v>
          </cell>
          <cell r="G34" t="str">
            <v>WK11-Nov</v>
          </cell>
          <cell r="H34" t="str">
            <v>WK18-Nov</v>
          </cell>
          <cell r="I34" t="str">
            <v>WK25-Nov</v>
          </cell>
          <cell r="J34" t="str">
            <v>WK2-Dec</v>
          </cell>
          <cell r="K34" t="str">
            <v>WK9-Dec</v>
          </cell>
          <cell r="L34" t="str">
            <v>WK16-Dec</v>
          </cell>
          <cell r="M34" t="str">
            <v>WK23-Dec</v>
          </cell>
          <cell r="N34" t="str">
            <v>WK30-Dec</v>
          </cell>
          <cell r="O34" t="str">
            <v>WK6-Jan</v>
          </cell>
          <cell r="P34" t="str">
            <v>WK13-Jan</v>
          </cell>
          <cell r="Q34" t="str">
            <v>WK20-Jan</v>
          </cell>
          <cell r="R34" t="str">
            <v>WK28-Jan</v>
          </cell>
          <cell r="S34" t="str">
            <v>Sum of Oct</v>
          </cell>
          <cell r="T34" t="str">
            <v>Sum of Nov</v>
          </cell>
          <cell r="U34" t="str">
            <v>Sum of Dec</v>
          </cell>
          <cell r="V34" t="str">
            <v>Sum of Jan</v>
          </cell>
        </row>
        <row r="35">
          <cell r="B35" t="str">
            <v>14.1 XGA</v>
          </cell>
          <cell r="C35">
            <v>1916</v>
          </cell>
          <cell r="D35">
            <v>332</v>
          </cell>
          <cell r="E35">
            <v>592</v>
          </cell>
          <cell r="F35">
            <v>503</v>
          </cell>
          <cell r="G35">
            <v>228</v>
          </cell>
          <cell r="H35">
            <v>290</v>
          </cell>
          <cell r="I35">
            <v>297</v>
          </cell>
          <cell r="J35">
            <v>782</v>
          </cell>
          <cell r="K35">
            <v>424</v>
          </cell>
          <cell r="L35">
            <v>232</v>
          </cell>
          <cell r="M35">
            <v>36</v>
          </cell>
          <cell r="N35">
            <v>230</v>
          </cell>
          <cell r="O35">
            <v>224</v>
          </cell>
          <cell r="P35">
            <v>188</v>
          </cell>
          <cell r="Q35">
            <v>188</v>
          </cell>
          <cell r="R35">
            <v>0</v>
          </cell>
          <cell r="S35">
            <v>2840</v>
          </cell>
          <cell r="T35">
            <v>1318</v>
          </cell>
          <cell r="U35">
            <v>1474</v>
          </cell>
          <cell r="V35">
            <v>830</v>
          </cell>
        </row>
        <row r="36">
          <cell r="B36" t="str">
            <v>15.0 XGA</v>
          </cell>
          <cell r="C36">
            <v>2904</v>
          </cell>
          <cell r="D36">
            <v>7726</v>
          </cell>
          <cell r="E36">
            <v>2577</v>
          </cell>
          <cell r="F36">
            <v>3100</v>
          </cell>
          <cell r="G36">
            <v>1262</v>
          </cell>
          <cell r="H36">
            <v>908</v>
          </cell>
          <cell r="I36">
            <v>213</v>
          </cell>
          <cell r="J36">
            <v>2312</v>
          </cell>
          <cell r="K36">
            <v>2844</v>
          </cell>
          <cell r="L36">
            <v>358</v>
          </cell>
          <cell r="M36">
            <v>136</v>
          </cell>
          <cell r="N36">
            <v>1495</v>
          </cell>
          <cell r="O36">
            <v>1547</v>
          </cell>
          <cell r="P36">
            <v>1450</v>
          </cell>
          <cell r="Q36">
            <v>1450</v>
          </cell>
          <cell r="R36">
            <v>0</v>
          </cell>
          <cell r="S36">
            <v>13207</v>
          </cell>
          <cell r="T36">
            <v>5483</v>
          </cell>
          <cell r="U36">
            <v>5650</v>
          </cell>
          <cell r="V36">
            <v>5942</v>
          </cell>
        </row>
        <row r="37">
          <cell r="B37" t="str">
            <v>16x CDRW+DVD</v>
          </cell>
          <cell r="C37">
            <v>61</v>
          </cell>
          <cell r="D37">
            <v>3768</v>
          </cell>
          <cell r="E37">
            <v>238</v>
          </cell>
          <cell r="F37">
            <v>1630</v>
          </cell>
          <cell r="G37">
            <v>135</v>
          </cell>
          <cell r="H37">
            <v>150</v>
          </cell>
          <cell r="I37">
            <v>95</v>
          </cell>
          <cell r="J37">
            <v>125</v>
          </cell>
          <cell r="K37">
            <v>1425</v>
          </cell>
          <cell r="N37">
            <v>300</v>
          </cell>
          <cell r="O37">
            <v>300</v>
          </cell>
          <cell r="P37">
            <v>300</v>
          </cell>
          <cell r="Q37">
            <v>300</v>
          </cell>
          <cell r="S37">
            <v>4067</v>
          </cell>
          <cell r="T37">
            <v>2010</v>
          </cell>
          <cell r="U37">
            <v>1550</v>
          </cell>
          <cell r="V37">
            <v>1200</v>
          </cell>
        </row>
        <row r="38">
          <cell r="B38" t="str">
            <v>8/16/10/24 combo</v>
          </cell>
          <cell r="C38">
            <v>3723</v>
          </cell>
          <cell r="D38">
            <v>4256</v>
          </cell>
          <cell r="E38">
            <v>2904</v>
          </cell>
          <cell r="F38">
            <v>1610</v>
          </cell>
          <cell r="G38">
            <v>1332</v>
          </cell>
          <cell r="H38">
            <v>965</v>
          </cell>
          <cell r="I38">
            <v>284</v>
          </cell>
          <cell r="J38">
            <v>2864</v>
          </cell>
          <cell r="K38">
            <v>1811</v>
          </cell>
          <cell r="L38">
            <v>394</v>
          </cell>
          <cell r="M38">
            <v>172</v>
          </cell>
          <cell r="N38">
            <v>1413</v>
          </cell>
          <cell r="O38">
            <v>1462</v>
          </cell>
          <cell r="P38">
            <v>1329</v>
          </cell>
          <cell r="Q38">
            <v>1329</v>
          </cell>
          <cell r="R38">
            <v>0</v>
          </cell>
          <cell r="S38">
            <v>10883</v>
          </cell>
          <cell r="T38">
            <v>4191</v>
          </cell>
          <cell r="U38">
            <v>5241</v>
          </cell>
          <cell r="V38">
            <v>5533</v>
          </cell>
        </row>
        <row r="39">
          <cell r="B39" t="str">
            <v>8X DVD</v>
          </cell>
          <cell r="C39">
            <v>1036</v>
          </cell>
          <cell r="D39">
            <v>34</v>
          </cell>
          <cell r="E39">
            <v>27</v>
          </cell>
          <cell r="F39">
            <v>363</v>
          </cell>
          <cell r="G39">
            <v>23</v>
          </cell>
          <cell r="H39">
            <v>83</v>
          </cell>
          <cell r="I39">
            <v>131</v>
          </cell>
          <cell r="J39">
            <v>105</v>
          </cell>
          <cell r="K39">
            <v>32</v>
          </cell>
          <cell r="L39">
            <v>196</v>
          </cell>
          <cell r="M39">
            <v>0</v>
          </cell>
          <cell r="N39">
            <v>12</v>
          </cell>
          <cell r="O39">
            <v>9</v>
          </cell>
          <cell r="P39">
            <v>9</v>
          </cell>
          <cell r="Q39">
            <v>9</v>
          </cell>
          <cell r="R39">
            <v>0</v>
          </cell>
          <cell r="S39">
            <v>1097</v>
          </cell>
          <cell r="T39">
            <v>600</v>
          </cell>
          <cell r="U39">
            <v>333</v>
          </cell>
          <cell r="V39">
            <v>39</v>
          </cell>
        </row>
        <row r="40">
          <cell r="B40" t="str">
            <v>256MB</v>
          </cell>
          <cell r="C40">
            <v>4820</v>
          </cell>
          <cell r="D40">
            <v>5622</v>
          </cell>
          <cell r="E40">
            <v>2075</v>
          </cell>
          <cell r="F40">
            <v>3090</v>
          </cell>
          <cell r="G40">
            <v>1250</v>
          </cell>
          <cell r="H40">
            <v>985</v>
          </cell>
          <cell r="I40">
            <v>445</v>
          </cell>
          <cell r="J40">
            <v>2105</v>
          </cell>
          <cell r="K40">
            <v>2724</v>
          </cell>
          <cell r="L40">
            <v>590</v>
          </cell>
          <cell r="M40">
            <v>172</v>
          </cell>
          <cell r="N40">
            <v>1299</v>
          </cell>
          <cell r="O40">
            <v>1358</v>
          </cell>
          <cell r="P40">
            <v>1225</v>
          </cell>
          <cell r="Q40">
            <v>1225</v>
          </cell>
          <cell r="R40">
            <v>0</v>
          </cell>
          <cell r="S40">
            <v>12517</v>
          </cell>
          <cell r="T40">
            <v>5770</v>
          </cell>
          <cell r="U40">
            <v>5591</v>
          </cell>
          <cell r="V40">
            <v>5107</v>
          </cell>
        </row>
        <row r="41">
          <cell r="B41" t="str">
            <v>512MB</v>
          </cell>
          <cell r="C41">
            <v>0</v>
          </cell>
          <cell r="D41">
            <v>2436</v>
          </cell>
          <cell r="E41">
            <v>1094</v>
          </cell>
          <cell r="F41">
            <v>513</v>
          </cell>
          <cell r="G41">
            <v>240</v>
          </cell>
          <cell r="H41">
            <v>213</v>
          </cell>
          <cell r="I41">
            <v>65</v>
          </cell>
          <cell r="J41">
            <v>989</v>
          </cell>
          <cell r="K41">
            <v>544</v>
          </cell>
          <cell r="N41">
            <v>426</v>
          </cell>
          <cell r="O41">
            <v>413</v>
          </cell>
          <cell r="P41">
            <v>413</v>
          </cell>
          <cell r="Q41">
            <v>413</v>
          </cell>
          <cell r="S41">
            <v>3530</v>
          </cell>
          <cell r="T41">
            <v>1031</v>
          </cell>
          <cell r="U41">
            <v>1533</v>
          </cell>
          <cell r="V41">
            <v>1665</v>
          </cell>
        </row>
        <row r="45">
          <cell r="A45" t="str">
            <v>PK051021110</v>
          </cell>
          <cell r="B45" t="str">
            <v>256/DDR</v>
          </cell>
          <cell r="C45">
            <v>26410</v>
          </cell>
          <cell r="D45">
            <v>18753</v>
          </cell>
          <cell r="E45">
            <v>14663</v>
          </cell>
          <cell r="F45">
            <v>11949</v>
          </cell>
          <cell r="G45">
            <v>5597</v>
          </cell>
          <cell r="H45">
            <v>6048</v>
          </cell>
          <cell r="I45">
            <v>3126</v>
          </cell>
          <cell r="J45">
            <v>12494</v>
          </cell>
          <cell r="K45">
            <v>13319</v>
          </cell>
          <cell r="L45">
            <v>1876</v>
          </cell>
          <cell r="M45">
            <v>830</v>
          </cell>
          <cell r="N45">
            <v>5916</v>
          </cell>
          <cell r="O45">
            <v>6401</v>
          </cell>
          <cell r="P45">
            <v>5692</v>
          </cell>
          <cell r="Q45">
            <v>5942</v>
          </cell>
          <cell r="R45">
            <v>0</v>
          </cell>
        </row>
        <row r="46">
          <cell r="A46" t="str">
            <v>PK051030510</v>
          </cell>
          <cell r="B46" t="str">
            <v>512/DDR</v>
          </cell>
          <cell r="C46">
            <v>0</v>
          </cell>
          <cell r="D46">
            <v>2436</v>
          </cell>
          <cell r="E46">
            <v>1094</v>
          </cell>
          <cell r="F46">
            <v>513</v>
          </cell>
          <cell r="G46">
            <v>240</v>
          </cell>
          <cell r="H46">
            <v>213</v>
          </cell>
          <cell r="I46">
            <v>65</v>
          </cell>
          <cell r="J46">
            <v>989</v>
          </cell>
          <cell r="K46">
            <v>544</v>
          </cell>
          <cell r="L46">
            <v>0</v>
          </cell>
          <cell r="M46">
            <v>0</v>
          </cell>
          <cell r="N46">
            <v>426</v>
          </cell>
          <cell r="O46">
            <v>413</v>
          </cell>
          <cell r="P46">
            <v>413</v>
          </cell>
          <cell r="Q46">
            <v>413</v>
          </cell>
          <cell r="R46">
            <v>0</v>
          </cell>
        </row>
        <row r="47">
          <cell r="A47" t="str">
            <v>PK050141430</v>
          </cell>
          <cell r="B47" t="str">
            <v>256/133</v>
          </cell>
          <cell r="C47">
            <v>4</v>
          </cell>
          <cell r="D47">
            <v>4500</v>
          </cell>
          <cell r="E47">
            <v>2</v>
          </cell>
          <cell r="F47">
            <v>602</v>
          </cell>
          <cell r="G47">
            <v>2</v>
          </cell>
          <cell r="H47">
            <v>42</v>
          </cell>
          <cell r="I47">
            <v>2</v>
          </cell>
          <cell r="J47">
            <v>2</v>
          </cell>
          <cell r="K47">
            <v>444</v>
          </cell>
          <cell r="L47">
            <v>0</v>
          </cell>
          <cell r="M47">
            <v>0</v>
          </cell>
          <cell r="N47">
            <v>17</v>
          </cell>
          <cell r="O47">
            <v>13</v>
          </cell>
          <cell r="P47">
            <v>13</v>
          </cell>
          <cell r="Q47">
            <v>13</v>
          </cell>
          <cell r="R47">
            <v>0</v>
          </cell>
        </row>
        <row r="48">
          <cell r="A48" t="str">
            <v>PK050131310</v>
          </cell>
          <cell r="B48" t="str">
            <v>128/133</v>
          </cell>
          <cell r="C48">
            <v>300</v>
          </cell>
          <cell r="D48">
            <v>0</v>
          </cell>
          <cell r="E48">
            <v>2</v>
          </cell>
          <cell r="F48">
            <v>2</v>
          </cell>
          <cell r="G48">
            <v>2</v>
          </cell>
          <cell r="H48">
            <v>42</v>
          </cell>
          <cell r="I48">
            <v>2</v>
          </cell>
          <cell r="J48">
            <v>2</v>
          </cell>
          <cell r="K48">
            <v>44</v>
          </cell>
          <cell r="L48">
            <v>0</v>
          </cell>
          <cell r="M48">
            <v>0</v>
          </cell>
          <cell r="N48">
            <v>17</v>
          </cell>
          <cell r="O48">
            <v>13</v>
          </cell>
          <cell r="P48">
            <v>13</v>
          </cell>
          <cell r="Q48">
            <v>13</v>
          </cell>
          <cell r="R48">
            <v>0</v>
          </cell>
        </row>
      </sheetData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fig_of_BOMs"/>
      <sheetName val="Summary_of_2D_drawing"/>
      <sheetName val="JM5_Discrete"/>
      <sheetName val="JM5B_UMA"/>
      <sheetName val="List"/>
      <sheetName val="Material_Density"/>
      <sheetName val="Sheet2"/>
      <sheetName val="Issues List"/>
      <sheetName val="CD_kit"/>
      <sheetName val="CORAM"/>
      <sheetName val="RAMReceive"/>
      <sheetName val="2016-04"/>
      <sheetName val="2015-09"/>
      <sheetName val="Azeda BOM Weight-20040226"/>
      <sheetName val="FA-LISTING"/>
      <sheetName val="Key Parts List"/>
      <sheetName val="Data"/>
      <sheetName val="DELL_Schedule"/>
      <sheetName val="CLS_1"/>
      <sheetName val="CLS_2"/>
      <sheetName val="Variables"/>
      <sheetName val="Cover"/>
      <sheetName val="UPC+EAN"/>
      <sheetName val="bal_sheet"/>
      <sheetName val="Title Page"/>
      <sheetName val="Menu Items"/>
      <sheetName val="Forwarder_Plan"/>
      <sheetName val="Issues_List"/>
      <sheetName val="notes"/>
      <sheetName val="shipment 数据"/>
      <sheetName val="BIUS1_ME Main BOM"/>
      <sheetName val="fa_listing"/>
      <sheetName val="wsp 12-03"/>
      <sheetName val="product bc shipment final"/>
      <sheetName val="FO"/>
    </sheetNames>
    <sheetDataSet>
      <sheetData sheetId="0">
        <row r="2">
          <cell r="C2" t="str">
            <v>Yes</v>
          </cell>
        </row>
      </sheetData>
      <sheetData sheetId="1">
        <row r="2">
          <cell r="C2" t="str">
            <v>Yes</v>
          </cell>
        </row>
      </sheetData>
      <sheetData sheetId="2">
        <row r="2">
          <cell r="C2" t="str">
            <v>Yes</v>
          </cell>
        </row>
      </sheetData>
      <sheetData sheetId="3">
        <row r="2">
          <cell r="C2" t="str">
            <v>Yes</v>
          </cell>
        </row>
      </sheetData>
      <sheetData sheetId="4" refreshError="1">
        <row r="2">
          <cell r="C2" t="str">
            <v>Yes</v>
          </cell>
        </row>
        <row r="3">
          <cell r="C3" t="str">
            <v>No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Cover"/>
      <sheetName val="BOM"/>
      <sheetName val="Metal"/>
      <sheetName val="Plastic"/>
      <sheetName val="Purchase "/>
      <sheetName val="Assy "/>
      <sheetName val="Master Lists"/>
      <sheetName val="Analysis"/>
      <sheetName val="ref"/>
      <sheetName val="Rochester"/>
      <sheetName val="Dublin"/>
      <sheetName val="List"/>
      <sheetName val="____01"/>
      <sheetName val="fa-listing"/>
      <sheetName val="CLS_1"/>
      <sheetName val="CLS_2"/>
      <sheetName val="Variables"/>
      <sheetName val="CD_kit"/>
      <sheetName val="UPC+EAN"/>
      <sheetName val="Quote Thailand Rate"/>
      <sheetName val="CORAM"/>
      <sheetName val="RAMReceive"/>
      <sheetName val="bal_sheet"/>
      <sheetName val="fa_listing"/>
      <sheetName val="PD Coord"/>
      <sheetName val="Data lists"/>
      <sheetName val="IO Sum"/>
      <sheetName val="上电默认条件表"/>
      <sheetName val="Buffer列表"/>
      <sheetName val="config"/>
      <sheetName val="Cork"/>
      <sheetName val="Summary"/>
      <sheetName val="Country List"/>
      <sheetName val="FRU demand"/>
      <sheetName val="Compal open order "/>
      <sheetName val="R CTO demand"/>
      <sheetName val="Compal stock 4.6"/>
      <sheetName val="Title Page"/>
      <sheetName val="Purchase_"/>
      <sheetName val="Assy_"/>
      <sheetName val="Master_Lists"/>
      <sheetName val="notes"/>
      <sheetName val="Macros"/>
      <sheetName val="shipment 数据"/>
      <sheetName val="Inform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 refreshError="1"/>
      <sheetData sheetId="44" refreshError="1"/>
      <sheetData sheetId="45" refreshError="1"/>
      <sheetData sheetId="46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FA-LISTING"/>
      <sheetName val="LIST"/>
      <sheetName val="ABO"/>
      <sheetName val="Master Lists"/>
      <sheetName val="Master_Lists"/>
      <sheetName val="Master_Lists1"/>
      <sheetName val="Master_Lists2"/>
      <sheetName val="Master_Lists3"/>
      <sheetName val="Master_Lists4"/>
      <sheetName val="Master_Lists5"/>
      <sheetName val="Master_Lists6"/>
      <sheetName val="Master_Lists7"/>
      <sheetName val="Master_Lists8"/>
      <sheetName val="Master_Lists9"/>
      <sheetName val="Master_Lists10"/>
      <sheetName val="Master_Lists11"/>
      <sheetName val="History"/>
      <sheetName val="SCM AV data"/>
      <sheetName val="CD_kit"/>
      <sheetName val="Sheet2"/>
      <sheetName val="Summary"/>
      <sheetName val="数据暂存"/>
      <sheetName val="Bluford3 MB BOM-Intel LAN"/>
      <sheetName val="Data lists"/>
      <sheetName val="SBB Table"/>
      <sheetName val="UPC+EAN"/>
      <sheetName val="Workings"/>
      <sheetName val="Material_Density"/>
      <sheetName val="Data"/>
      <sheetName val="Sheet1"/>
      <sheetName val="0512MB"/>
      <sheetName val="Issues List"/>
      <sheetName val="Bluford3_MB_BOM-Intel_LAN"/>
      <sheetName val="Data_lists"/>
      <sheetName val="Master_Lists12"/>
      <sheetName val="SCM_AV_data"/>
      <sheetName val="Bluford3_MB_BOM-Intel_LAN2"/>
      <sheetName val="Data_lists2"/>
      <sheetName val="Master_Lists14"/>
      <sheetName val="SCM_AV_data2"/>
      <sheetName val="Bluford3_MB_BOM-Intel_LAN1"/>
      <sheetName val="Data_lists1"/>
      <sheetName val="Master_Lists13"/>
      <sheetName val="SCM_AV_data1"/>
      <sheetName val="NRE Breakdown"/>
      <sheetName val="BaseData"/>
      <sheetName val="#ref"/>
      <sheetName val="fa_listing"/>
      <sheetName val="small card 基本資料0216_04"/>
      <sheetName val="Instruction Sheet"/>
      <sheetName val="ISRDATA"/>
      <sheetName val="IA1"/>
      <sheetName val="Project Info"/>
      <sheetName val="LinkData"/>
      <sheetName val="CLS_1"/>
      <sheetName val="CLS_2"/>
      <sheetName val="Variables"/>
      <sheetName val="ﾀｰｹﾞｯﾄコスト"/>
      <sheetName val="2003 Ryan to Arima"/>
      <sheetName val="Sheet3"/>
      <sheetName val="TOOL"/>
      <sheetName val="09"/>
      <sheetName val="銷退-zcor01n"/>
      <sheetName val="wsts1292"/>
      <sheetName val="Information"/>
      <sheetName val="2FDAY"/>
      <sheetName val="CORAM"/>
      <sheetName val="RAMReceive"/>
      <sheetName val="Macro1"/>
      <sheetName val="antenna window"/>
      <sheetName val="RO Lookups"/>
      <sheetName val="Country List"/>
      <sheetName val="上电默认条件表"/>
      <sheetName val="Buffer列表"/>
      <sheetName val="2015-09"/>
      <sheetName val="bal_sheet"/>
      <sheetName val="Bluford3_MB_BOM-Intel_LAN3"/>
      <sheetName val="Data_lists3"/>
      <sheetName val="Master_Lists15"/>
      <sheetName val="SCM_AV_data3"/>
      <sheetName val="SBB_Table"/>
      <sheetName val="Issues_List"/>
      <sheetName val="Bluford3_MB_BOM-Intel_LAN4"/>
      <sheetName val="Data_lists4"/>
      <sheetName val="Master_Lists16"/>
      <sheetName val="SCM_AV_data4"/>
      <sheetName val="SBB_Table1"/>
      <sheetName val="Issues_List1"/>
      <sheetName val="Bluford3_MB_BOM-Intel_LAN5"/>
      <sheetName val="Data_lists5"/>
      <sheetName val="Master_Lists17"/>
      <sheetName val="SCM_AV_data5"/>
      <sheetName val="SBB_Table2"/>
      <sheetName val="Issues_List2"/>
      <sheetName val="general instructions"/>
      <sheetName val="config"/>
      <sheetName val="Cork"/>
      <sheetName val="Table"/>
      <sheetName val="输入清单"/>
      <sheetName val="HIGH-Option(Compal)"/>
      <sheetName val="Intel_Lan_+_AD1885_EBOM1"/>
      <sheetName val="BU code"/>
      <sheetName val="I Input Template"/>
      <sheetName val="&quot;B&quot; Quote Model"/>
      <sheetName val="資本支出預算彙總"/>
      <sheetName val="wsp 12-03"/>
      <sheetName val="NOTES"/>
      <sheetName val="Menu Items"/>
      <sheetName val="QuoteFormat"/>
      <sheetName val="Input commodity fallout"/>
      <sheetName val="Reporting"/>
      <sheetName val="Project_Info"/>
      <sheetName val="defect51"/>
      <sheetName val="10"/>
      <sheetName val="NRE_Breakdown1"/>
      <sheetName val="Menu_Items1"/>
      <sheetName val="NRE_Breakdown"/>
      <sheetName val="Menu_Items"/>
      <sheetName val="company_name"/>
      <sheetName val="in_TABLE"/>
      <sheetName val="CPK DATA"/>
      <sheetName val="2001 Essbase Totals"/>
      <sheetName val="2002 Essbase Totals"/>
      <sheetName val="Prediction Clearquest Client"/>
      <sheetName val="ChartData"/>
      <sheetName val="Page3"/>
      <sheetName val="Page1"/>
      <sheetName val="ChartGallery"/>
      <sheetName val="NRE"/>
      <sheetName val="Detailed Quote"/>
      <sheetName val="small_card_基本資料0216_041"/>
      <sheetName val="Instruction_Sheet1"/>
      <sheetName val="small_card_基本資料0216_04"/>
      <sheetName val="Instruction_Sheet"/>
      <sheetName val="small_card_基本資料0216_042"/>
      <sheetName val="Instruction_Sheet2"/>
      <sheetName val="NRE_Breakdown2"/>
      <sheetName val="Base Input"/>
      <sheetName val="Nimitz Base Cover"/>
      <sheetName val="Valores"/>
      <sheetName val="Sheet1 (2)"/>
      <sheetName val="CT Tracket - Main CREW-A"/>
      <sheetName val="Intel Lan + AD1885 EBOM"/>
      <sheetName val="BPIMF"/>
      <sheetName val="map"/>
      <sheetName val="general data"/>
      <sheetName val="Rates"/>
      <sheetName val="fae reports"/>
      <sheetName val="Master_Lists18"/>
      <sheetName val="SCM_AV_data6"/>
      <sheetName val="Bluford3_MB_BOM-Intel_LAN6"/>
      <sheetName val="Data_lists6"/>
      <sheetName val="SBB_Table3"/>
      <sheetName val="Issues_List3"/>
      <sheetName val="NRE_Breakdown3"/>
      <sheetName val="small_card_基本資料0216_043"/>
      <sheetName val="Instruction_Sheet3"/>
      <sheetName val="Project_Info1"/>
      <sheetName val="antenna_window"/>
      <sheetName val="2003_Ryan_to_Arima"/>
      <sheetName val="RO_Lookups"/>
      <sheetName val="wsp_12-03"/>
      <sheetName val="general_instructions"/>
      <sheetName val="Country_List"/>
      <sheetName val="BU_code"/>
      <sheetName val="I_Input_Template"/>
      <sheetName val="&quot;B&quot;_Quote_Model"/>
      <sheetName val="Menu_Items2"/>
      <sheetName val="Input_commodity_fallout"/>
      <sheetName val="CPK_DATA"/>
      <sheetName val="2001_Essbase_Totals"/>
      <sheetName val="2002_Essbase_Totals"/>
      <sheetName val="Prediction_Clearquest_Client"/>
      <sheetName val="Intel_Lan_+_AD1885_EBOM"/>
      <sheetName val="fae_reports"/>
      <sheetName val="Detailed_Quote"/>
      <sheetName val="Base_Input"/>
      <sheetName val="Nimitz_Base_Cover"/>
      <sheetName val="Sheet1_(2)"/>
      <sheetName val="CT_Tracket_-_Main_CREW-A"/>
      <sheetName val="general_data"/>
      <sheetName val="BLUFORD_R12"/>
      <sheetName val="SPEC"/>
      <sheetName val="Demand&amp;Supply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/>
      <sheetData sheetId="102" refreshError="1"/>
      <sheetData sheetId="103" refreshError="1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 refreshError="1"/>
      <sheetData sheetId="114" refreshError="1"/>
      <sheetData sheetId="115"/>
      <sheetData sheetId="116"/>
      <sheetData sheetId="117"/>
      <sheetData sheetId="118"/>
      <sheetData sheetId="119" refreshError="1"/>
      <sheetData sheetId="120" refreshError="1"/>
      <sheetData sheetId="121" refreshError="1"/>
      <sheetData sheetId="122"/>
      <sheetData sheetId="123"/>
      <sheetData sheetId="124" refreshError="1"/>
      <sheetData sheetId="125"/>
      <sheetData sheetId="126"/>
      <sheetData sheetId="127"/>
      <sheetData sheetId="128"/>
      <sheetData sheetId="129" refreshError="1"/>
      <sheetData sheetId="130" refreshError="1"/>
      <sheetData sheetId="131"/>
      <sheetData sheetId="132"/>
      <sheetData sheetId="133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 refreshError="1"/>
      <sheetData sheetId="183" refreshError="1"/>
      <sheetData sheetId="184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Summary"/>
      <sheetName val="Cover"/>
      <sheetName val="BOM  "/>
      <sheetName val="M-250"/>
      <sheetName val="Plastic"/>
      <sheetName val="Purchase"/>
      <sheetName val="Assy"/>
      <sheetName val="M-500"/>
      <sheetName val="M-1000"/>
      <sheetName val="packing"/>
      <sheetName val="Air"/>
      <sheetName val="Sea"/>
      <sheetName val="ROIC"/>
      <sheetName val="Information"/>
      <sheetName val="Master Lists"/>
      <sheetName val="____01"/>
      <sheetName val="Basic data"/>
      <sheetName val="客戶清單customer list"/>
      <sheetName val="Quote Data"/>
      <sheetName val="DataTables"/>
      <sheetName val="Overhead"/>
      <sheetName val="Price Summary"/>
      <sheetName val="I Input Template"/>
      <sheetName val="ﾀｰｹﾞｯﾄコスト"/>
      <sheetName val="LIST"/>
      <sheetName val="Pivot Table"/>
      <sheetName val="Calculations"/>
      <sheetName val="ABO"/>
      <sheetName val="L1 SP"/>
      <sheetName val="L1 CA"/>
      <sheetName val="L1 CD"/>
      <sheetName val="L1 HD"/>
      <sheetName val="G8WZA5 PKG部品表"/>
      <sheetName val="Drop Down Info"/>
      <sheetName val="Vender"/>
      <sheetName val="All"/>
      <sheetName val="HARNESS_部件"/>
      <sheetName val="Cable"/>
      <sheetName val="PCB"/>
      <sheetName val="EE_parts"/>
      <sheetName val="RC_panasonic"/>
      <sheetName val="Baseline &amp; Summary"/>
      <sheetName val="Team List"/>
      <sheetName val="PARTCOST INTEL LAUREL C31214-00"/>
      <sheetName val="Sheet1"/>
      <sheetName val="eBOM"/>
      <sheetName val="On-line FCT"/>
      <sheetName val="Sheet2"/>
      <sheetName val="QuoteFormat"/>
      <sheetName val="FLX Consolflxidated"/>
      <sheetName val="BOM__"/>
      <sheetName val="Master_Lists"/>
      <sheetName val="Quote_Data"/>
      <sheetName val="Price_Summary"/>
      <sheetName val="I_Input_Template"/>
      <sheetName val="PARTCOST_INTEL_LAUREL_C31214-00"/>
      <sheetName val="On-line_FCT"/>
      <sheetName val="Basic_data"/>
      <sheetName val="客戶清單customer_list"/>
      <sheetName val="FLX_Consolflxidated"/>
      <sheetName val="BOM__1"/>
      <sheetName val="Master_Lists1"/>
      <sheetName val="G8WZA5_PKG部品表"/>
      <sheetName val="Drop_Down_Info"/>
      <sheetName val="Baseline_&amp;_Summary"/>
      <sheetName val="Team_List"/>
      <sheetName val="PARTCOST_INTEL_LAUREL_C31214-01"/>
      <sheetName val="Quote_Data1"/>
      <sheetName val="Price_Summary1"/>
      <sheetName val="I_Input_Template1"/>
      <sheetName val="On-line_FCT1"/>
      <sheetName val="Basic_data1"/>
      <sheetName val="客戶清單customer_list1"/>
      <sheetName val="FLX_Consolflxidated1"/>
      <sheetName val="0512MB"/>
      <sheetName val="Dbase"/>
      <sheetName val="CE Sheet"/>
      <sheetName val="Pivot_Table"/>
      <sheetName val="ISRDATA"/>
      <sheetName val="2003 Ryan to Arima"/>
      <sheetName val="HDD Support"/>
      <sheetName val="N-Touch"/>
      <sheetName val="10"/>
      <sheetName val="PARTCOST%20INTEL%20LAUREL%20C31"/>
      <sheetName val="6"/>
      <sheetName val="SBB Table"/>
      <sheetName val="連絡書１"/>
      <sheetName val="非機種"/>
      <sheetName val="CD_kit"/>
      <sheetName val="Country List"/>
      <sheetName val="BOM__2"/>
      <sheetName val="Master_Lists2"/>
      <sheetName val="Basic_data2"/>
      <sheetName val="客戶清單customer_list2"/>
      <sheetName val="Quote_Data2"/>
      <sheetName val="Price_Summary2"/>
      <sheetName val="I_Input_Template2"/>
      <sheetName val="L1_SP"/>
      <sheetName val="L1_CA"/>
      <sheetName val="L1_CD"/>
      <sheetName val="L1_HD"/>
      <sheetName val="2003_Ryan_to_Arima"/>
      <sheetName val="Baseline_&amp;_Summary1"/>
      <sheetName val="Team_List1"/>
      <sheetName val="Drop_Down_Info1"/>
      <sheetName val="G8WZA5_PKG部品表1"/>
      <sheetName val="PARTCOST_INTEL_LAUREL_C31214-02"/>
      <sheetName val="HDD_Support"/>
      <sheetName val="On-line_FCT2"/>
      <sheetName val="FLX_Consolflxidated2"/>
      <sheetName val="BOM__3"/>
      <sheetName val="Master_Lists3"/>
      <sheetName val="Basic_data3"/>
      <sheetName val="客戶清單customer_list3"/>
      <sheetName val="Quote_Data3"/>
      <sheetName val="Price_Summary3"/>
      <sheetName val="I_Input_Template3"/>
      <sheetName val="Pivot_Table1"/>
      <sheetName val="L1_SP1"/>
      <sheetName val="L1_CA1"/>
      <sheetName val="L1_CD1"/>
      <sheetName val="L1_HD1"/>
      <sheetName val="2003_Ryan_to_Arima1"/>
      <sheetName val="Baseline_&amp;_Summary2"/>
      <sheetName val="Team_List2"/>
      <sheetName val="Drop_Down_Info2"/>
      <sheetName val="G8WZA5_PKG部品表2"/>
      <sheetName val="PARTCOST_INTEL_LAUREL_C31214-03"/>
      <sheetName val="HDD_Support1"/>
      <sheetName val="On-line_FCT3"/>
      <sheetName val="FLX_Consolflxidated3"/>
      <sheetName val="【產品標示單-綠】 "/>
      <sheetName val="\\Sgnw0167\Quotes\FROM customer"/>
      <sheetName val="\Users\WeiK2\Downloads\Sgnw0167"/>
      <sheetName val="\Users\ChenG92\Downloads\Sgnw01"/>
      <sheetName val="\C\Users\ChenG92\Downloads\Sgnw"/>
      <sheetName val="\C\C\Users\ChenG92\Downloads\Sg"/>
      <sheetName val="\Users\CHenC87\Downloads\Sgnw01"/>
      <sheetName val="\C\C\C\Users\ChenG92\Downloads\"/>
      <sheetName val="IE"/>
      <sheetName val="Freight"/>
      <sheetName val="FA"/>
      <sheetName val="tblCTOCommodities"/>
      <sheetName val="__Sgnw0167_Quotes_FROM customer"/>
      <sheetName val="_Users_WeiK2_Downloads_Sgnw0167"/>
      <sheetName val="_Users_ChenG92_Downloads_Sgnw01"/>
      <sheetName val="_C_Users_ChenG92_Downloads_Sgnw"/>
      <sheetName val="_C_C_Users_ChenG92_Downloads_Sg"/>
      <sheetName val="_Users_CHenC87_Downloads_Sgnw01"/>
      <sheetName val="_C_C_C_Users_ChenG92_Downloads_"/>
      <sheetName val="數據來源"/>
      <sheetName val="MPM"/>
      <sheetName val="small card 基本資料0216_04"/>
      <sheetName val="costedBOM"/>
      <sheetName val="数据暂存"/>
      <sheetName val="Menu Items"/>
      <sheetName val="Data"/>
      <sheetName val="Data lists"/>
      <sheetName val="[PARTCOST INTEL LAUREL C31214-0"/>
      <sheetName val="Pallet"/>
      <sheetName val="FA-LISTING"/>
      <sheetName val="TopandBtmsideSMT"/>
      <sheetName val="BoxBuild"/>
      <sheetName val="ManualAssyandWaveSolder"/>
      <sheetName val="AI"/>
      <sheetName val="Test"/>
      <sheetName val="FinalAssy"/>
      <sheetName val="Offline"/>
      <sheetName val="Prep"/>
      <sheetName val="_PARTCOST INTEL LAUREL C31214-0"/>
      <sheetName val="CE_Sheet"/>
      <sheetName val="【產品標示單-綠】_"/>
      <sheetName val="\\Sgnw0167\Quotes\FROM_customer"/>
      <sheetName val="SBB_Table"/>
      <sheetName val="Country_List"/>
      <sheetName val="BOM__4"/>
      <sheetName val="Master_Lists4"/>
      <sheetName val="PARTCOST_INTEL_LAUREL_C31214-04"/>
      <sheetName val="Basic_data4"/>
      <sheetName val="客戶清單customer_list4"/>
      <sheetName val="Quote_Data4"/>
      <sheetName val="Price_Summary4"/>
      <sheetName val="I_Input_Template4"/>
      <sheetName val="Pivot_Table3"/>
      <sheetName val="L1_SP2"/>
      <sheetName val="L1_CA2"/>
      <sheetName val="L1_CD2"/>
      <sheetName val="L1_HD2"/>
      <sheetName val="2003_Ryan_to_Arima2"/>
      <sheetName val="HDD_Support2"/>
      <sheetName val="G8WZA5_PKG部品表3"/>
      <sheetName val="Drop_Down_Info3"/>
      <sheetName val="Baseline_&amp;_Summary3"/>
      <sheetName val="Team_List3"/>
      <sheetName val="On-line_FCT4"/>
      <sheetName val="FLX_Consolflxidated4"/>
      <sheetName val="CE_Sheet2"/>
      <sheetName val="【產品標示單-綠】_2"/>
      <sheetName val="\\Sgnw0167\Quotes\FROM_custome2"/>
      <sheetName val="SBB_Table2"/>
      <sheetName val="Country_List2"/>
      <sheetName val="Pivot_Table2"/>
      <sheetName val="CE_Sheet1"/>
      <sheetName val="【產品標示單-綠】_1"/>
      <sheetName val="\\Sgnw0167\Quotes\FROM_custome1"/>
      <sheetName val="SBB_Table1"/>
      <sheetName val="Country_List1"/>
      <sheetName val="Cost Matrix"/>
      <sheetName val="EquipmentCosts"/>
      <sheetName val="Bluford3 MB BOM-Intel LAN"/>
      <sheetName val="Assumptions"/>
      <sheetName val="Labor Rate Calculator"/>
      <sheetName val="ME Dashboard"/>
      <sheetName val="Material Price Assumptions"/>
      <sheetName val="Assembly"/>
      <sheetName val="Metals"/>
      <sheetName val="Plastics"/>
      <sheetName val="IA1"/>
      <sheetName val="US West Model "/>
      <sheetName val="CORAM"/>
      <sheetName val="RAMReceive"/>
      <sheetName val="Sample Layout"/>
      <sheetName val="Multilink"/>
      <sheetName val="BOM__5"/>
      <sheetName val="Master_Lists5"/>
      <sheetName val="G8WZA5_PKG部品表4"/>
      <sheetName val="Drop_Down_Info4"/>
      <sheetName val="PARTCOST_INTEL_LAUREL_C31214-05"/>
      <sheetName val="Basic_data5"/>
      <sheetName val="客戶清單customer_list5"/>
      <sheetName val="Quote_Data5"/>
      <sheetName val="Price_Summary5"/>
      <sheetName val="I_Input_Template5"/>
      <sheetName val="Baseline_&amp;_Summary4"/>
      <sheetName val="Team_List4"/>
      <sheetName val="On-line_FCT5"/>
      <sheetName val="FLX_Consolflxidated5"/>
      <sheetName val="Pivot_Table4"/>
      <sheetName val="L1_SP3"/>
      <sheetName val="L1_CA3"/>
      <sheetName val="L1_CD3"/>
      <sheetName val="L1_HD3"/>
      <sheetName val="2003_Ryan_to_Arima3"/>
      <sheetName val="HDD_Support3"/>
      <sheetName val="CE_Sheet3"/>
      <sheetName val="SBB_Table3"/>
      <sheetName val="Country_List3"/>
      <sheetName val="【產品標示單-綠】_3"/>
      <sheetName val="\\Sgnw0167\Quotes\FROM_custome3"/>
      <sheetName val="Menu_Items"/>
      <sheetName val="__Sgnw0167_Quotes_FROM_customer"/>
      <sheetName val="Data_lists"/>
      <sheetName val="Cost_Matrix"/>
      <sheetName val="Bluford3_MB_BOM-Intel_LAN"/>
      <sheetName val="Labor_Rate_Calculator"/>
      <sheetName val="ME_Dashboard"/>
      <sheetName val="Material_Price_Assumptions"/>
      <sheetName val="small_card_基本資料0216_04"/>
      <sheetName val="US_West_Model_"/>
      <sheetName val="Sample_Layout"/>
      <sheetName val="__Sgnw0167_Quotes_FROM_custome2"/>
      <sheetName val="__Sgnw0167_Quotes_FROM_custome1"/>
      <sheetName val="Debug check list"/>
      <sheetName val="plan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Palm"/>
      <sheetName val="Intel"/>
      <sheetName val="Verifone"/>
      <sheetName val="3COM - Kojak"/>
      <sheetName val="Finished goods "/>
      <sheetName val="Overhead summary"/>
      <sheetName val="GROSBEAK_0302"/>
      <sheetName val="BU6"/>
      <sheetName val="Weekly FCST &amp; MZC600"/>
      <sheetName val="Raw BOMS"/>
      <sheetName val="AMD MB FBOM_010303"/>
      <sheetName val="BLUFORD_R12"/>
      <sheetName val="Deliverables"/>
      <sheetName val="Project Details"/>
      <sheetName val="Ref Data"/>
      <sheetName val="Rates"/>
      <sheetName val="P&amp;L"/>
      <sheetName val="Sheet1 (2)"/>
      <sheetName val="Detail"/>
      <sheetName val="Composites"/>
      <sheetName val="詳細資料"/>
      <sheetName val="ArchII"/>
      <sheetName val="Vise"/>
      <sheetName val="Xbox"/>
      <sheetName val="期初B"/>
      <sheetName val="Variables"/>
      <sheetName val="ALLOCATION"/>
      <sheetName val="Product Data Entry"/>
      <sheetName val="ESSM Syst"/>
      <sheetName val="總表"/>
      <sheetName val="Options"/>
      <sheetName val="__Sgnw0167_Quotes_FROM_custome3"/>
      <sheetName val="Asus_BOM"/>
      <sheetName val="DOC_REQUIREMENT"/>
      <sheetName val="Chk_sheet"/>
      <sheetName val="MPS Q3 FY05"/>
      <sheetName val="MPU Other"/>
      <sheetName val="Matl1"/>
      <sheetName val="alpha avl"/>
      <sheetName val="general data"/>
      <sheetName val="proto 1"/>
      <sheetName val="Mat Summary"/>
      <sheetName val="Material_Density"/>
      <sheetName val="wsp 12-03"/>
      <sheetName val="MonthMapping"/>
      <sheetName val="control"/>
      <sheetName val="INCO"/>
      <sheetName val="Management Review"/>
      <sheetName val="Project Info"/>
      <sheetName val="BaseData"/>
      <sheetName val="Requesters"/>
      <sheetName val="Start"/>
      <sheetName val="All-In-One"/>
      <sheetName val="FA Definitions"/>
      <sheetName val="\Users\mas13\AppData\Local\Mic"/>
      <sheetName val="AIR (Inbound material)"/>
      <sheetName val="GSO's File"/>
      <sheetName val="Dean's File"/>
      <sheetName val="Data Validation"/>
      <sheetName val="Assumption"/>
      <sheetName val="生產計劃"/>
      <sheetName val="summary_4.5%MOH"/>
      <sheetName val="Cable List"/>
      <sheetName val="蘆竹"/>
      <sheetName val="CLS_1"/>
      <sheetName val="CLS_2"/>
      <sheetName val="UPC+EAN"/>
      <sheetName val="Ref"/>
      <sheetName val="antenna window"/>
      <sheetName val="Copy of LCP - FHC A4.41"/>
      <sheetName val="RO Lookups"/>
      <sheetName val="General Instructions"/>
      <sheetName val="BU code"/>
      <sheetName val="C"/>
      <sheetName val="Reference"/>
      <sheetName val="Summary definition"/>
      <sheetName val="Q_BF3 FBOM-update111703"/>
      <sheetName val="SPM Units"/>
      <sheetName val="Philips_-_AOL"/>
      <sheetName val="Sheet_6"/>
      <sheetName val="Motorola_-_GI"/>
      <sheetName val="Motorola_-_Zenith"/>
      <sheetName val="Philips_-_WebTV"/>
      <sheetName val="3COM_-_Kojak"/>
      <sheetName val="BOM__6"/>
      <sheetName val="Master_Lists6"/>
      <sheetName val="PARTCOST_INTEL_LAUREL_C31214-06"/>
      <sheetName val="Basic_data6"/>
      <sheetName val="客戶清單customer_list6"/>
      <sheetName val="Quote_Data6"/>
      <sheetName val="Price_Summary6"/>
      <sheetName val="I_Input_Template6"/>
      <sheetName val="Pivot_Table5"/>
      <sheetName val="L1_SP4"/>
      <sheetName val="L1_CA4"/>
      <sheetName val="L1_CD4"/>
      <sheetName val="L1_HD4"/>
      <sheetName val="2003_Ryan_to_Arima4"/>
      <sheetName val="HDD_Support4"/>
      <sheetName val="G8WZA5_PKG部品表5"/>
      <sheetName val="Drop_Down_Info5"/>
      <sheetName val="Baseline_&amp;_Summary5"/>
      <sheetName val="Team_List5"/>
      <sheetName val="On-line_FCT6"/>
      <sheetName val="FLX_Consolflxidated6"/>
      <sheetName val="CE_Sheet4"/>
      <sheetName val="【產品標示單-綠】_4"/>
      <sheetName val="\\Sgnw0167\Quotes\FROM_custome4"/>
      <sheetName val="SBB_Table4"/>
      <sheetName val="Country_List4"/>
      <sheetName val="__Sgnw0167_Quotes_FROM_custome4"/>
      <sheetName val="Menu_Items1"/>
      <sheetName val="Data_lists1"/>
      <sheetName val="small_card_基本資料0216_041"/>
      <sheetName val="Bluford3_MB_BOM-Intel_LAN1"/>
      <sheetName val="Philips_-_AOL1"/>
      <sheetName val="Sheet_61"/>
      <sheetName val="Motorola_-_GI1"/>
      <sheetName val="Motorola_-_Zenith1"/>
      <sheetName val="Philips_-_WebTV1"/>
      <sheetName val="3COM_-_Kojak1"/>
      <sheetName val="BOM__7"/>
      <sheetName val="Master_Lists7"/>
      <sheetName val="PARTCOST_INTEL_LAUREL_C31214-07"/>
      <sheetName val="Basic_data7"/>
      <sheetName val="客戶清單customer_list7"/>
      <sheetName val="Quote_Data7"/>
      <sheetName val="Price_Summary7"/>
      <sheetName val="I_Input_Template7"/>
      <sheetName val="Pivot_Table6"/>
      <sheetName val="L1_SP5"/>
      <sheetName val="L1_CA5"/>
      <sheetName val="L1_CD5"/>
      <sheetName val="L1_HD5"/>
      <sheetName val="2003_Ryan_to_Arima5"/>
      <sheetName val="HDD_Support5"/>
      <sheetName val="G8WZA5_PKG部品表6"/>
      <sheetName val="Drop_Down_Info6"/>
      <sheetName val="Baseline_&amp;_Summary6"/>
      <sheetName val="Team_List6"/>
      <sheetName val="On-line_FCT7"/>
      <sheetName val="FLX_Consolflxidated7"/>
      <sheetName val="CE_Sheet5"/>
      <sheetName val="【產品標示單-綠】_5"/>
      <sheetName val="\\Sgnw0167\Quotes\FROM_custome5"/>
      <sheetName val="SBB_Table5"/>
      <sheetName val="Country_List5"/>
      <sheetName val="__Sgnw0167_Quotes_FROM_custome5"/>
      <sheetName val="Menu_Items2"/>
      <sheetName val="Data_lists2"/>
      <sheetName val="small_card_基本資料0216_042"/>
      <sheetName val="Bluford3_MB_BOM-Intel_LAN2"/>
      <sheetName val="Philips_-_AOL2"/>
      <sheetName val="Sheet_62"/>
      <sheetName val="Motorola_-_GI2"/>
      <sheetName val="Motorola_-_Zenith2"/>
      <sheetName val="Philips_-_WebTV2"/>
      <sheetName val="3COM_-_Kojak2"/>
      <sheetName val="Spec Source"/>
      <sheetName val="Q#3839"/>
      <sheetName val="Greer"/>
      <sheetName val="BUCA"/>
      <sheetName val="Trooper BOM quote"/>
      <sheetName val="Receiving Inspection"/>
      <sheetName val="Nimitz Base Cover"/>
      <sheetName val="Overview"/>
      <sheetName val="Database"/>
      <sheetName val="raw_data"/>
      <sheetName val="暫存庫"/>
      <sheetName val="組織表"/>
      <sheetName val="工作表1"/>
      <sheetName val="Intel Lan + AD1885 EBOM"/>
      <sheetName val="BU8製A製B"/>
      <sheetName val="Operator Required_IE提供"/>
      <sheetName val="人力&amp;面積資料"/>
      <sheetName val="人工費用_參數"/>
      <sheetName val="基本資料."/>
      <sheetName val="各產品SMTDIP工時_IE提供"/>
      <sheetName val="各線面積及耗電量"/>
      <sheetName val="固資清單"/>
      <sheetName val="報價原始資料_版本"/>
      <sheetName val="峰平谷時段"/>
      <sheetName val="桃園廠分攤的管理費用"/>
      <sheetName val="單批投入設備"/>
      <sheetName val="匯率"/>
      <sheetName val="實際人力_TW"/>
      <sheetName val="滿月人數資料"/>
      <sheetName val="廠房土地"/>
      <sheetName val="2003 Target"/>
      <sheetName val="資料"/>
      <sheetName val="部門名"/>
      <sheetName val="備註"/>
      <sheetName val="Feb 2001"/>
      <sheetName val="Issues List"/>
      <sheetName val="2003 prod2"/>
      <sheetName val="其它"/>
      <sheetName val="分配比率"/>
      <sheetName val="0518"/>
      <sheetName val="0414data"/>
      <sheetName val="Blf2+LOM cost bom_080902"/>
      <sheetName val="Master List"/>
      <sheetName val="Cost Breakdown"/>
      <sheetName val="[PARTCOST_INTEL_LAUREL_C31214-0"/>
      <sheetName val="Cost_Matrix1"/>
      <sheetName val="Labor_Rate_Calculator1"/>
      <sheetName val="ME_Dashboard1"/>
      <sheetName val="Material_Price_Assumptions1"/>
      <sheetName val="US_West_Model_1"/>
      <sheetName val="Sample_Layout1"/>
      <sheetName val="_PARTCOST_INTEL_LAUREL_C31214-0"/>
      <sheetName val="S01.BIOS Flash"/>
      <sheetName val="D003"/>
      <sheetName val="D015"/>
      <sheetName val="HIGH-Option(Compal)"/>
      <sheetName val="Data Selections (Hide &amp; Lock) "/>
      <sheetName val="GraceFCST"/>
      <sheetName val="FRU demand"/>
      <sheetName val="Compal open order "/>
      <sheetName val="R CTO demand"/>
      <sheetName val="Compal stock 4.6"/>
      <sheetName val="Sheet3"/>
      <sheetName val="Config Sheet"/>
      <sheetName val="G8ZFR"/>
      <sheetName val="_Users_mas13_AppData_Local_Mic"/>
      <sheetName val="2) Data"/>
      <sheetName val="Compare Kyle vs Actual PO"/>
      <sheetName val="Selection"/>
      <sheetName val="Rate&amp;Driver_Input"/>
      <sheetName val="Material"/>
      <sheetName val="Selection_2"/>
      <sheetName val="Mfg Costs"/>
      <sheetName val="Master"/>
      <sheetName val="Electronics"/>
      <sheetName val="Mechanical"/>
      <sheetName val="Keyboard &amp; Accessories"/>
      <sheetName val="Packaging"/>
      <sheetName val="Final Prep"/>
      <sheetName val="DropDownLists"/>
      <sheetName val="ACT"/>
      <sheetName val="Alloc by Family"/>
      <sheetName val="Askey MB44(MOW)"/>
      <sheetName val="NRE"/>
      <sheetName val="Barbados G costed BOM"/>
      <sheetName val="A. Inputs"/>
      <sheetName val="Kod3 Table"/>
      <sheetName val="Subs"/>
      <sheetName val="Valid Values"/>
      <sheetName val="[PARTCOST_INTEL_LAUREL_C31214-1"/>
      <sheetName val="Cost_Matrix2"/>
      <sheetName val="Labor_Rate_Calculator2"/>
      <sheetName val="ME_Dashboard2"/>
      <sheetName val="Material_Price_Assumptions2"/>
      <sheetName val="US_West_Model_2"/>
      <sheetName val="Sample_Layout2"/>
      <sheetName val="_PARTCOST_INTEL_LAUREL_C31214-1"/>
      <sheetName val="BOM__8"/>
      <sheetName val="Master_Lists8"/>
      <sheetName val="Basic_data8"/>
      <sheetName val="客戶清單customer_list8"/>
      <sheetName val="Quote_Data8"/>
      <sheetName val="Price_Summary8"/>
      <sheetName val="I_Input_Template8"/>
      <sheetName val="Pivot_Table7"/>
      <sheetName val="L1_SP6"/>
      <sheetName val="L1_CA6"/>
      <sheetName val="L1_CD6"/>
      <sheetName val="L1_HD6"/>
      <sheetName val="Drop_Down_Info7"/>
      <sheetName val="G8WZA5_PKG部品表7"/>
      <sheetName val="PARTCOST_INTEL_LAUREL_C31214-08"/>
      <sheetName val="Baseline_&amp;_Summary7"/>
      <sheetName val="Team_List7"/>
      <sheetName val="2003_Ryan_to_Arima6"/>
      <sheetName val="HDD_Support6"/>
      <sheetName val="On-line_FCT8"/>
      <sheetName val="FLX_Consolflxidated8"/>
      <sheetName val="CE_Sheet6"/>
      <sheetName val="Country_List6"/>
      <sheetName val="【產品標示單-綠】_6"/>
      <sheetName val="\\Sgnw0167\Quotes\FROM_custome6"/>
      <sheetName val="SBB_Table6"/>
      <sheetName val="small_card_基本資料0216_043"/>
      <sheetName val="[PARTCOST_INTEL_LAUREL_C31214-2"/>
      <sheetName val="Menu_Items3"/>
      <sheetName val="Data_lists3"/>
      <sheetName val="Cost_Matrix3"/>
      <sheetName val="Bluford3_MB_BOM-Intel_LAN3"/>
      <sheetName val="Labor_Rate_Calculator3"/>
      <sheetName val="ME_Dashboard3"/>
      <sheetName val="Material_Price_Assumptions3"/>
      <sheetName val="US_West_Model_3"/>
      <sheetName val="Sample_Layout3"/>
      <sheetName val="_PARTCOST_INTEL_LAUREL_C31214-2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Lookup Tables"/>
      <sheetName val="notes"/>
      <sheetName val="alpha_avl"/>
      <sheetName val="general_data"/>
      <sheetName val="Referenz"/>
      <sheetName val="Prices"/>
      <sheetName val="Neo"/>
      <sheetName val="intel target"/>
      <sheetName val="C_BF3 MSL _March"/>
      <sheetName val="ID2"/>
      <sheetName val="7 - Revenue Distribution"/>
      <sheetName val="catálogo"/>
      <sheetName val="IDM LIST"/>
      <sheetName val="PlannedOrders"/>
      <sheetName val="Setup"/>
      <sheetName val="Part Data"/>
      <sheetName val="#ref"/>
      <sheetName val="fcst sales"/>
      <sheetName val="Cover sheet"/>
      <sheetName val="STDVGL"/>
      <sheetName val="Headcount"/>
      <sheetName val="Project_Info"/>
      <sheetName val="Raw_BOMS"/>
      <sheetName val="Weekly_FCST_&amp;_MZC600"/>
      <sheetName val="AMD_MB_FBOM_010303"/>
      <sheetName val="Sheet1_(2)"/>
      <sheetName val="Project_Details"/>
      <sheetName val="Ref_Data"/>
      <sheetName val="Product_Data_Entry"/>
      <sheetName val="ESSM_Syst"/>
      <sheetName val="Part Names"/>
      <sheetName val="ot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ec99"/>
      <sheetName val="Job2005"/>
      <sheetName val="Schedule"/>
      <sheetName val="Inventory Turns"/>
      <sheetName val="BudgetFY00"/>
      <sheetName val="Indirect Labour"/>
      <sheetName val="bom02"/>
      <sheetName val="btmsidesmtcomp.count"/>
      <sheetName val="G.In. &amp; Coms."/>
      <sheetName val="topsidesmtcomp.count"/>
      <sheetName val="nre&amp;consumable&amp;facilities&amp;power"/>
      <sheetName val="vol 1"/>
      <sheetName val="vol 2"/>
      <sheetName val="d.lab"/>
      <sheetName val="fixed factory overheads"/>
      <sheetName val="matl burden"/>
      <sheetName val="fixed sg&amp;a "/>
      <sheetName val="time(vol.1)"/>
      <sheetName val="mi&amp;ws"/>
      <sheetName val="Apple"/>
      <sheetName val="Speedracer"/>
      <sheetName val="btmsidesmtcompcount"/>
      <sheetName val="topsidesmtcompcount"/>
      <sheetName val="Tables"/>
      <sheetName val="Cooling_Compare"/>
      <sheetName val="New Machine Process_D2"/>
      <sheetName val="Machine Information"/>
      <sheetName val="Rheology_Test1"/>
      <sheetName val="ROI"/>
      <sheetName val="Residence Time"/>
      <sheetName val="ase ft data"/>
      <sheetName val="A"/>
      <sheetName val="tooling"/>
      <sheetName val="TE Plan"/>
      <sheetName val="New Workings"/>
      <sheetName val="labor (proposed)"/>
      <sheetName val="BOM"/>
      <sheetName val="Metrics"/>
      <sheetName val="Master Database  "/>
      <sheetName val="DM -MR BK"/>
      <sheetName val="Project_Info1"/>
      <sheetName val="Raw_BOMS1"/>
      <sheetName val="Weekly_FCST_&amp;_MZC6001"/>
      <sheetName val="AMD_MB_FBOM_0103031"/>
      <sheetName val="Sheet1_(2)1"/>
      <sheetName val="Project_Details1"/>
      <sheetName val="Ref_Data1"/>
      <sheetName val="Product_Data_Entry1"/>
      <sheetName val="ESSM_Syst1"/>
      <sheetName val="IDM_LIST"/>
      <sheetName val="Part_Data"/>
      <sheetName val="fcst_sales"/>
      <sheetName val="Cover_sheet"/>
      <sheetName val="7_-_Revenue_Distribution"/>
      <sheetName val="Part_Names"/>
      <sheetName val="Blf2+LOM_cost_bom_080902"/>
      <sheetName val="Sum_Sheet"/>
      <sheetName val="Inventory_Turns"/>
      <sheetName val="issues_list"/>
      <sheetName val="Indirect_Labour"/>
      <sheetName val="btmsidesmtcomp_count"/>
      <sheetName val="G_In__&amp;_Coms_"/>
      <sheetName val="topsidesmtcomp_count"/>
      <sheetName val="vol_1"/>
      <sheetName val="vol_2"/>
      <sheetName val="d_lab"/>
      <sheetName val="fixed_factory_overheads"/>
      <sheetName val="matl_burden"/>
      <sheetName val="fixed_sg&amp;a_"/>
      <sheetName val="time(vol_1)"/>
      <sheetName val="Intel_Lan_+_AD1885_EBOM"/>
      <sheetName val="New_Machine_Process_D2"/>
      <sheetName val="Machine_Information"/>
      <sheetName val="Residence_Time"/>
      <sheetName val="ase_ft_data"/>
      <sheetName val="TE_Plan"/>
      <sheetName val="New_Workings"/>
      <sheetName val="labor_(proposed)"/>
      <sheetName val="Master_Database__"/>
      <sheetName val="DM_-MR_BK"/>
      <sheetName val="#REF!"/>
      <sheetName val="&quot;B&quot; Quote Model"/>
      <sheetName val="Masterdata"/>
      <sheetName val="P&amp;LDetail"/>
      <sheetName val="Finished_goods_1"/>
      <sheetName val="Overhead_summary1"/>
      <sheetName val="Finished_goods_"/>
      <sheetName val="Overhead_summary"/>
      <sheetName val="total"/>
      <sheetName val="CDM Component Adjustment Q1"/>
      <sheetName val="CAPA"/>
      <sheetName val="mqr"/>
      <sheetName val="input_fs"/>
      <sheetName val="Detailed Quote"/>
      <sheetName val="差異表"/>
      <sheetName val="Workings"/>
      <sheetName val="ms60 pvt-me-bom"/>
      <sheetName val="adsl mps"/>
      <sheetName val="ENG_1_Workmanship_Defect"/>
      <sheetName val="PARTS"/>
      <sheetName val="model"/>
      <sheetName val="Product Map"/>
      <sheetName val="__Sgnw0167_Quotes_FROM_custome6"/>
      <sheetName val="mock up"/>
      <sheetName val="EC Charge"/>
      <sheetName val="Others"/>
      <sheetName val="Pilot Run"/>
      <sheetName val="Rework"/>
      <sheetName val="fa_listing"/>
      <sheetName val="pcbo 工時"/>
      <sheetName val="Forwarder_Plan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">
          <cell r="B3" t="str">
            <v>D(125/125)</v>
          </cell>
          <cell r="C3">
            <v>5.9999999999999997E-7</v>
          </cell>
        </row>
        <row r="4">
          <cell r="B4" t="str">
            <v>D(150/150)</v>
          </cell>
          <cell r="C4">
            <v>6.9999999999999997E-7</v>
          </cell>
        </row>
        <row r="5">
          <cell r="B5" t="str">
            <v>D(175/175)</v>
          </cell>
          <cell r="C5">
            <v>7.5000000000000002E-7</v>
          </cell>
        </row>
        <row r="6">
          <cell r="B6" t="str">
            <v>D(240/240)</v>
          </cell>
          <cell r="C6">
            <v>9.9999999999999995E-7</v>
          </cell>
        </row>
        <row r="7">
          <cell r="B7" t="str">
            <v>S(125/125)</v>
          </cell>
          <cell r="C7">
            <v>4.4999999999999998E-7</v>
          </cell>
        </row>
        <row r="8">
          <cell r="B8" t="str">
            <v>S(150/150)</v>
          </cell>
          <cell r="C8">
            <v>5.5000000000000003E-7</v>
          </cell>
        </row>
        <row r="10">
          <cell r="B10" t="str">
            <v>D(150/150)</v>
          </cell>
          <cell r="C10">
            <v>6.9999999999999997E-7</v>
          </cell>
        </row>
        <row r="15">
          <cell r="A15" t="str">
            <v>20' Container</v>
          </cell>
          <cell r="B15">
            <v>5896</v>
          </cell>
          <cell r="C15">
            <v>2350</v>
          </cell>
          <cell r="D15">
            <v>2385</v>
          </cell>
        </row>
        <row r="16">
          <cell r="A16" t="str">
            <v>40' Container</v>
          </cell>
          <cell r="B16">
            <v>12035</v>
          </cell>
          <cell r="C16">
            <v>2350</v>
          </cell>
          <cell r="D16">
            <v>2393</v>
          </cell>
        </row>
        <row r="18">
          <cell r="B18" t="str">
            <v>D(240/240)</v>
          </cell>
          <cell r="C18">
            <v>9.9999999999999995E-7</v>
          </cell>
        </row>
        <row r="23">
          <cell r="A23" t="str">
            <v>1100 X 800</v>
          </cell>
          <cell r="B23">
            <v>1100</v>
          </cell>
          <cell r="C23">
            <v>800</v>
          </cell>
          <cell r="D23">
            <v>100</v>
          </cell>
          <cell r="E23">
            <v>28</v>
          </cell>
          <cell r="F23">
            <v>60</v>
          </cell>
        </row>
        <row r="24">
          <cell r="A24" t="str">
            <v>1200 X 1000</v>
          </cell>
          <cell r="B24">
            <v>1200</v>
          </cell>
          <cell r="C24">
            <v>1000</v>
          </cell>
          <cell r="D24">
            <v>100</v>
          </cell>
          <cell r="E24">
            <v>20</v>
          </cell>
          <cell r="F24">
            <v>40</v>
          </cell>
        </row>
        <row r="25">
          <cell r="A25" t="str">
            <v>20' Container</v>
          </cell>
          <cell r="B25">
            <v>5896</v>
          </cell>
          <cell r="C25">
            <v>2350</v>
          </cell>
          <cell r="D25">
            <v>2385</v>
          </cell>
        </row>
        <row r="26">
          <cell r="A26" t="str">
            <v>40' Container</v>
          </cell>
          <cell r="B26">
            <v>12035</v>
          </cell>
          <cell r="C26">
            <v>2350</v>
          </cell>
          <cell r="D26">
            <v>2393</v>
          </cell>
        </row>
        <row r="29">
          <cell r="A29" t="str">
            <v>Bulk</v>
          </cell>
          <cell r="B29" t="str">
            <v>Yes</v>
          </cell>
        </row>
        <row r="30">
          <cell r="A30" t="str">
            <v>Carton</v>
          </cell>
          <cell r="B30" t="str">
            <v>No</v>
          </cell>
        </row>
      </sheetData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/>
      <sheetData sheetId="522" refreshError="1"/>
      <sheetData sheetId="523" refreshError="1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/>
      <sheetData sheetId="582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 refreshError="1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 refreshError="1"/>
      <sheetData sheetId="630" refreshError="1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/>
      <sheetData sheetId="649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/>
      <sheetData sheetId="661" refreshError="1"/>
      <sheetData sheetId="662" refreshError="1"/>
      <sheetData sheetId="663"/>
      <sheetData sheetId="664"/>
      <sheetData sheetId="665" refreshError="1"/>
      <sheetData sheetId="666" refreshError="1"/>
      <sheetData sheetId="667" refreshError="1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 refreshError="1"/>
      <sheetData sheetId="710" refreshError="1"/>
      <sheetData sheetId="711" refreshError="1"/>
      <sheetData sheetId="712" refreshError="1"/>
      <sheetData sheetId="713"/>
      <sheetData sheetId="714"/>
      <sheetData sheetId="715"/>
      <sheetData sheetId="716"/>
      <sheetData sheetId="717" refreshError="1"/>
      <sheetData sheetId="718" refreshError="1"/>
      <sheetData sheetId="719"/>
      <sheetData sheetId="720" refreshError="1"/>
      <sheetData sheetId="721"/>
      <sheetData sheetId="722" refreshError="1"/>
      <sheetData sheetId="723"/>
      <sheetData sheetId="724" refreshError="1"/>
      <sheetData sheetId="725" refreshError="1"/>
      <sheetData sheetId="726" refreshError="1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/>
      <sheetData sheetId="734"/>
      <sheetData sheetId="735"/>
      <sheetData sheetId="736"/>
      <sheetData sheetId="737" refreshError="1"/>
      <sheetData sheetId="738" refreshError="1"/>
      <sheetData sheetId="739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BOM "/>
      <sheetName val="Metal"/>
      <sheetName val="Plastic"/>
      <sheetName val="Purchase"/>
      <sheetName val="Master Lists"/>
      <sheetName val="01-49P2509"/>
      <sheetName val="02-37L6571"/>
      <sheetName val="05-48P7065"/>
      <sheetName val="06-49P2663"/>
      <sheetName val="07-37L6534"/>
      <sheetName val="08-49P2553"/>
      <sheetName val="09-49P2651"/>
      <sheetName val="12-48P7077"/>
      <sheetName val="13-48P7078"/>
      <sheetName val="14-48P7079"/>
      <sheetName val="15-37L6563"/>
      <sheetName val="16-49P2578"/>
      <sheetName val="Cover"/>
      <sheetName val="____01"/>
      <sheetName val="Information"/>
      <sheetName val="Forwarder_Plan"/>
      <sheetName val="ACT VS FCST"/>
      <sheetName val="ABO"/>
      <sheetName val="Q#3839 Indented Bom d"/>
      <sheetName val="Display Back"/>
      <sheetName val="ISRDATA"/>
      <sheetName val="ﾀｰｹﾞｯﾄコスト"/>
      <sheetName val="CCD_SNNa Front IO board111604"/>
      <sheetName val="Molding"/>
      <sheetName val="List"/>
      <sheetName val="BOM_"/>
      <sheetName val="Master_Lists"/>
      <sheetName val="ACT_VS_FCST"/>
      <sheetName val="PartCost Comparison base on SIT"/>
      <sheetName val="Sheet1"/>
      <sheetName val="Palm"/>
      <sheetName val="2003 Ryan to Arima"/>
      <sheetName val="CD_kit"/>
      <sheetName val="UPC+EAN"/>
      <sheetName val="L1 SP"/>
      <sheetName val="Kod3 Table"/>
      <sheetName val="L1 CA"/>
      <sheetName val="L1 CD"/>
      <sheetName val="L1 HD"/>
      <sheetName val="非機種"/>
      <sheetName val="Definition"/>
      <sheetName val="Raw Data"/>
      <sheetName val="Dbase"/>
      <sheetName val="Summary"/>
      <sheetName val="G8WZA5 PKG部品表"/>
      <sheetName val="10"/>
      <sheetName val="数据暂存"/>
      <sheetName val="Bluford3 MB BOM-Intel LAN"/>
      <sheetName val="Data lists"/>
      <sheetName val="Drop Down Info"/>
      <sheetName val="MPU Other"/>
      <sheetName val="Matl1"/>
      <sheetName val="Workings"/>
      <sheetName val="Menu Items"/>
      <sheetName val="All"/>
      <sheetName val="0512MB"/>
      <sheetName val="tooling"/>
      <sheetName val="Electronics"/>
      <sheetName val="Mechanical"/>
      <sheetName val="Keyboard &amp; Accessories"/>
      <sheetName val="Packaging"/>
      <sheetName val="Final Prep"/>
      <sheetName val="Management Review"/>
      <sheetName val="remark-pics"/>
      <sheetName val="SBB Table"/>
      <sheetName val="Asus_BOM"/>
      <sheetName val="090701"/>
      <sheetName val="All-In-One"/>
      <sheetName val="Mat Summary"/>
      <sheetName val="Valid Values"/>
      <sheetName val="Delta to Last Week"/>
      <sheetName val="MPS Q1 FY05"/>
      <sheetName val="BOM_1"/>
      <sheetName val="Master_Lists1"/>
      <sheetName val="ACT_VS_FCST1"/>
      <sheetName val="Q#3839_Indented_Bom_d"/>
      <sheetName val="Display_Back"/>
      <sheetName val="CCD_SNNa_Front_IO_board111604"/>
      <sheetName val="2003_Ryan_to_Arima"/>
      <sheetName val="PartCost_Comparison_base_on_SIT"/>
      <sheetName val="L1_SP"/>
      <sheetName val="Kod3_Table"/>
      <sheetName val="L1_CA"/>
      <sheetName val="L1_CD"/>
      <sheetName val="L1_HD"/>
      <sheetName val="Raw_Data"/>
      <sheetName val="Bluford3_MB_BOM-Intel_LAN"/>
      <sheetName val="Data_lists"/>
      <sheetName val="Drop_Down_Info"/>
      <sheetName val="G8WZA5_PKG部品表"/>
      <sheetName val="MPU_Other"/>
      <sheetName val="Menu_Items"/>
      <sheetName val="Management_Review"/>
      <sheetName val="Keyboard_&amp;_Accessories"/>
      <sheetName val="Final_Prep"/>
      <sheetName val="SBB_Table"/>
      <sheetName val="Mat_Summary"/>
      <sheetName val="Valid_Values"/>
      <sheetName val="Delta_to_Last_Week"/>
      <sheetName val="MPS_Q1_FY05"/>
      <sheetName val="GROSBEAK_0302"/>
      <sheetName val="C_BF3 MSL _March"/>
      <sheetName val="General Instructions"/>
      <sheetName val="Raw BOMS"/>
      <sheetName val="Q_BF3 FBOM-update111703"/>
      <sheetName val="BLUFORD_R12"/>
      <sheetName val="small card 基本資料0216_04"/>
      <sheetName val="Weekly FCST &amp; MZC600"/>
      <sheetName val="FA-LISTING"/>
      <sheetName val="連絡書１"/>
      <sheetName val="data"/>
      <sheetName val="Q_BF3 FBOM-update011504 (2)"/>
      <sheetName val="BF3_Jan_Cost"/>
      <sheetName val="Part list"/>
      <sheetName val="Data Selections (Hide &amp; Lock) "/>
      <sheetName val="6"/>
      <sheetName val="Work"/>
      <sheetName val="Intel Lan + AD1885 EBOM"/>
      <sheetName val="wsp 12-03"/>
      <sheetName val="Proto 1"/>
      <sheetName val="Team List"/>
      <sheetName val="蘆竹5月薪"/>
      <sheetName val="Freight"/>
      <sheetName val="Plastic機檯費率"/>
      <sheetName val="TY9007本勞"/>
      <sheetName val="Q7XA FM data"/>
      <sheetName val="Q72A Channel Analysis Q1"/>
      <sheetName val="Q73A Best Channel Analysis Q1"/>
      <sheetName val="Q73A Better Channel Analysis Q1"/>
      <sheetName val="control"/>
      <sheetName val="INCO"/>
      <sheetName val="FO"/>
      <sheetName val="MPS Q4 FY04"/>
      <sheetName val="BSF"/>
      <sheetName val="Cable List"/>
      <sheetName val="蘆竹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QuoteFormat"/>
      <sheetName val="Equipment Info assumptions"/>
      <sheetName val="Assy"/>
      <sheetName val="Quote Data"/>
      <sheetName val="Metal cost"/>
      <sheetName val="FRU demand"/>
      <sheetName val="Compal open order "/>
      <sheetName val="R CTO demand"/>
      <sheetName val="Compal stock 4.6"/>
      <sheetName val="BU6"/>
      <sheetName val="2015-09"/>
      <sheetName val="資料"/>
      <sheetName val="CLS_1"/>
      <sheetName val="CLS_2"/>
      <sheetName val="Variables"/>
      <sheetName val="JANｺｰﾄﾞ"/>
      <sheetName val="SCM AV data"/>
      <sheetName val="Sheet2"/>
      <sheetName val="FLX Consolflxidated"/>
      <sheetName val="Cost Breakdown"/>
      <sheetName val="Trooper BOM quote"/>
      <sheetName val="Spec Source"/>
      <sheetName val="KPL"/>
      <sheetName val="wsp 01-07"/>
      <sheetName val="TOOL"/>
      <sheetName val="CORAM"/>
      <sheetName val="RAMReceive"/>
      <sheetName val="Überblick"/>
      <sheetName val="GraceFCST"/>
      <sheetName val="COHDD"/>
      <sheetName val="HDDReceive"/>
      <sheetName val="KT1 Qual"/>
      <sheetName val="antenna window"/>
      <sheetName val="tblCTOCommodities"/>
      <sheetName val="EquipmentCosts"/>
      <sheetName val="Assumptions"/>
      <sheetName val="Labor Rate Calculator"/>
      <sheetName val="ME Dashboard"/>
      <sheetName val="Material Price Assumptions"/>
      <sheetName val="Assembly"/>
      <sheetName val="Metals"/>
      <sheetName val="Plastics"/>
      <sheetName val="【產品標示單-綠】 "/>
      <sheetName val="Mfg Costs"/>
      <sheetName val="All Parts"/>
      <sheetName val="Composites"/>
      <sheetName val="VBASupportSheet"/>
      <sheetName val="시험결과보고서"/>
      <sheetName val="FA Definitions"/>
      <sheetName val="Database"/>
      <sheetName val="general data"/>
      <sheetName val="AMD MB FBOM_010303"/>
      <sheetName val="Cable"/>
      <sheetName val="Blf2+LOM cost bom_080902"/>
      <sheetName val="SPEC"/>
      <sheetName val="Demand&amp;Supply"/>
      <sheetName val="Reference"/>
      <sheetName val="BB Table"/>
      <sheetName val="part-list"/>
      <sheetName val="cshark l5"/>
      <sheetName val="notes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Title Page"/>
      <sheetName val="greer"/>
      <sheetName val="Parts Summary"/>
      <sheetName val="MFG MVA Assumption"/>
      <sheetName val="Basic Assumption"/>
      <sheetName val="material list"/>
      <sheetName val="Metal_list"/>
      <sheetName val="Q#3839"/>
      <sheetName val="NRE"/>
      <sheetName val="Detailed Quote"/>
      <sheetName val="wi modem及sc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6">
          <cell r="A6" t="str">
            <v>30T</v>
          </cell>
          <cell r="B6">
            <v>7.4267155388471187</v>
          </cell>
          <cell r="C6">
            <v>2.4918954714372124</v>
          </cell>
          <cell r="D6">
            <v>9.9186110102843301</v>
          </cell>
          <cell r="E6">
            <v>1.5</v>
          </cell>
          <cell r="F6">
            <v>0</v>
          </cell>
          <cell r="G6">
            <v>0</v>
          </cell>
        </row>
        <row r="7">
          <cell r="A7" t="str">
            <v>50T</v>
          </cell>
          <cell r="B7">
            <v>7.4267155388471187</v>
          </cell>
          <cell r="C7">
            <v>2.4918954714372124</v>
          </cell>
          <cell r="D7">
            <v>9.9186110102843301</v>
          </cell>
          <cell r="E7">
            <v>1.5</v>
          </cell>
          <cell r="F7">
            <v>0</v>
          </cell>
          <cell r="G7">
            <v>0</v>
          </cell>
          <cell r="P7" t="str">
            <v>Aluminum</v>
          </cell>
        </row>
        <row r="8">
          <cell r="A8" t="str">
            <v>80T</v>
          </cell>
          <cell r="B8">
            <v>7.4267155388471187</v>
          </cell>
          <cell r="C8">
            <v>2.4918954714372124</v>
          </cell>
          <cell r="D8">
            <v>9.9186110102843301</v>
          </cell>
          <cell r="E8">
            <v>1.5</v>
          </cell>
          <cell r="F8">
            <v>0</v>
          </cell>
          <cell r="G8">
            <v>0</v>
          </cell>
          <cell r="P8" t="str">
            <v>Anti-Finger Print</v>
          </cell>
        </row>
        <row r="9">
          <cell r="A9" t="str">
            <v>M100T</v>
          </cell>
          <cell r="B9">
            <v>7.4267155388471187</v>
          </cell>
          <cell r="C9">
            <v>2.4918954714372124</v>
          </cell>
          <cell r="D9">
            <v>9.9186110102843301</v>
          </cell>
          <cell r="E9">
            <v>2.25</v>
          </cell>
          <cell r="F9">
            <v>0</v>
          </cell>
          <cell r="G9">
            <v>0</v>
          </cell>
          <cell r="P9" t="str">
            <v>BECU</v>
          </cell>
        </row>
        <row r="10">
          <cell r="A10" t="str">
            <v>M150T</v>
          </cell>
          <cell r="B10">
            <v>7.4267155388471187</v>
          </cell>
          <cell r="C10">
            <v>2.4918954714372124</v>
          </cell>
          <cell r="D10">
            <v>9.9186110102843301</v>
          </cell>
          <cell r="E10">
            <v>2.5</v>
          </cell>
          <cell r="F10">
            <v>0</v>
          </cell>
          <cell r="G10">
            <v>0</v>
          </cell>
          <cell r="P10" t="str">
            <v>CRS</v>
          </cell>
        </row>
        <row r="11">
          <cell r="A11" t="str">
            <v>M200T</v>
          </cell>
          <cell r="B11">
            <v>12.813457393483711</v>
          </cell>
          <cell r="C11">
            <v>4.9837909428744256</v>
          </cell>
          <cell r="D11">
            <v>17.797248336358138</v>
          </cell>
          <cell r="E11">
            <v>2.5</v>
          </cell>
          <cell r="F11">
            <v>0</v>
          </cell>
          <cell r="G11">
            <v>0</v>
          </cell>
          <cell r="P11" t="str">
            <v>DR9</v>
          </cell>
        </row>
        <row r="12">
          <cell r="A12" t="str">
            <v>M250T</v>
          </cell>
          <cell r="B12">
            <v>22.912730576441106</v>
          </cell>
          <cell r="C12">
            <v>9.9675818857488512</v>
          </cell>
          <cell r="D12">
            <v>32.880312462189956</v>
          </cell>
          <cell r="E12">
            <v>2.5</v>
          </cell>
          <cell r="F12">
            <v>0</v>
          </cell>
          <cell r="G12">
            <v>0</v>
          </cell>
          <cell r="P12" t="str">
            <v>EGBN</v>
          </cell>
        </row>
        <row r="13">
          <cell r="A13" t="str">
            <v>M300T</v>
          </cell>
          <cell r="B13">
            <v>22.912730576441106</v>
          </cell>
          <cell r="C13">
            <v>9.9675818857488512</v>
          </cell>
          <cell r="D13">
            <v>32.880312462189956</v>
          </cell>
          <cell r="E13">
            <v>2.5</v>
          </cell>
          <cell r="F13">
            <v>0</v>
          </cell>
          <cell r="G13">
            <v>0</v>
          </cell>
          <cell r="P13" t="str">
            <v>G30</v>
          </cell>
        </row>
        <row r="14">
          <cell r="A14" t="str">
            <v>M30T</v>
          </cell>
          <cell r="B14">
            <v>7.4267155388471187</v>
          </cell>
          <cell r="C14">
            <v>2.4918954714372124</v>
          </cell>
          <cell r="D14">
            <v>9.9186110102843301</v>
          </cell>
          <cell r="E14">
            <v>1.5</v>
          </cell>
          <cell r="F14">
            <v>0</v>
          </cell>
          <cell r="G14">
            <v>0</v>
          </cell>
          <cell r="P14" t="str">
            <v>HRP &amp; O</v>
          </cell>
        </row>
        <row r="15">
          <cell r="A15" t="str">
            <v>M400T</v>
          </cell>
          <cell r="B15">
            <v>33.432003759398498</v>
          </cell>
          <cell r="C15">
            <v>14.951372828623274</v>
          </cell>
          <cell r="D15">
            <v>48.383376588021775</v>
          </cell>
          <cell r="E15">
            <v>2.5</v>
          </cell>
          <cell r="F15">
            <v>0</v>
          </cell>
          <cell r="G15">
            <v>0</v>
          </cell>
          <cell r="P15" t="str">
            <v>Phos. Bronze</v>
          </cell>
        </row>
        <row r="16">
          <cell r="A16" t="str">
            <v>M50T</v>
          </cell>
          <cell r="B16">
            <v>7.4267155388471187</v>
          </cell>
          <cell r="C16">
            <v>2.4918954714372124</v>
          </cell>
          <cell r="D16">
            <v>9.9186110102843301</v>
          </cell>
          <cell r="E16">
            <v>1.5</v>
          </cell>
          <cell r="F16">
            <v>0</v>
          </cell>
          <cell r="G16">
            <v>0</v>
          </cell>
          <cell r="P16" t="str">
            <v>Stainless Steel</v>
          </cell>
        </row>
        <row r="17">
          <cell r="A17" t="str">
            <v>M600T</v>
          </cell>
          <cell r="B17">
            <v>41.025011278195493</v>
          </cell>
          <cell r="C17">
            <v>18.689216035779097</v>
          </cell>
          <cell r="D17">
            <v>59.71422731397459</v>
          </cell>
          <cell r="E17">
            <v>2.5</v>
          </cell>
          <cell r="F17">
            <v>0</v>
          </cell>
          <cell r="G17">
            <v>0</v>
          </cell>
          <cell r="P17" t="str">
            <v>Stainless Steel</v>
          </cell>
        </row>
        <row r="18">
          <cell r="A18" t="str">
            <v>M800T</v>
          </cell>
          <cell r="B18">
            <v>0</v>
          </cell>
          <cell r="C18">
            <v>0</v>
          </cell>
          <cell r="D18">
            <v>0</v>
          </cell>
          <cell r="E18">
            <v>2.5</v>
          </cell>
          <cell r="F18">
            <v>0</v>
          </cell>
          <cell r="G18">
            <v>0</v>
          </cell>
          <cell r="P18" t="str">
            <v>Stainless Steel</v>
          </cell>
        </row>
        <row r="19">
          <cell r="A19" t="str">
            <v>M80T</v>
          </cell>
          <cell r="B19">
            <v>7.4267155388471187</v>
          </cell>
          <cell r="C19">
            <v>2.4918954714372124</v>
          </cell>
          <cell r="D19">
            <v>9.9186110102843301</v>
          </cell>
          <cell r="E19">
            <v>1.5</v>
          </cell>
          <cell r="F19">
            <v>0</v>
          </cell>
          <cell r="G19">
            <v>0</v>
          </cell>
          <cell r="P19" t="str">
            <v>Tri-Clear</v>
          </cell>
        </row>
        <row r="20">
          <cell r="A20" t="str">
            <v>P100T</v>
          </cell>
          <cell r="B20">
            <v>7.4267155388471187</v>
          </cell>
          <cell r="C20">
            <v>2.9918954714372101</v>
          </cell>
          <cell r="D20">
            <v>10.418611010284328</v>
          </cell>
          <cell r="E20">
            <v>3</v>
          </cell>
          <cell r="F20">
            <v>8.3333333333333329E-2</v>
          </cell>
          <cell r="G20">
            <v>1814</v>
          </cell>
        </row>
        <row r="21">
          <cell r="A21" t="str">
            <v>P150T</v>
          </cell>
          <cell r="B21">
            <v>7.4267155388471187</v>
          </cell>
          <cell r="C21">
            <v>2.9918954714372101</v>
          </cell>
          <cell r="D21">
            <v>10.418611010284328</v>
          </cell>
          <cell r="E21">
            <v>3</v>
          </cell>
          <cell r="F21">
            <v>8.3333333333333329E-2</v>
          </cell>
          <cell r="G21">
            <v>1814</v>
          </cell>
        </row>
        <row r="22">
          <cell r="A22" t="str">
            <v>P200T</v>
          </cell>
          <cell r="B22">
            <v>12.813457393483711</v>
          </cell>
          <cell r="C22">
            <v>4.98379094287443</v>
          </cell>
          <cell r="D22">
            <v>17.797248336358141</v>
          </cell>
          <cell r="E22">
            <v>2</v>
          </cell>
          <cell r="F22">
            <v>0.16666666666666666</v>
          </cell>
          <cell r="G22">
            <v>2721</v>
          </cell>
        </row>
        <row r="23">
          <cell r="A23" t="str">
            <v>P250T</v>
          </cell>
          <cell r="B23">
            <v>22.912730576441106</v>
          </cell>
          <cell r="C23">
            <v>9.9675818857488512</v>
          </cell>
          <cell r="D23">
            <v>32.880312462189956</v>
          </cell>
          <cell r="E23">
            <v>4</v>
          </cell>
          <cell r="F23">
            <v>0.16666666666666666</v>
          </cell>
          <cell r="G23">
            <v>2721</v>
          </cell>
        </row>
        <row r="24">
          <cell r="A24" t="str">
            <v>P300T</v>
          </cell>
          <cell r="B24">
            <v>22.912730576441106</v>
          </cell>
          <cell r="C24">
            <v>13.967581885748849</v>
          </cell>
          <cell r="D24">
            <v>36.880312462189956</v>
          </cell>
          <cell r="E24">
            <v>4</v>
          </cell>
          <cell r="F24">
            <v>0.16666666666666666</v>
          </cell>
          <cell r="G24">
            <v>2721</v>
          </cell>
        </row>
        <row r="25">
          <cell r="A25" t="str">
            <v>P400T</v>
          </cell>
          <cell r="B25">
            <v>33.432003759398498</v>
          </cell>
          <cell r="C25">
            <v>20.951372828623299</v>
          </cell>
          <cell r="D25">
            <v>54.383376588021797</v>
          </cell>
          <cell r="E25">
            <v>4</v>
          </cell>
          <cell r="F25">
            <v>0.25</v>
          </cell>
          <cell r="G25">
            <v>4535</v>
          </cell>
        </row>
        <row r="26">
          <cell r="A26" t="str">
            <v>P600T</v>
          </cell>
          <cell r="B26">
            <v>41.025011278195493</v>
          </cell>
          <cell r="C26">
            <v>24.689216035779101</v>
          </cell>
          <cell r="D26">
            <v>65.71422731397459</v>
          </cell>
          <cell r="E26">
            <v>4</v>
          </cell>
          <cell r="F26">
            <v>0.25</v>
          </cell>
          <cell r="G26">
            <v>4535</v>
          </cell>
        </row>
        <row r="27">
          <cell r="A27" t="str">
            <v>P800T</v>
          </cell>
          <cell r="B27">
            <v>0</v>
          </cell>
          <cell r="C27">
            <v>0</v>
          </cell>
          <cell r="D27">
            <v>0</v>
          </cell>
          <cell r="E27">
            <v>4</v>
          </cell>
          <cell r="F27">
            <v>0.25</v>
          </cell>
          <cell r="G27">
            <v>4535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>
        <row r="6">
          <cell r="A6" t="str">
            <v>30T</v>
          </cell>
        </row>
      </sheetData>
      <sheetData sheetId="80">
        <row r="6">
          <cell r="A6" t="str">
            <v>30T</v>
          </cell>
        </row>
      </sheetData>
      <sheetData sheetId="81">
        <row r="6">
          <cell r="A6" t="str">
            <v>30T</v>
          </cell>
        </row>
      </sheetData>
      <sheetData sheetId="82">
        <row r="6">
          <cell r="A6" t="str">
            <v>30T</v>
          </cell>
        </row>
      </sheetData>
      <sheetData sheetId="83">
        <row r="6">
          <cell r="A6" t="str">
            <v>30T</v>
          </cell>
        </row>
      </sheetData>
      <sheetData sheetId="84">
        <row r="6">
          <cell r="A6" t="str">
            <v>30T</v>
          </cell>
        </row>
      </sheetData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>
        <row r="6">
          <cell r="A6" t="str">
            <v>30T</v>
          </cell>
        </row>
      </sheetData>
      <sheetData sheetId="94">
        <row r="6">
          <cell r="A6" t="str">
            <v>30T</v>
          </cell>
        </row>
      </sheetData>
      <sheetData sheetId="95"/>
      <sheetData sheetId="96">
        <row r="6">
          <cell r="A6" t="str">
            <v>30T</v>
          </cell>
        </row>
      </sheetData>
      <sheetData sheetId="97">
        <row r="6">
          <cell r="A6" t="str">
            <v>30T</v>
          </cell>
        </row>
      </sheetData>
      <sheetData sheetId="98"/>
      <sheetData sheetId="99">
        <row r="6">
          <cell r="A6" t="str">
            <v>30T</v>
          </cell>
        </row>
      </sheetData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sp 01-07"/>
      <sheetName val="AMD CPU&amp; WLAN"/>
      <sheetName val="Intel Hr60 100%wsp"/>
      <sheetName val="Intel Lopez  100%wsp"/>
      <sheetName val="Intel Hr  80%"/>
      <sheetName val="Intel Lopez   80%"/>
      <sheetName val="wsp 12-03"/>
      <sheetName val="Sheet2"/>
      <sheetName val="FA_LISTING"/>
      <sheetName val="ABO"/>
      <sheetName val="Master Lists"/>
      <sheetName val="ISRDATA"/>
      <sheetName val="S01.BIOS Flash"/>
      <sheetName val="overlap waterfall barbados_lf"/>
      <sheetName val="Database"/>
      <sheetName val="CD_kit"/>
      <sheetName val="MenuData"/>
      <sheetName val="01-11-05 shortage based on wsp "/>
      <sheetName val="EquityTemplate"/>
      <sheetName val="data"/>
      <sheetName val="銷退-zcor01n"/>
      <sheetName val="AMOY"/>
      <sheetName val="Askey MB44(MOW)"/>
      <sheetName val=""/>
      <sheetName val="資本支出預算彙總"/>
      <sheetName val="Information"/>
      <sheetName val="UPC+EAN"/>
      <sheetName val="CORAM"/>
      <sheetName val="RAMReceive"/>
      <sheetName val="02"/>
      <sheetName val="09"/>
      <sheetName val="9909ML95"/>
      <sheetName val="c18"/>
      <sheetName val="Cover"/>
      <sheetName val="Mat Summary"/>
      <sheetName val="CLS_1"/>
      <sheetName val="CLS_2"/>
      <sheetName val="Variables"/>
      <sheetName val="fa-listing"/>
      <sheetName val="Journal"/>
      <sheetName val="antenna window"/>
      <sheetName val="COGS"/>
      <sheetName val="BB Table"/>
      <sheetName val="add clock function(mv only)"/>
      <sheetName val="C"/>
      <sheetName val="List"/>
      <sheetName val="Summary"/>
      <sheetName val="2019-08"/>
      <sheetName val="id2"/>
      <sheetName val="Multilink"/>
      <sheetName val="A"/>
      <sheetName val="Basic data"/>
      <sheetName val="客戶清單customer list"/>
      <sheetName val="損益表"/>
      <sheetName val="090701"/>
      <sheetName val="Blf2+LOM cost bom_080902"/>
      <sheetName val="Cable List"/>
      <sheetName val="Bluford3 MB BOM-Intel LAN"/>
      <sheetName val="Data lists"/>
      <sheetName val="co_code"/>
      <sheetName val="Invoice011201A"/>
      <sheetName val="Workings"/>
      <sheetName val="DBM"/>
      <sheetName val="Working"/>
      <sheetName val="連絡書１"/>
      <sheetName val="G8WZA5 PKG部品表"/>
      <sheetName val="蘆竹"/>
      <sheetName val="Neo"/>
      <sheetName val="All Parts"/>
      <sheetName val="非機種"/>
      <sheetName val="control"/>
      <sheetName val="INCO"/>
      <sheetName val="Freight"/>
      <sheetName val="wsp_01-07"/>
      <sheetName val="AMD_CPU&amp;_WLAN"/>
      <sheetName val="Intel_Hr60_100%wsp"/>
      <sheetName val="Intel_Lopez__100%wsp"/>
      <sheetName val="Intel_Hr__80%"/>
      <sheetName val="Intel_Lopez___80%"/>
      <sheetName val="All"/>
      <sheetName val="Issues List"/>
      <sheetName val="2003 prod2"/>
      <sheetName val="2003 Target"/>
      <sheetName val="Metal cost"/>
      <sheetName val="Variables1"/>
      <sheetName val="蘆竹5月薪"/>
      <sheetName val="Valid Values"/>
      <sheetName val="GROSBEAK_0302"/>
      <sheetName val="TY9007本勞"/>
      <sheetName val="SheetMetal"/>
      <sheetName val="wsp_12-03"/>
      <sheetName val="01-11-05_shortage_based_on_wsp_"/>
      <sheetName val="Transition scorecard"/>
      <sheetName val="Requesters"/>
      <sheetName val="IA1"/>
      <sheetName val="General Instructions"/>
      <sheetName val="C_BF3 MSL _March"/>
      <sheetName val="Setup"/>
      <sheetName val="Baseline &amp; Summary"/>
      <sheetName val="Electronics"/>
      <sheetName val="Mechanical"/>
      <sheetName val="Keyboard &amp; Accessories"/>
      <sheetName val="Packaging"/>
      <sheetName val="Final Prep"/>
      <sheetName val="costedBOM"/>
      <sheetName val="Cable"/>
      <sheetName val="EquipmentCosts"/>
      <sheetName val="Assumptions"/>
      <sheetName val="Labor Rate Calculator"/>
      <sheetName val="ME Dashboard"/>
      <sheetName val="Material Price Assumptions"/>
      <sheetName val="Assembly"/>
      <sheetName val="Metals"/>
      <sheetName val="Plastics"/>
      <sheetName val="MPU Other"/>
      <sheetName val="Matl1"/>
      <sheetName val="Equipment Info assumptions"/>
      <sheetName val="Weekly FCST &amp; MZC600"/>
      <sheetName val="intel target"/>
      <sheetName val="Breakeven Analysis"/>
      <sheetName val="Chk_sheet"/>
      <sheetName val="Interface"/>
      <sheetName val="ZSample Layout"/>
      <sheetName val="Check Sums"/>
      <sheetName val="notes"/>
      <sheetName val="alpha avl"/>
      <sheetName val="Kod3 Table"/>
      <sheetName val="SPM Units"/>
      <sheetName val="FA300600"/>
      <sheetName val="BIUS1_ME Main BOM"/>
      <sheetName val="Demand&amp;Supply"/>
      <sheetName val="FRU demand"/>
      <sheetName val="Compal open order "/>
      <sheetName val="R CTO demand"/>
      <sheetName val="Compal stock 4.6"/>
    </sheetNames>
    <sheetDataSet>
      <sheetData sheetId="0" refreshError="1"/>
      <sheetData sheetId="1" refreshError="1">
        <row r="2">
          <cell r="A2" t="str">
            <v>Part2</v>
          </cell>
          <cell r="B2" t="str">
            <v>Description2</v>
          </cell>
          <cell r="C2">
            <v>38355</v>
          </cell>
          <cell r="D2">
            <v>38362</v>
          </cell>
          <cell r="E2">
            <v>38369</v>
          </cell>
          <cell r="F2">
            <v>38376</v>
          </cell>
          <cell r="G2">
            <v>38383</v>
          </cell>
          <cell r="H2">
            <v>38390</v>
          </cell>
          <cell r="I2">
            <v>38397</v>
          </cell>
          <cell r="J2">
            <v>38404</v>
          </cell>
          <cell r="K2">
            <v>38411</v>
          </cell>
          <cell r="L2">
            <v>38439</v>
          </cell>
          <cell r="M2">
            <v>38440</v>
          </cell>
          <cell r="N2">
            <v>38441</v>
          </cell>
          <cell r="O2">
            <v>38442</v>
          </cell>
          <cell r="P2">
            <v>38443</v>
          </cell>
          <cell r="Q2">
            <v>38444</v>
          </cell>
          <cell r="R2">
            <v>38445</v>
          </cell>
          <cell r="S2">
            <v>38446</v>
          </cell>
          <cell r="T2">
            <v>38447</v>
          </cell>
          <cell r="U2">
            <v>38448</v>
          </cell>
          <cell r="V2">
            <v>38449</v>
          </cell>
          <cell r="W2">
            <v>38450</v>
          </cell>
          <cell r="X2">
            <v>38451</v>
          </cell>
        </row>
      </sheetData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2">
          <cell r="A2" t="str">
            <v>Part2</v>
          </cell>
        </row>
      </sheetData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/>
      <sheetData sheetId="123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key MB44(MOW)"/>
      <sheetName val="Askey  MB51(MOW) WLAN "/>
      <sheetName val="Askey  MB51(MOW) WLAN(update)  "/>
      <sheetName val="Askey MB43 (MOW)WLN"/>
      <sheetName val="SPY "/>
      <sheetName val="Askey MB44(ROW)"/>
      <sheetName val="Askey MB43 (B)  EOL"/>
      <sheetName val="Askey MB43(ROW)"/>
      <sheetName val="Askey MDC"/>
      <sheetName val="Intel 802.11G(MOW)3E10"/>
      <sheetName val="Intel 802.11G(ROW)3E00"/>
      <sheetName val="Intel 802.11B  EOL"/>
      <sheetName val="Intel 802.11AG(US)"/>
      <sheetName val="802.11AG(HI)"/>
      <sheetName val="802.11AG(EU)"/>
      <sheetName val="Blutooth"/>
      <sheetName val="TOOL"/>
      <sheetName val="FRU demand"/>
      <sheetName val="Compal open order "/>
      <sheetName val="R CTO demand"/>
      <sheetName val="Compal stock 4.6"/>
      <sheetName val="Sheet2"/>
      <sheetName val="ABO"/>
      <sheetName val="wsp 01-07"/>
      <sheetName val="Mat Summary"/>
      <sheetName val="Sheet1"/>
      <sheetName val="wsp 12-03"/>
      <sheetName val="-WLN-MDC- BT0321.1"/>
      <sheetName val="CORAM"/>
      <sheetName val="RAMReceive"/>
      <sheetName val="Summary Financials"/>
      <sheetName val="明細"/>
      <sheetName val="Companies"/>
      <sheetName val="List"/>
      <sheetName val=""/>
      <sheetName val="Data"/>
      <sheetName val="BaseData"/>
      <sheetName val="Askey_MB44(MOW)"/>
      <sheetName val="Askey__MB51(MOW)_WLAN_"/>
      <sheetName val="Askey__MB51(MOW)_WLAN(update)__"/>
      <sheetName val="Askey_MB43_(MOW)WLN"/>
      <sheetName val="SPY_"/>
      <sheetName val="Askey_MB44(ROW)"/>
      <sheetName val="Askey_MB43_(B)__EOL"/>
      <sheetName val="Askey_MB43(ROW)"/>
      <sheetName val="Askey_MDC"/>
      <sheetName val="Intel_802_11G(MOW)3E10"/>
      <sheetName val="Intel_802_11G(ROW)3E00"/>
      <sheetName val="Intel_802_11B__EOL"/>
      <sheetName val="Intel_802_11AG(US)"/>
      <sheetName val="802_11AG(HI)"/>
      <sheetName val="802_11AG(EU)"/>
      <sheetName val="wsp_01-07"/>
      <sheetName val="FRU_demand"/>
      <sheetName val="Compal_open_order_"/>
      <sheetName val="R_CTO_demand"/>
      <sheetName val="Compal_stock_4_6"/>
      <sheetName val="wsp_12-03"/>
      <sheetName val="FA-LISTING"/>
      <sheetName val="Intel Lan + AD1885 EBOM"/>
      <sheetName val="Neo"/>
      <sheetName val="Dbase"/>
      <sheetName val="非機種"/>
      <sheetName val="TY9007本勞"/>
      <sheetName val="antenna window"/>
      <sheetName val="MonthMapping"/>
      <sheetName val="CD_kit"/>
      <sheetName val="Multilink"/>
      <sheetName val="general data"/>
      <sheetName val="c18"/>
      <sheetName val="Cable List"/>
      <sheetName val="蘆竹"/>
      <sheetName val="Data lists"/>
      <sheetName val="Drop Down Info"/>
      <sheetName val="G8WZA5 PKG部品表"/>
      <sheetName val="Information"/>
      <sheetName val="Master List"/>
      <sheetName val="Cover"/>
      <sheetName val="Baseline &amp; Summary"/>
      <sheetName val="Team List"/>
      <sheetName val="090701"/>
      <sheetName val="EquipmentCosts"/>
      <sheetName val="Assumptions"/>
      <sheetName val="Labor Rate Calculator"/>
      <sheetName val="ME Dashboard"/>
      <sheetName val="Material Price Assumptions"/>
      <sheetName val="Assembly"/>
      <sheetName val="Metals"/>
      <sheetName val="Plastics"/>
      <sheetName val="small card 基本資料0216_04"/>
      <sheetName val="Cable"/>
      <sheetName val="MFG MVA Assumption"/>
      <sheetName val="Basic Assumption"/>
      <sheetName val="Material List"/>
      <sheetName val="GROSBEAK_0302"/>
      <sheetName val="連絡書１"/>
      <sheetName val="Askey_MB44(MOW)1"/>
      <sheetName val="Askey__MB51(MOW)_WLAN_1"/>
      <sheetName val="Askey__MB51(MOW)_WLAN(update)_1"/>
      <sheetName val="Askey_MB43_(MOW)WLN1"/>
      <sheetName val="SPY_1"/>
      <sheetName val="Askey_MB44(ROW)1"/>
      <sheetName val="Askey_MB43_(B)__EOL1"/>
      <sheetName val="Askey_MB43(ROW)1"/>
      <sheetName val="Askey_MDC1"/>
      <sheetName val="Intel_802_11G(MOW)3E101"/>
      <sheetName val="Intel_802_11G(ROW)3E001"/>
      <sheetName val="Intel_802_11B__EOL1"/>
      <sheetName val="Intel_802_11AG(US)1"/>
      <sheetName val="802_11AG(HI)1"/>
      <sheetName val="802_11AG(EU)1"/>
      <sheetName val="FRU_demand1"/>
      <sheetName val="Compal_open_order_1"/>
      <sheetName val="R_CTO_demand1"/>
      <sheetName val="Compal_stock_4_61"/>
      <sheetName val="wsp_01-071"/>
      <sheetName val="wsp_12-031"/>
      <sheetName val="Intel_Lan_+_AD1885_EBOM"/>
      <sheetName val="Mat_Summary"/>
      <sheetName val="-WLN-MDC-_BT0321_1"/>
      <sheetName val="Cable_List"/>
      <sheetName val="Data_lists"/>
      <sheetName val="Drop_Down_Info"/>
      <sheetName val="G8WZA5_PKG部品表"/>
      <sheetName val="General Instructions"/>
      <sheetName val="IA1"/>
      <sheetName val="Raw BOMS"/>
      <sheetName val="MetricsData"/>
      <sheetName val="Title Page"/>
      <sheetName val="add clock function(mv only)"/>
      <sheetName val="9909ML95"/>
      <sheetName val="Valid Values"/>
      <sheetName val="Bluford3 MB BOM-Intel LAN"/>
      <sheetName val="QuoteFormat"/>
      <sheetName val="ESSM Syst"/>
      <sheetName val="FA_LISTING"/>
      <sheetName val="Issues List"/>
      <sheetName val="生產計劃"/>
      <sheetName val="姓名一览表"/>
      <sheetName val="MPS Q3 FY05"/>
      <sheetName val="FA"/>
      <sheetName val="intel target"/>
      <sheetName val="Ref Data"/>
      <sheetName val="BASIC"/>
      <sheetName val="MPS Q1 FY05"/>
      <sheetName val="MPS Q4 FY04"/>
      <sheetName val="BU6"/>
      <sheetName val="ISRDATA"/>
      <sheetName val="A-Note Bug list"/>
      <sheetName val="YTM"/>
      <sheetName val="Master Lists"/>
      <sheetName val="S01.BIOS Flash"/>
      <sheetName val="CLS_1"/>
      <sheetName val="CLS_2"/>
      <sheetName val="Variables"/>
      <sheetName val="資料"/>
      <sheetName val="total"/>
      <sheetName val="SCM AV data"/>
      <sheetName val="Data_Table"/>
      <sheetName val="Equipment Info assumptions"/>
      <sheetName val="Weekly FCST &amp; MZC600"/>
      <sheetName val="zsdr82 Tab."/>
      <sheetName val="FA Definitions"/>
      <sheetName val="SBB Table"/>
      <sheetName val="Backlog"/>
      <sheetName val="delta"/>
      <sheetName val="Demand&amp;Supply"/>
      <sheetName val="UPC+EAN"/>
      <sheetName val="【PR CHECK LIST】 "/>
      <sheetName val="【測試領料記錄表】"/>
      <sheetName val="【產品標示單-綠】 "/>
      <sheetName val="Tracker_EV1"/>
      <sheetName val="Transformation Wrksht-Mech"/>
      <sheetName val="original"/>
      <sheetName val="WorkbookSettings"/>
      <sheetName val="D003"/>
      <sheetName val="D015"/>
      <sheetName val="STD"/>
      <sheetName val="Weekly Manpower"/>
      <sheetName val="Xenon"/>
      <sheetName val="Forwarder_Plan"/>
      <sheetName val="Askey_MB44(MOW)2"/>
      <sheetName val="Askey__MB51(MOW)_WLAN_2"/>
      <sheetName val="Askey__MB51(MOW)_WLAN(update)_2"/>
      <sheetName val="Askey_MB43_(MOW)WLN2"/>
      <sheetName val="SPY_2"/>
      <sheetName val="Askey_MB44(ROW)2"/>
      <sheetName val="Askey_MB43_(B)__EOL2"/>
      <sheetName val="Askey_MB43(ROW)2"/>
      <sheetName val="Askey_MDC2"/>
      <sheetName val="Intel_802_11G(MOW)3E102"/>
      <sheetName val="Intel_802_11G(ROW)3E002"/>
      <sheetName val="Intel_802_11B__EOL2"/>
      <sheetName val="Intel_802_11AG(US)2"/>
      <sheetName val="802_11AG(HI)2"/>
      <sheetName val="802_11AG(EU)2"/>
      <sheetName val="wsp_01-072"/>
      <sheetName val="FRU_demand2"/>
      <sheetName val="Compal_open_order_2"/>
      <sheetName val="R_CTO_demand2"/>
      <sheetName val="Compal_stock_4_62"/>
      <sheetName val="wsp_12-032"/>
      <sheetName val="Mat_Summary1"/>
      <sheetName val="Bluford3_MB_BOM-Intel_LAN"/>
      <sheetName val="Askey_MB44(MOW)3"/>
      <sheetName val="Askey__MB51(MOW)_WLAN_3"/>
      <sheetName val="Askey__MB51(MOW)_WLAN(update)_3"/>
      <sheetName val="Askey_MB43_(MOW)WLN3"/>
      <sheetName val="SPY_3"/>
      <sheetName val="Askey_MB44(ROW)3"/>
      <sheetName val="Askey_MB43_(B)__EOL3"/>
      <sheetName val="Askey_MB43(ROW)3"/>
      <sheetName val="Askey_MDC3"/>
      <sheetName val="Intel_802_11G(MOW)3E103"/>
      <sheetName val="Intel_802_11G(ROW)3E003"/>
      <sheetName val="Intel_802_11B__EOL3"/>
      <sheetName val="Intel_802_11AG(US)3"/>
      <sheetName val="802_11AG(HI)3"/>
      <sheetName val="802_11AG(EU)3"/>
      <sheetName val="wsp_01-073"/>
      <sheetName val="FRU_demand3"/>
      <sheetName val="Compal_open_order_3"/>
      <sheetName val="R_CTO_demand3"/>
      <sheetName val="Compal_stock_4_63"/>
      <sheetName val="wsp_12-033"/>
      <sheetName val="Mat_Summary2"/>
      <sheetName val="Bluford3_MB_BOM-Intel_LAN1"/>
      <sheetName val="Intel_Lan_+_AD1885_EBOM1"/>
      <sheetName val="-WLN-MDC-_BT0321_11"/>
      <sheetName val="antenna_window"/>
      <sheetName val="general_data"/>
      <sheetName val="資本支出預算彙總"/>
      <sheetName val="Debug check list"/>
      <sheetName val="Calendar"/>
      <sheetName val="7.9各部門提交調任明細"/>
      <sheetName val="產品基本信息"/>
      <sheetName val="2019-07"/>
      <sheetName val="SDL"/>
      <sheetName val="MenuData"/>
      <sheetName val="Summary"/>
      <sheetName val="All"/>
      <sheetName val="Part list"/>
      <sheetName val="BB Table"/>
      <sheetName val="Sheet130"/>
      <sheetName val="Assumption"/>
      <sheetName val="Extra Cost Data"/>
      <sheetName val="6"/>
      <sheetName val="parts matrix"/>
      <sheetName val="FO"/>
      <sheetName val="Tables"/>
      <sheetName val="Building Blocks"/>
      <sheetName val="Configurations"/>
      <sheetName val="ForecastData"/>
      <sheetName val="eva charts"/>
      <sheetName val="ADS Rank F132"/>
      <sheetName val="Askey_MB44(MOW)4"/>
      <sheetName val="Askey__MB51(MOW)_WLAN_4"/>
      <sheetName val="Askey__MB51(MOW)_WLAN(update)_4"/>
      <sheetName val="Askey_MB43_(MOW)WLN4"/>
      <sheetName val="SPY_4"/>
      <sheetName val="Askey_MB44(ROW)4"/>
      <sheetName val="Askey_MB43_(B)__EOL4"/>
      <sheetName val="Askey_MB43(ROW)4"/>
      <sheetName val="Askey_MDC4"/>
      <sheetName val="Intel_802_11G(MOW)3E104"/>
      <sheetName val="Intel_802_11G(ROW)3E004"/>
      <sheetName val="Intel_802_11B__EOL4"/>
      <sheetName val="Intel_802_11AG(US)4"/>
      <sheetName val="802_11AG(HI)4"/>
      <sheetName val="802_11AG(EU)4"/>
      <sheetName val="FRU_demand4"/>
      <sheetName val="Compal_open_order_4"/>
      <sheetName val="R_CTO_demand4"/>
      <sheetName val="Compal_stock_4_64"/>
      <sheetName val="wsp_01-074"/>
      <sheetName val="wsp_12-034"/>
      <sheetName val="Mat_Summary3"/>
      <sheetName val="-WLN-MDC-_BT0321_12"/>
      <sheetName val="Summary_Financials"/>
      <sheetName val="Intel_Lan_+_AD1885_EBOM2"/>
      <sheetName val="antenna_window1"/>
      <sheetName val="Cable_List1"/>
      <sheetName val="Data_lists1"/>
      <sheetName val="Drop_Down_Info1"/>
      <sheetName val="G8WZA5_PKG部品表1"/>
      <sheetName val="Master_List"/>
      <sheetName val="Baseline_&amp;_Summary"/>
      <sheetName val="Team_List"/>
      <sheetName val="Labor_Rate_Calculator"/>
      <sheetName val="ME_Dashboard"/>
      <sheetName val="Material_Price_Assumptions"/>
      <sheetName val="small_card_基本資料0216_04"/>
      <sheetName val="MFG_MVA_Assumption"/>
      <sheetName val="Basic_Assumption"/>
      <sheetName val="Material_List"/>
      <sheetName val="General_Instructions"/>
      <sheetName val="Raw_BOMS"/>
      <sheetName val="Title_Page"/>
      <sheetName val="add_clock_function(mv_only)"/>
      <sheetName val="Valid_Values"/>
      <sheetName val="general_data1"/>
      <sheetName val="SCM_AV_data"/>
      <sheetName val="Bluford3_MB_BOM-Intel_LAN2"/>
      <sheetName val="ESSM_Syst"/>
      <sheetName val="Issues_List"/>
      <sheetName val="A-Note_Bug_list"/>
      <sheetName val="MPS_Q3_FY05"/>
      <sheetName val="intel_target"/>
      <sheetName val="Ref_Data"/>
      <sheetName val="MPS_Q1_FY05"/>
      <sheetName val="MPS_Q4_FY04"/>
      <sheetName val="Equipment_Info_assumptions"/>
      <sheetName val="Weekly_FCST_&amp;_MZC600"/>
      <sheetName val="Master_Lists"/>
      <sheetName val="S01_BIOS_Flash"/>
      <sheetName val="zsdr82_Tab_"/>
      <sheetName val="FA_Definitions"/>
      <sheetName val="SBB_Table"/>
      <sheetName val="【PR_CHECK_LIST】_"/>
      <sheetName val="【產品標示單-綠】_"/>
      <sheetName val="Debug_check_list"/>
      <sheetName val="7_9各部門提交調任明細"/>
      <sheetName val="Transformation_Wrksht-Mech"/>
      <sheetName val="Weekly_Manpower"/>
      <sheetName val="Part_list"/>
      <sheetName val="Extra_Cost_Data"/>
      <sheetName val="parts_matrix"/>
      <sheetName val="ADS_Rank_F132"/>
      <sheetName val="Building_Blocks"/>
      <sheetName val="eva_charts"/>
      <sheetName val="Askey_MB44(MOW)5"/>
      <sheetName val="Askey__MB51(MOW)_WLAN_5"/>
      <sheetName val="Askey__MB51(MOW)_WLAN(update)_5"/>
      <sheetName val="Askey_MB43_(MOW)WLN5"/>
      <sheetName val="SPY_5"/>
      <sheetName val="Askey_MB44(ROW)5"/>
      <sheetName val="Askey_MB43_(B)__EOL5"/>
      <sheetName val="Askey_MB43(ROW)5"/>
      <sheetName val="Askey_MDC5"/>
      <sheetName val="Intel_802_11G(MOW)3E105"/>
      <sheetName val="Intel_802_11G(ROW)3E005"/>
      <sheetName val="Intel_802_11B__EOL5"/>
      <sheetName val="Intel_802_11AG(US)5"/>
      <sheetName val="802_11AG(HI)5"/>
      <sheetName val="802_11AG(EU)5"/>
      <sheetName val="FRU_demand5"/>
      <sheetName val="Compal_open_order_5"/>
      <sheetName val="R_CTO_demand5"/>
      <sheetName val="Compal_stock_4_65"/>
      <sheetName val="wsp_01-075"/>
      <sheetName val="Mat_Summary4"/>
      <sheetName val="wsp_12-035"/>
      <sheetName val="-WLN-MDC-_BT0321_13"/>
      <sheetName val="Summary_Financials1"/>
      <sheetName val="Intel_Lan_+_AD1885_EBOM3"/>
      <sheetName val="antenna_window2"/>
      <sheetName val="Valid_Values1"/>
      <sheetName val="Cable_List2"/>
      <sheetName val="Data_lists2"/>
      <sheetName val="Drop_Down_Info2"/>
      <sheetName val="G8WZA5_PKG部品表2"/>
      <sheetName val="Master_List1"/>
      <sheetName val="Baseline_&amp;_Summary1"/>
      <sheetName val="Team_List1"/>
      <sheetName val="Labor_Rate_Calculator1"/>
      <sheetName val="ME_Dashboard1"/>
      <sheetName val="Material_Price_Assumptions1"/>
      <sheetName val="small_card_基本資料0216_041"/>
      <sheetName val="MFG_MVA_Assumption1"/>
      <sheetName val="Basic_Assumption1"/>
      <sheetName val="Material_List1"/>
      <sheetName val="General_Instructions1"/>
      <sheetName val="Raw_BOMS1"/>
      <sheetName val="Title_Page1"/>
      <sheetName val="add_clock_function(mv_only)1"/>
      <sheetName val="Bluford3_MB_BOM-Intel_LAN3"/>
      <sheetName val="ESSM_Syst1"/>
      <sheetName val="Issues_List1"/>
      <sheetName val="A-Note_Bug_list1"/>
      <sheetName val="MPS_Q3_FY051"/>
      <sheetName val="intel_target1"/>
      <sheetName val="Ref_Data1"/>
      <sheetName val="MPS_Q1_FY051"/>
      <sheetName val="MPS_Q4_FY041"/>
      <sheetName val="general_data2"/>
      <sheetName val="Equipment_Info_assumptions1"/>
      <sheetName val="Weekly_FCST_&amp;_MZC6001"/>
      <sheetName val="SCM_AV_data1"/>
      <sheetName val="Weekly_Manpower1"/>
      <sheetName val="【PR_CHECK_LIST】_1"/>
      <sheetName val="【產品標示單-綠】_1"/>
      <sheetName val="Transformation_Wrksht-Mech1"/>
      <sheetName val="Master_Lists1"/>
      <sheetName val="S01_BIOS_Flash1"/>
      <sheetName val="zsdr82_Tab_1"/>
      <sheetName val="FA_Definitions1"/>
      <sheetName val="SBB_Table1"/>
      <sheetName val="Debug_check_list1"/>
      <sheetName val="Part_list1"/>
      <sheetName val="Extra_Cost_Data1"/>
      <sheetName val="parts_matrix1"/>
      <sheetName val="7_9各部門提交調任明細1"/>
      <sheetName val="ADS_Rank_F1321"/>
      <sheetName val="Building_Blocks1"/>
      <sheetName val="eva_charts1"/>
      <sheetName val="Askey_MB44(MOW)6"/>
      <sheetName val="Askey__MB51(MOW)_WLAN_6"/>
      <sheetName val="Askey__MB51(MOW)_WLAN(update)_6"/>
      <sheetName val="Askey_MB43_(MOW)WLN6"/>
      <sheetName val="SPY_6"/>
      <sheetName val="Askey_MB44(ROW)6"/>
      <sheetName val="Askey_MB43_(B)__EOL6"/>
      <sheetName val="Askey_MB43(ROW)6"/>
      <sheetName val="Askey_MDC6"/>
      <sheetName val="Intel_802_11G(MOW)3E106"/>
      <sheetName val="Intel_802_11G(ROW)3E006"/>
      <sheetName val="Intel_802_11B__EOL6"/>
      <sheetName val="Intel_802_11AG(US)6"/>
      <sheetName val="802_11AG(HI)6"/>
      <sheetName val="802_11AG(EU)6"/>
      <sheetName val="FRU_demand6"/>
      <sheetName val="Compal_open_order_6"/>
      <sheetName val="R_CTO_demand6"/>
      <sheetName val="Compal_stock_4_66"/>
      <sheetName val="wsp_01-076"/>
      <sheetName val="Mat_Summary5"/>
      <sheetName val="wsp_12-036"/>
      <sheetName val="-WLN-MDC-_BT0321_14"/>
      <sheetName val="Summary_Financials2"/>
      <sheetName val="Intel_Lan_+_AD1885_EBOM4"/>
      <sheetName val="antenna_window3"/>
      <sheetName val="Valid_Values2"/>
      <sheetName val="Cable_List3"/>
      <sheetName val="Data_lists3"/>
      <sheetName val="Drop_Down_Info3"/>
      <sheetName val="G8WZA5_PKG部品表3"/>
      <sheetName val="Master_List2"/>
      <sheetName val="Baseline_&amp;_Summary2"/>
      <sheetName val="Team_List2"/>
      <sheetName val="Labor_Rate_Calculator2"/>
      <sheetName val="ME_Dashboard2"/>
      <sheetName val="Material_Price_Assumptions2"/>
      <sheetName val="small_card_基本資料0216_042"/>
      <sheetName val="MFG_MVA_Assumption2"/>
      <sheetName val="Basic_Assumption2"/>
      <sheetName val="Material_List2"/>
      <sheetName val="General_Instructions2"/>
      <sheetName val="Raw_BOMS2"/>
      <sheetName val="Title_Page2"/>
      <sheetName val="add_clock_function(mv_only)2"/>
      <sheetName val="Bluford3_MB_BOM-Intel_LAN4"/>
      <sheetName val="ESSM_Syst2"/>
      <sheetName val="Issues_List2"/>
      <sheetName val="A-Note_Bug_list2"/>
      <sheetName val="MPS_Q3_FY052"/>
      <sheetName val="intel_target2"/>
      <sheetName val="Ref_Data2"/>
      <sheetName val="MPS_Q1_FY052"/>
      <sheetName val="MPS_Q4_FY042"/>
      <sheetName val="general_data3"/>
      <sheetName val="Equipment_Info_assumptions2"/>
      <sheetName val="Weekly_FCST_&amp;_MZC6002"/>
      <sheetName val="SCM_AV_data2"/>
      <sheetName val="Weekly_Manpower2"/>
      <sheetName val="【PR_CHECK_LIST】_2"/>
      <sheetName val="【產品標示單-綠】_2"/>
      <sheetName val="Transformation_Wrksht-Mech2"/>
      <sheetName val="Master_Lists2"/>
      <sheetName val="S01_BIOS_Flash2"/>
      <sheetName val="zsdr82_Tab_2"/>
      <sheetName val="FA_Definitions2"/>
      <sheetName val="SBB_Table2"/>
      <sheetName val="Debug_check_list2"/>
      <sheetName val="Part_list2"/>
      <sheetName val="Extra_Cost_Data2"/>
      <sheetName val="parts_matrix2"/>
      <sheetName val="7_9各部門提交調任明細2"/>
      <sheetName val="ADS_Rank_F1322"/>
      <sheetName val="Building_Blocks2"/>
      <sheetName val="eva_charts2"/>
      <sheetName val="greer"/>
      <sheetName val="Amplifier AR Frequency Response"/>
      <sheetName val="ANM Parameters Handset"/>
      <sheetName val="Amplifier AR Frequency Resp"/>
      <sheetName val="Sidetone Handset"/>
      <sheetName val="SLR Handset"/>
      <sheetName val="Earpiece Filter1"/>
      <sheetName val="Earpiece Sensitivity"/>
      <sheetName val="RLR EMU Headset"/>
      <sheetName val="EMU HS Compander Parameters"/>
      <sheetName val="EMU HS Microphone Path Gain"/>
      <sheetName val="EMU HS Speaker Sensitivity"/>
      <sheetName val="Handset Microphone Path Gain"/>
      <sheetName val="Speakerphone Compander"/>
      <sheetName val="Speakerphone Echo"/>
      <sheetName val="Tx Hand Compander Parameter"/>
      <sheetName val="options"/>
      <sheetName val="Detailed Quote"/>
      <sheetName val="C5V01 PART LIST(REV02)"/>
      <sheetName val="pcbo 工時"/>
      <sheetName val="Hourly Rate"/>
      <sheetName val="Journal"/>
      <sheetName val="fae reports"/>
      <sheetName val="part-list"/>
      <sheetName val="mix"/>
      <sheetName val="notes"/>
    </sheetNames>
    <sheetDataSet>
      <sheetData sheetId="0" refreshError="1">
        <row r="1">
          <cell r="A1" t="str">
            <v xml:space="preserve">Version </v>
          </cell>
        </row>
        <row r="2">
          <cell r="A2" t="str">
            <v>Askey 802.11AG MB44(MOW)    COMPAL PN:PK292008600</v>
          </cell>
        </row>
        <row r="3">
          <cell r="A3" t="str">
            <v>Oct.31 Stock</v>
          </cell>
        </row>
        <row r="4">
          <cell r="A4" t="str">
            <v>Pull-in from Jan.</v>
          </cell>
        </row>
        <row r="5">
          <cell r="A5" t="str">
            <v>Production</v>
          </cell>
        </row>
        <row r="6">
          <cell r="A6">
            <v>38322</v>
          </cell>
        </row>
        <row r="7">
          <cell r="A7">
            <v>38323</v>
          </cell>
        </row>
        <row r="8">
          <cell r="A8">
            <v>38324</v>
          </cell>
        </row>
        <row r="9">
          <cell r="A9">
            <v>38325</v>
          </cell>
        </row>
        <row r="10">
          <cell r="A10">
            <v>38326</v>
          </cell>
        </row>
        <row r="11">
          <cell r="A11">
            <v>38327</v>
          </cell>
        </row>
        <row r="12">
          <cell r="A12">
            <v>38328</v>
          </cell>
        </row>
        <row r="13">
          <cell r="A13">
            <v>38329</v>
          </cell>
        </row>
        <row r="14">
          <cell r="A14">
            <v>38330</v>
          </cell>
        </row>
        <row r="15">
          <cell r="A15">
            <v>38331</v>
          </cell>
        </row>
        <row r="16">
          <cell r="A16">
            <v>38332</v>
          </cell>
        </row>
        <row r="17">
          <cell r="A17">
            <v>38333</v>
          </cell>
        </row>
        <row r="18">
          <cell r="A18">
            <v>38334</v>
          </cell>
        </row>
        <row r="19">
          <cell r="A19">
            <v>38335</v>
          </cell>
        </row>
        <row r="20">
          <cell r="A20">
            <v>38336</v>
          </cell>
        </row>
        <row r="21">
          <cell r="A21">
            <v>38337</v>
          </cell>
        </row>
        <row r="22">
          <cell r="A22">
            <v>38338</v>
          </cell>
        </row>
        <row r="23">
          <cell r="A23">
            <v>38339</v>
          </cell>
        </row>
        <row r="24">
          <cell r="A24">
            <v>38340</v>
          </cell>
        </row>
        <row r="25">
          <cell r="A25">
            <v>38341</v>
          </cell>
        </row>
        <row r="26">
          <cell r="A26">
            <v>38342</v>
          </cell>
        </row>
        <row r="27">
          <cell r="A27">
            <v>38343</v>
          </cell>
        </row>
        <row r="28">
          <cell r="A28">
            <v>38344</v>
          </cell>
        </row>
        <row r="29">
          <cell r="A29">
            <v>38345</v>
          </cell>
        </row>
        <row r="30">
          <cell r="A30">
            <v>38346</v>
          </cell>
        </row>
        <row r="31">
          <cell r="A31">
            <v>38347</v>
          </cell>
        </row>
        <row r="32">
          <cell r="A32">
            <v>38348</v>
          </cell>
        </row>
        <row r="33">
          <cell r="A33">
            <v>38349</v>
          </cell>
        </row>
        <row r="34">
          <cell r="A34">
            <v>38350</v>
          </cell>
        </row>
        <row r="35">
          <cell r="A35">
            <v>38351</v>
          </cell>
        </row>
        <row r="36">
          <cell r="A36">
            <v>38352</v>
          </cell>
        </row>
        <row r="37">
          <cell r="A37" t="str">
            <v>Total</v>
          </cell>
        </row>
        <row r="39">
          <cell r="A39" t="str">
            <v>Dec.31 Stock</v>
          </cell>
        </row>
        <row r="40">
          <cell r="A40" t="str">
            <v>Pull-in from Feb</v>
          </cell>
        </row>
        <row r="41">
          <cell r="A41" t="str">
            <v>Production</v>
          </cell>
        </row>
        <row r="42">
          <cell r="A42">
            <v>38353</v>
          </cell>
        </row>
        <row r="43">
          <cell r="A43">
            <v>38354</v>
          </cell>
        </row>
        <row r="44">
          <cell r="A44">
            <v>38355</v>
          </cell>
        </row>
        <row r="45">
          <cell r="A45">
            <v>38356</v>
          </cell>
        </row>
        <row r="46">
          <cell r="A46">
            <v>38357</v>
          </cell>
        </row>
        <row r="47">
          <cell r="A47">
            <v>38358</v>
          </cell>
        </row>
        <row r="48">
          <cell r="A48">
            <v>38359</v>
          </cell>
        </row>
        <row r="49">
          <cell r="A49">
            <v>38360</v>
          </cell>
        </row>
        <row r="50">
          <cell r="A50">
            <v>38361</v>
          </cell>
        </row>
        <row r="51">
          <cell r="A51">
            <v>38362</v>
          </cell>
        </row>
        <row r="52">
          <cell r="A52">
            <v>38363</v>
          </cell>
        </row>
        <row r="53">
          <cell r="A53">
            <v>38364</v>
          </cell>
        </row>
        <row r="54">
          <cell r="A54">
            <v>38365</v>
          </cell>
        </row>
        <row r="55">
          <cell r="A55">
            <v>38366</v>
          </cell>
        </row>
        <row r="56">
          <cell r="A56">
            <v>38367</v>
          </cell>
        </row>
        <row r="57">
          <cell r="A57">
            <v>38368</v>
          </cell>
        </row>
        <row r="58">
          <cell r="A58">
            <v>38369</v>
          </cell>
        </row>
        <row r="59">
          <cell r="A59">
            <v>38370</v>
          </cell>
        </row>
        <row r="60">
          <cell r="A60">
            <v>38371</v>
          </cell>
        </row>
        <row r="61">
          <cell r="A61">
            <v>38372</v>
          </cell>
        </row>
        <row r="62">
          <cell r="A62">
            <v>38373</v>
          </cell>
        </row>
        <row r="63">
          <cell r="A63">
            <v>38374</v>
          </cell>
        </row>
        <row r="64">
          <cell r="A64">
            <v>38375</v>
          </cell>
        </row>
        <row r="65">
          <cell r="A65">
            <v>38376</v>
          </cell>
        </row>
        <row r="66">
          <cell r="A66">
            <v>38377</v>
          </cell>
        </row>
        <row r="67">
          <cell r="A67">
            <v>38378</v>
          </cell>
        </row>
        <row r="68">
          <cell r="A68">
            <v>38379</v>
          </cell>
        </row>
        <row r="69">
          <cell r="A69">
            <v>38380</v>
          </cell>
        </row>
        <row r="70">
          <cell r="A70">
            <v>38381</v>
          </cell>
        </row>
        <row r="71">
          <cell r="A71">
            <v>38382</v>
          </cell>
        </row>
        <row r="72">
          <cell r="A72">
            <v>38383</v>
          </cell>
        </row>
        <row r="73">
          <cell r="A73" t="str">
            <v>Total</v>
          </cell>
        </row>
        <row r="75">
          <cell r="A75" t="str">
            <v>jan 31 Stock</v>
          </cell>
        </row>
        <row r="76">
          <cell r="A76" t="str">
            <v>Pull-in from Mar</v>
          </cell>
        </row>
        <row r="77">
          <cell r="A77" t="str">
            <v>Production</v>
          </cell>
        </row>
        <row r="78">
          <cell r="A78">
            <v>38384</v>
          </cell>
        </row>
        <row r="79">
          <cell r="A79">
            <v>38385</v>
          </cell>
        </row>
        <row r="80">
          <cell r="A80">
            <v>38386</v>
          </cell>
        </row>
        <row r="81">
          <cell r="A81">
            <v>38387</v>
          </cell>
        </row>
        <row r="82">
          <cell r="A82">
            <v>38388</v>
          </cell>
        </row>
        <row r="83">
          <cell r="A83">
            <v>38389</v>
          </cell>
        </row>
        <row r="84">
          <cell r="A84">
            <v>38390</v>
          </cell>
        </row>
        <row r="85">
          <cell r="A85">
            <v>38391</v>
          </cell>
        </row>
        <row r="86">
          <cell r="A86">
            <v>38392</v>
          </cell>
        </row>
        <row r="87">
          <cell r="A87">
            <v>38393</v>
          </cell>
        </row>
        <row r="88">
          <cell r="A88">
            <v>38394</v>
          </cell>
        </row>
        <row r="89">
          <cell r="A89">
            <v>38395</v>
          </cell>
        </row>
        <row r="90">
          <cell r="A90">
            <v>38396</v>
          </cell>
        </row>
        <row r="91">
          <cell r="A91">
            <v>38397</v>
          </cell>
        </row>
        <row r="92">
          <cell r="A92">
            <v>38398</v>
          </cell>
        </row>
        <row r="93">
          <cell r="A93">
            <v>38399</v>
          </cell>
        </row>
        <row r="94">
          <cell r="A94">
            <v>38400</v>
          </cell>
        </row>
        <row r="95">
          <cell r="A95">
            <v>38401</v>
          </cell>
        </row>
        <row r="96">
          <cell r="A96">
            <v>38402</v>
          </cell>
        </row>
        <row r="97">
          <cell r="A97">
            <v>38403</v>
          </cell>
        </row>
        <row r="98">
          <cell r="A98">
            <v>38404</v>
          </cell>
        </row>
        <row r="99">
          <cell r="A99">
            <v>38405</v>
          </cell>
        </row>
        <row r="100">
          <cell r="A100">
            <v>38406</v>
          </cell>
        </row>
        <row r="101">
          <cell r="A101">
            <v>38407</v>
          </cell>
        </row>
        <row r="102">
          <cell r="A102">
            <v>38408</v>
          </cell>
        </row>
        <row r="103">
          <cell r="A103">
            <v>38409</v>
          </cell>
        </row>
        <row r="104">
          <cell r="A104">
            <v>38410</v>
          </cell>
        </row>
        <row r="105">
          <cell r="A105">
            <v>38411</v>
          </cell>
        </row>
        <row r="106">
          <cell r="A106" t="str">
            <v>Total</v>
          </cell>
        </row>
        <row r="108">
          <cell r="A108" t="str">
            <v>Feb28 Stock</v>
          </cell>
        </row>
        <row r="109">
          <cell r="A109" t="str">
            <v>Pull-in from Apr</v>
          </cell>
        </row>
        <row r="110">
          <cell r="A110" t="str">
            <v>Production</v>
          </cell>
        </row>
        <row r="111">
          <cell r="A111">
            <v>38412</v>
          </cell>
        </row>
        <row r="112">
          <cell r="A112">
            <v>38413</v>
          </cell>
        </row>
        <row r="113">
          <cell r="A113">
            <v>38414</v>
          </cell>
        </row>
        <row r="114">
          <cell r="A114">
            <v>38415</v>
          </cell>
        </row>
        <row r="115">
          <cell r="A115">
            <v>38416</v>
          </cell>
        </row>
        <row r="116">
          <cell r="A116">
            <v>38417</v>
          </cell>
        </row>
        <row r="117">
          <cell r="A117">
            <v>38418</v>
          </cell>
        </row>
        <row r="118">
          <cell r="A118">
            <v>38419</v>
          </cell>
        </row>
        <row r="119">
          <cell r="A119">
            <v>38420</v>
          </cell>
        </row>
        <row r="120">
          <cell r="A120">
            <v>38421</v>
          </cell>
        </row>
        <row r="121">
          <cell r="A121">
            <v>38422</v>
          </cell>
        </row>
        <row r="122">
          <cell r="A122">
            <v>38423</v>
          </cell>
        </row>
        <row r="123">
          <cell r="A123">
            <v>38424</v>
          </cell>
        </row>
        <row r="124">
          <cell r="A124">
            <v>38425</v>
          </cell>
        </row>
        <row r="125">
          <cell r="A125">
            <v>38426</v>
          </cell>
        </row>
        <row r="126">
          <cell r="A126">
            <v>38427</v>
          </cell>
        </row>
        <row r="127">
          <cell r="A127">
            <v>38428</v>
          </cell>
        </row>
        <row r="128">
          <cell r="A128">
            <v>38429</v>
          </cell>
        </row>
        <row r="129">
          <cell r="A129">
            <v>38430</v>
          </cell>
        </row>
        <row r="130">
          <cell r="A130">
            <v>38431</v>
          </cell>
        </row>
        <row r="131">
          <cell r="A131">
            <v>38432</v>
          </cell>
        </row>
        <row r="132">
          <cell r="A132">
            <v>38433</v>
          </cell>
        </row>
        <row r="133">
          <cell r="A133">
            <v>38434</v>
          </cell>
        </row>
        <row r="134">
          <cell r="A134">
            <v>38435</v>
          </cell>
        </row>
        <row r="135">
          <cell r="A135">
            <v>38436</v>
          </cell>
        </row>
        <row r="136">
          <cell r="A136">
            <v>38437</v>
          </cell>
        </row>
        <row r="137">
          <cell r="A137">
            <v>38438</v>
          </cell>
        </row>
        <row r="138">
          <cell r="A138">
            <v>38439</v>
          </cell>
        </row>
        <row r="139">
          <cell r="A139">
            <v>38440</v>
          </cell>
        </row>
        <row r="140">
          <cell r="A140">
            <v>38441</v>
          </cell>
        </row>
        <row r="141">
          <cell r="A141">
            <v>38442</v>
          </cell>
        </row>
        <row r="142">
          <cell r="A142" t="str">
            <v>Total</v>
          </cell>
        </row>
        <row r="144">
          <cell r="A144" t="str">
            <v>Mar 31Stock</v>
          </cell>
        </row>
        <row r="145">
          <cell r="A145" t="str">
            <v>Pull-in from May</v>
          </cell>
        </row>
        <row r="146">
          <cell r="A146" t="str">
            <v>Production</v>
          </cell>
        </row>
        <row r="147">
          <cell r="A147">
            <v>38443</v>
          </cell>
        </row>
        <row r="148">
          <cell r="A148">
            <v>38444</v>
          </cell>
        </row>
        <row r="149">
          <cell r="A149">
            <v>38445</v>
          </cell>
        </row>
        <row r="150">
          <cell r="A150">
            <v>38446</v>
          </cell>
        </row>
        <row r="151">
          <cell r="A151">
            <v>38447</v>
          </cell>
        </row>
        <row r="152">
          <cell r="A152">
            <v>38448</v>
          </cell>
        </row>
        <row r="153">
          <cell r="A153">
            <v>38449</v>
          </cell>
        </row>
        <row r="154">
          <cell r="A154">
            <v>38450</v>
          </cell>
        </row>
        <row r="155">
          <cell r="A155">
            <v>38451</v>
          </cell>
        </row>
        <row r="156">
          <cell r="A156">
            <v>38452</v>
          </cell>
        </row>
        <row r="157">
          <cell r="A157">
            <v>38453</v>
          </cell>
        </row>
        <row r="158">
          <cell r="A158">
            <v>38454</v>
          </cell>
        </row>
        <row r="159">
          <cell r="A159">
            <v>38455</v>
          </cell>
        </row>
        <row r="160">
          <cell r="A160">
            <v>38456</v>
          </cell>
        </row>
        <row r="161">
          <cell r="A161">
            <v>38457</v>
          </cell>
        </row>
        <row r="162">
          <cell r="A162">
            <v>38458</v>
          </cell>
        </row>
        <row r="163">
          <cell r="A163">
            <v>38459</v>
          </cell>
        </row>
        <row r="164">
          <cell r="A164">
            <v>38460</v>
          </cell>
        </row>
        <row r="165">
          <cell r="A165">
            <v>38461</v>
          </cell>
        </row>
        <row r="166">
          <cell r="A166">
            <v>38462</v>
          </cell>
        </row>
        <row r="167">
          <cell r="A167">
            <v>38463</v>
          </cell>
        </row>
        <row r="168">
          <cell r="A168">
            <v>38464</v>
          </cell>
        </row>
        <row r="169">
          <cell r="A169">
            <v>38465</v>
          </cell>
        </row>
        <row r="170">
          <cell r="A170">
            <v>38466</v>
          </cell>
        </row>
        <row r="171">
          <cell r="A171">
            <v>38467</v>
          </cell>
        </row>
        <row r="172">
          <cell r="A172">
            <v>38468</v>
          </cell>
        </row>
        <row r="173">
          <cell r="A173">
            <v>38469</v>
          </cell>
        </row>
        <row r="174">
          <cell r="A174">
            <v>38470</v>
          </cell>
        </row>
        <row r="175">
          <cell r="A175">
            <v>38471</v>
          </cell>
        </row>
        <row r="176">
          <cell r="A176">
            <v>38472</v>
          </cell>
        </row>
        <row r="177">
          <cell r="A177" t="str">
            <v>Total</v>
          </cell>
        </row>
        <row r="179">
          <cell r="A179" t="str">
            <v>Apr.31Stock</v>
          </cell>
        </row>
        <row r="180">
          <cell r="A180" t="str">
            <v>Pull-in from  June</v>
          </cell>
        </row>
        <row r="181">
          <cell r="A181" t="str">
            <v>Production</v>
          </cell>
        </row>
        <row r="182">
          <cell r="A182">
            <v>38473</v>
          </cell>
        </row>
        <row r="183">
          <cell r="A183">
            <v>38474</v>
          </cell>
        </row>
        <row r="184">
          <cell r="A184">
            <v>38475</v>
          </cell>
        </row>
        <row r="185">
          <cell r="A185">
            <v>38476</v>
          </cell>
        </row>
        <row r="186">
          <cell r="A186">
            <v>38477</v>
          </cell>
        </row>
        <row r="187">
          <cell r="A187">
            <v>38478</v>
          </cell>
        </row>
        <row r="188">
          <cell r="A188">
            <v>38479</v>
          </cell>
        </row>
        <row r="189">
          <cell r="A189">
            <v>38480</v>
          </cell>
        </row>
        <row r="190">
          <cell r="A190">
            <v>38481</v>
          </cell>
        </row>
        <row r="191">
          <cell r="A191">
            <v>38482</v>
          </cell>
        </row>
        <row r="192">
          <cell r="A192">
            <v>38483</v>
          </cell>
        </row>
        <row r="193">
          <cell r="A193">
            <v>38484</v>
          </cell>
        </row>
        <row r="194">
          <cell r="A194">
            <v>38485</v>
          </cell>
        </row>
        <row r="195">
          <cell r="A195">
            <v>38486</v>
          </cell>
        </row>
        <row r="196">
          <cell r="A196">
            <v>38487</v>
          </cell>
        </row>
        <row r="197">
          <cell r="A197">
            <v>38488</v>
          </cell>
        </row>
        <row r="198">
          <cell r="A198">
            <v>38489</v>
          </cell>
        </row>
        <row r="199">
          <cell r="A199">
            <v>38490</v>
          </cell>
        </row>
        <row r="200">
          <cell r="A200">
            <v>38491</v>
          </cell>
        </row>
        <row r="201">
          <cell r="A201">
            <v>38492</v>
          </cell>
        </row>
        <row r="202">
          <cell r="A202">
            <v>38493</v>
          </cell>
        </row>
        <row r="203">
          <cell r="A203">
            <v>38494</v>
          </cell>
        </row>
        <row r="204">
          <cell r="A204">
            <v>38495</v>
          </cell>
        </row>
        <row r="205">
          <cell r="A205">
            <v>38496</v>
          </cell>
        </row>
        <row r="206">
          <cell r="A206">
            <v>38497</v>
          </cell>
        </row>
        <row r="207">
          <cell r="A207">
            <v>38498</v>
          </cell>
        </row>
        <row r="208">
          <cell r="A208">
            <v>38499</v>
          </cell>
        </row>
        <row r="209">
          <cell r="A209">
            <v>38500</v>
          </cell>
        </row>
        <row r="210">
          <cell r="A210">
            <v>38501</v>
          </cell>
        </row>
        <row r="211">
          <cell r="A211">
            <v>38502</v>
          </cell>
        </row>
        <row r="212">
          <cell r="A212">
            <v>38503</v>
          </cell>
        </row>
        <row r="213">
          <cell r="A213" t="str">
            <v>Total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>
        <row r="1">
          <cell r="A1" t="str">
            <v xml:space="preserve">Version </v>
          </cell>
        </row>
      </sheetData>
      <sheetData sheetId="34" refreshError="1"/>
      <sheetData sheetId="35" refreshError="1"/>
      <sheetData sheetId="36" refreshError="1"/>
      <sheetData sheetId="37">
        <row r="1">
          <cell r="A1" t="str">
            <v xml:space="preserve">Version </v>
          </cell>
        </row>
      </sheetData>
      <sheetData sheetId="38">
        <row r="1">
          <cell r="A1" t="str">
            <v xml:space="preserve">Version </v>
          </cell>
        </row>
      </sheetData>
      <sheetData sheetId="39">
        <row r="1">
          <cell r="A1" t="str">
            <v xml:space="preserve">Version </v>
          </cell>
        </row>
      </sheetData>
      <sheetData sheetId="40">
        <row r="1">
          <cell r="A1" t="str">
            <v xml:space="preserve">Version </v>
          </cell>
        </row>
      </sheetData>
      <sheetData sheetId="41">
        <row r="1">
          <cell r="A1" t="str">
            <v xml:space="preserve">Version </v>
          </cell>
        </row>
      </sheetData>
      <sheetData sheetId="42">
        <row r="1">
          <cell r="A1" t="str">
            <v xml:space="preserve">Version </v>
          </cell>
        </row>
      </sheetData>
      <sheetData sheetId="43">
        <row r="1">
          <cell r="A1" t="str">
            <v xml:space="preserve">Version </v>
          </cell>
        </row>
      </sheetData>
      <sheetData sheetId="44">
        <row r="1">
          <cell r="A1" t="str">
            <v xml:space="preserve">Version </v>
          </cell>
        </row>
      </sheetData>
      <sheetData sheetId="45">
        <row r="1">
          <cell r="A1" t="str">
            <v xml:space="preserve">Version </v>
          </cell>
        </row>
      </sheetData>
      <sheetData sheetId="46">
        <row r="1">
          <cell r="A1" t="str">
            <v xml:space="preserve">Version </v>
          </cell>
        </row>
      </sheetData>
      <sheetData sheetId="47">
        <row r="1">
          <cell r="A1" t="str">
            <v xml:space="preserve">Version </v>
          </cell>
        </row>
      </sheetData>
      <sheetData sheetId="48">
        <row r="1">
          <cell r="A1" t="str">
            <v xml:space="preserve">Version </v>
          </cell>
        </row>
      </sheetData>
      <sheetData sheetId="49">
        <row r="1">
          <cell r="A1" t="str">
            <v xml:space="preserve">Version </v>
          </cell>
        </row>
      </sheetData>
      <sheetData sheetId="50">
        <row r="1">
          <cell r="A1" t="str">
            <v xml:space="preserve">Version </v>
          </cell>
        </row>
      </sheetData>
      <sheetData sheetId="51">
        <row r="1">
          <cell r="A1" t="str">
            <v xml:space="preserve">Version </v>
          </cell>
        </row>
      </sheetData>
      <sheetData sheetId="52">
        <row r="1">
          <cell r="A1" t="str">
            <v xml:space="preserve">Version </v>
          </cell>
        </row>
      </sheetData>
      <sheetData sheetId="53">
        <row r="1">
          <cell r="A1" t="str">
            <v xml:space="preserve">Version </v>
          </cell>
        </row>
      </sheetData>
      <sheetData sheetId="54">
        <row r="1">
          <cell r="A1" t="str">
            <v xml:space="preserve">Version </v>
          </cell>
        </row>
      </sheetData>
      <sheetData sheetId="55">
        <row r="1">
          <cell r="A1" t="str">
            <v xml:space="preserve">Version </v>
          </cell>
        </row>
      </sheetData>
      <sheetData sheetId="56">
        <row r="1">
          <cell r="A1" t="str">
            <v xml:space="preserve">Version </v>
          </cell>
        </row>
      </sheetData>
      <sheetData sheetId="57">
        <row r="1">
          <cell r="A1" t="str">
            <v xml:space="preserve">Version </v>
          </cell>
        </row>
      </sheetData>
      <sheetData sheetId="58" refreshError="1"/>
      <sheetData sheetId="59">
        <row r="1">
          <cell r="A1" t="str">
            <v xml:space="preserve">Version </v>
          </cell>
        </row>
      </sheetData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1">
          <cell r="A1" t="str">
            <v xml:space="preserve">Version </v>
          </cell>
        </row>
      </sheetData>
      <sheetData sheetId="97">
        <row r="1">
          <cell r="A1" t="str">
            <v xml:space="preserve">Version </v>
          </cell>
        </row>
      </sheetData>
      <sheetData sheetId="98">
        <row r="1">
          <cell r="A1" t="str">
            <v xml:space="preserve">Version </v>
          </cell>
        </row>
      </sheetData>
      <sheetData sheetId="99">
        <row r="1">
          <cell r="A1" t="str">
            <v xml:space="preserve">Version </v>
          </cell>
        </row>
      </sheetData>
      <sheetData sheetId="100">
        <row r="1">
          <cell r="A1" t="str">
            <v xml:space="preserve">Version </v>
          </cell>
        </row>
      </sheetData>
      <sheetData sheetId="101">
        <row r="1">
          <cell r="A1" t="str">
            <v xml:space="preserve">Version </v>
          </cell>
        </row>
      </sheetData>
      <sheetData sheetId="102">
        <row r="1">
          <cell r="A1" t="str">
            <v xml:space="preserve">Version </v>
          </cell>
        </row>
      </sheetData>
      <sheetData sheetId="103">
        <row r="1">
          <cell r="A1" t="str">
            <v xml:space="preserve">Version </v>
          </cell>
        </row>
      </sheetData>
      <sheetData sheetId="104">
        <row r="1">
          <cell r="A1" t="str">
            <v xml:space="preserve">Version </v>
          </cell>
        </row>
      </sheetData>
      <sheetData sheetId="105">
        <row r="1">
          <cell r="A1" t="str">
            <v xml:space="preserve">Version </v>
          </cell>
        </row>
      </sheetData>
      <sheetData sheetId="106">
        <row r="1">
          <cell r="A1" t="str">
            <v xml:space="preserve">Version </v>
          </cell>
        </row>
      </sheetData>
      <sheetData sheetId="107">
        <row r="1">
          <cell r="A1" t="str">
            <v xml:space="preserve">Version </v>
          </cell>
        </row>
      </sheetData>
      <sheetData sheetId="108">
        <row r="1">
          <cell r="A1" t="str">
            <v xml:space="preserve">Version </v>
          </cell>
        </row>
      </sheetData>
      <sheetData sheetId="109">
        <row r="1">
          <cell r="A1" t="str">
            <v xml:space="preserve">Version </v>
          </cell>
        </row>
      </sheetData>
      <sheetData sheetId="110">
        <row r="1">
          <cell r="A1" t="str">
            <v xml:space="preserve">Version </v>
          </cell>
        </row>
      </sheetData>
      <sheetData sheetId="111">
        <row r="1">
          <cell r="A1" t="str">
            <v xml:space="preserve">Version </v>
          </cell>
        </row>
      </sheetData>
      <sheetData sheetId="112">
        <row r="1">
          <cell r="A1" t="str">
            <v xml:space="preserve">Version </v>
          </cell>
        </row>
      </sheetData>
      <sheetData sheetId="113">
        <row r="1">
          <cell r="A1" t="str">
            <v xml:space="preserve">Version </v>
          </cell>
        </row>
      </sheetData>
      <sheetData sheetId="114">
        <row r="1">
          <cell r="A1" t="str">
            <v xml:space="preserve">Version </v>
          </cell>
        </row>
      </sheetData>
      <sheetData sheetId="115">
        <row r="1">
          <cell r="A1" t="str">
            <v xml:space="preserve">Version </v>
          </cell>
        </row>
      </sheetData>
      <sheetData sheetId="116">
        <row r="1">
          <cell r="A1" t="str">
            <v xml:space="preserve">Version </v>
          </cell>
        </row>
      </sheetData>
      <sheetData sheetId="117">
        <row r="1">
          <cell r="A1" t="str">
            <v xml:space="preserve">Version </v>
          </cell>
        </row>
      </sheetData>
      <sheetData sheetId="118">
        <row r="1">
          <cell r="A1" t="str">
            <v xml:space="preserve">Version </v>
          </cell>
        </row>
      </sheetData>
      <sheetData sheetId="119">
        <row r="1">
          <cell r="A1" t="str">
            <v xml:space="preserve">Version </v>
          </cell>
        </row>
      </sheetData>
      <sheetData sheetId="120">
        <row r="1">
          <cell r="A1" t="str">
            <v xml:space="preserve">Version </v>
          </cell>
        </row>
      </sheetData>
      <sheetData sheetId="121">
        <row r="1">
          <cell r="A1" t="str">
            <v xml:space="preserve">Version </v>
          </cell>
        </row>
      </sheetData>
      <sheetData sheetId="122">
        <row r="1">
          <cell r="A1" t="str">
            <v xml:space="preserve">Version </v>
          </cell>
        </row>
      </sheetData>
      <sheetData sheetId="123">
        <row r="1">
          <cell r="A1" t="str">
            <v xml:space="preserve">Version </v>
          </cell>
        </row>
      </sheetData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 refreshError="1"/>
      <sheetData sheetId="165" refreshError="1"/>
      <sheetData sheetId="166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/>
      <sheetData sheetId="230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/>
      <sheetData sheetId="253"/>
      <sheetData sheetId="254" refreshError="1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>
        <row r="1">
          <cell r="A1" t="str">
            <v xml:space="preserve">Version </v>
          </cell>
        </row>
      </sheetData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>
        <row r="1">
          <cell r="A1" t="str">
            <v xml:space="preserve">Version </v>
          </cell>
        </row>
      </sheetData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 refreshError="1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AMD CPU&amp; WLAN"/>
      <sheetName val="Intel Hr60 100%wsp"/>
      <sheetName val="Intel Lopez  100%wsp"/>
      <sheetName val="Intel Hr  80%"/>
      <sheetName val="Intel Lopez   80%"/>
      <sheetName val="zsdr82 Tab."/>
      <sheetName val="zsdr82Tab"/>
      <sheetName val="ISRDATA"/>
      <sheetName val="ABO"/>
      <sheetName val="Askey MB44(MOW)"/>
      <sheetName val="notes"/>
      <sheetName val="Information"/>
      <sheetName val="CORAM"/>
      <sheetName val="RAMReceive"/>
      <sheetName val="Forwarder_Plan"/>
      <sheetName val="GWP-WLine"/>
      <sheetName val="Multilink"/>
      <sheetName val="Summary Financials"/>
      <sheetName val="Companies"/>
      <sheetName val="TOOL"/>
      <sheetName val="MonthMapping"/>
      <sheetName val="wsp 01-07"/>
      <sheetName val="MenuData"/>
      <sheetName val="11-26-04 shortage based on wsp "/>
      <sheetName val="Demand&amp;Supply"/>
      <sheetName val="c18"/>
      <sheetName val="total"/>
      <sheetName val="Cover"/>
      <sheetName val="S01.BIOS Flash"/>
      <sheetName val="LIST"/>
      <sheetName val="CLS_1"/>
      <sheetName val="CLS_2"/>
      <sheetName val="資料"/>
      <sheetName val="Master Lists"/>
      <sheetName val="Variables"/>
      <sheetName val="fa-listing"/>
      <sheetName val="data"/>
      <sheetName val="CD_kit"/>
      <sheetName val="UPC+EAN"/>
      <sheetName val="small card 基本資料0216_04"/>
      <sheetName val="SupplierBaseInput"/>
      <sheetName val="資本支出預算彙總"/>
      <sheetName val="fa_listing"/>
      <sheetName val="2019-08"/>
      <sheetName val="Work"/>
      <sheetName val="6"/>
      <sheetName val="Mat Summary"/>
      <sheetName val="raw_data"/>
      <sheetName val="Summary"/>
      <sheetName val="Database"/>
      <sheetName val="AMD_CPU&amp;_WLAN"/>
      <sheetName val="Intel_Hr60_100%wsp"/>
      <sheetName val="Intel_Lopez__100%wsp"/>
      <sheetName val="Intel_Hr__80%"/>
      <sheetName val="Intel_Lopez___80%"/>
      <sheetName val="zsdr82_Tab_"/>
      <sheetName val="Askey_MB44(MOW)"/>
      <sheetName val="8月abl出貨明細"/>
      <sheetName val="2003 ryan to arima"/>
      <sheetName val="Debug check list"/>
      <sheetName val="&quot;B&quot; Quote Model"/>
      <sheetName val="SCM AV data"/>
      <sheetName val="new sys spreaddsht instructions"/>
    </sheetNames>
    <sheetDataSet>
      <sheetData sheetId="0" refreshError="1"/>
      <sheetData sheetId="1" refreshError="1">
        <row r="1">
          <cell r="A1" t="str">
            <v>Part2</v>
          </cell>
          <cell r="B1" t="str">
            <v>Description2</v>
          </cell>
          <cell r="C1">
            <v>38317</v>
          </cell>
          <cell r="D1">
            <v>38324</v>
          </cell>
          <cell r="E1">
            <v>38331</v>
          </cell>
          <cell r="F1">
            <v>38338</v>
          </cell>
          <cell r="G1">
            <v>38345</v>
          </cell>
          <cell r="H1">
            <v>38352</v>
          </cell>
          <cell r="I1">
            <v>38359</v>
          </cell>
          <cell r="J1">
            <v>38366</v>
          </cell>
          <cell r="K1">
            <v>38373</v>
          </cell>
          <cell r="L1">
            <v>38380</v>
          </cell>
          <cell r="M1">
            <v>38387</v>
          </cell>
          <cell r="N1">
            <v>38394</v>
          </cell>
          <cell r="O1">
            <v>38401</v>
          </cell>
          <cell r="P1">
            <v>38408</v>
          </cell>
          <cell r="Q1">
            <v>38415</v>
          </cell>
          <cell r="R1">
            <v>38443</v>
          </cell>
        </row>
        <row r="2">
          <cell r="A2" t="str">
            <v>Part2</v>
          </cell>
          <cell r="B2" t="str">
            <v>Description2</v>
          </cell>
          <cell r="C2">
            <v>38313</v>
          </cell>
          <cell r="D2">
            <v>38320</v>
          </cell>
          <cell r="E2">
            <v>38327</v>
          </cell>
          <cell r="F2">
            <v>38334</v>
          </cell>
          <cell r="G2">
            <v>38341</v>
          </cell>
          <cell r="H2">
            <v>38348</v>
          </cell>
          <cell r="I2">
            <v>38355</v>
          </cell>
          <cell r="J2">
            <v>38362</v>
          </cell>
          <cell r="K2">
            <v>38369</v>
          </cell>
          <cell r="L2">
            <v>38376</v>
          </cell>
          <cell r="M2">
            <v>38383</v>
          </cell>
          <cell r="N2">
            <v>38390</v>
          </cell>
          <cell r="O2">
            <v>38397</v>
          </cell>
          <cell r="P2">
            <v>38404</v>
          </cell>
          <cell r="Q2">
            <v>38411</v>
          </cell>
          <cell r="R2">
            <v>38439</v>
          </cell>
        </row>
        <row r="3">
          <cell r="A3" t="str">
            <v>313249-001</v>
          </cell>
          <cell r="B3" t="str">
            <v>ASSY, P4DT 2.8GHZ NWD/533-VID</v>
          </cell>
          <cell r="C3">
            <v>513</v>
          </cell>
          <cell r="D3">
            <v>275</v>
          </cell>
          <cell r="E3">
            <v>100</v>
          </cell>
          <cell r="F3">
            <v>150</v>
          </cell>
          <cell r="G3">
            <v>150</v>
          </cell>
          <cell r="H3">
            <v>100</v>
          </cell>
        </row>
        <row r="4">
          <cell r="A4" t="str">
            <v>321849-001</v>
          </cell>
          <cell r="B4" t="str">
            <v>ASSY, IC,UP,MBL BANS,1.7G UFCPGA</v>
          </cell>
          <cell r="C4">
            <v>84</v>
          </cell>
        </row>
        <row r="5">
          <cell r="A5" t="str">
            <v>325494-001</v>
          </cell>
          <cell r="B5" t="str">
            <v>ASSY, IC, UP,MBL DOTH, 1.8G 2M 400FSB</v>
          </cell>
          <cell r="C5">
            <v>4105</v>
          </cell>
          <cell r="D5">
            <v>1218</v>
          </cell>
          <cell r="E5">
            <v>1130</v>
          </cell>
          <cell r="F5">
            <v>1128</v>
          </cell>
          <cell r="G5">
            <v>327</v>
          </cell>
          <cell r="H5">
            <v>327</v>
          </cell>
          <cell r="I5">
            <v>1884</v>
          </cell>
          <cell r="J5">
            <v>1886</v>
          </cell>
          <cell r="K5">
            <v>1910</v>
          </cell>
          <cell r="L5">
            <v>1884</v>
          </cell>
          <cell r="M5">
            <v>581</v>
          </cell>
          <cell r="N5">
            <v>721</v>
          </cell>
          <cell r="O5">
            <v>717</v>
          </cell>
          <cell r="P5">
            <v>854</v>
          </cell>
          <cell r="Q5">
            <v>797</v>
          </cell>
        </row>
        <row r="6">
          <cell r="A6" t="str">
            <v>335725-003</v>
          </cell>
          <cell r="B6" t="str">
            <v>ASSY, 3.0GHZ PRESCOTT-N,FMB1.0</v>
          </cell>
          <cell r="C6">
            <v>1770</v>
          </cell>
          <cell r="D6">
            <v>4270</v>
          </cell>
          <cell r="E6">
            <v>3421</v>
          </cell>
          <cell r="F6">
            <v>3371</v>
          </cell>
          <cell r="G6">
            <v>2965</v>
          </cell>
          <cell r="H6">
            <v>1565</v>
          </cell>
          <cell r="I6">
            <v>2495</v>
          </cell>
          <cell r="J6">
            <v>2529</v>
          </cell>
          <cell r="K6">
            <v>2955</v>
          </cell>
          <cell r="L6">
            <v>2846</v>
          </cell>
          <cell r="M6">
            <v>1410</v>
          </cell>
          <cell r="N6">
            <v>1761</v>
          </cell>
          <cell r="O6">
            <v>1759</v>
          </cell>
          <cell r="P6">
            <v>2106</v>
          </cell>
          <cell r="Q6">
            <v>8730</v>
          </cell>
        </row>
        <row r="7">
          <cell r="A7" t="str">
            <v>337048-001</v>
          </cell>
          <cell r="B7" t="str">
            <v>ASSY, 3.0GHZ NWD/800-VID-HTT</v>
          </cell>
          <cell r="C7">
            <v>1403</v>
          </cell>
          <cell r="D7">
            <v>355</v>
          </cell>
        </row>
        <row r="8">
          <cell r="A8" t="str">
            <v>337049-001</v>
          </cell>
          <cell r="B8" t="str">
            <v>ASSY, 3.2GHZ NWD/800-VID-HTT</v>
          </cell>
          <cell r="C8">
            <v>2197</v>
          </cell>
          <cell r="D8">
            <v>4472</v>
          </cell>
          <cell r="E8">
            <v>2476</v>
          </cell>
          <cell r="F8">
            <v>1717</v>
          </cell>
          <cell r="G8">
            <v>9012</v>
          </cell>
          <cell r="H8">
            <v>6496</v>
          </cell>
          <cell r="I8">
            <v>5012</v>
          </cell>
          <cell r="J8">
            <v>4765</v>
          </cell>
          <cell r="K8">
            <v>4802</v>
          </cell>
          <cell r="L8">
            <v>4572</v>
          </cell>
          <cell r="M8">
            <v>3689</v>
          </cell>
          <cell r="N8">
            <v>4608</v>
          </cell>
          <cell r="O8">
            <v>4604</v>
          </cell>
          <cell r="P8">
            <v>5523</v>
          </cell>
          <cell r="Q8">
            <v>4917</v>
          </cell>
        </row>
        <row r="9">
          <cell r="A9" t="str">
            <v>350554-001</v>
          </cell>
          <cell r="B9" t="str">
            <v>ASSY, AMD HAM 1.8GHZ 3000 PGA DZ</v>
          </cell>
          <cell r="C9">
            <v>3607</v>
          </cell>
          <cell r="D9">
            <v>6044</v>
          </cell>
          <cell r="E9">
            <v>13350</v>
          </cell>
          <cell r="F9">
            <v>4294</v>
          </cell>
          <cell r="G9">
            <v>5188</v>
          </cell>
          <cell r="H9">
            <v>4388</v>
          </cell>
          <cell r="I9">
            <v>6543</v>
          </cell>
          <cell r="J9">
            <v>6676</v>
          </cell>
          <cell r="K9">
            <v>6885</v>
          </cell>
          <cell r="L9">
            <v>7577</v>
          </cell>
          <cell r="M9">
            <v>4461</v>
          </cell>
          <cell r="N9">
            <v>5572</v>
          </cell>
          <cell r="O9">
            <v>5569</v>
          </cell>
          <cell r="P9">
            <v>6681</v>
          </cell>
          <cell r="Q9">
            <v>13641</v>
          </cell>
          <cell r="R9">
            <v>6050</v>
          </cell>
        </row>
        <row r="10">
          <cell r="A10" t="str">
            <v>350554-002</v>
          </cell>
          <cell r="B10" t="str">
            <v>ASSY, AMD HAM 2.0GHZ 3200 PGA DZ</v>
          </cell>
          <cell r="C10">
            <v>2418</v>
          </cell>
          <cell r="D10">
            <v>1284</v>
          </cell>
          <cell r="E10">
            <v>4455</v>
          </cell>
          <cell r="F10">
            <v>2755</v>
          </cell>
          <cell r="G10">
            <v>6289</v>
          </cell>
          <cell r="H10">
            <v>2360</v>
          </cell>
          <cell r="I10">
            <v>3641</v>
          </cell>
          <cell r="J10">
            <v>2743</v>
          </cell>
          <cell r="K10">
            <v>3505</v>
          </cell>
          <cell r="L10">
            <v>2831</v>
          </cell>
          <cell r="M10">
            <v>2859</v>
          </cell>
          <cell r="N10">
            <v>3570</v>
          </cell>
          <cell r="O10">
            <v>3569</v>
          </cell>
          <cell r="P10">
            <v>4277</v>
          </cell>
          <cell r="Q10">
            <v>4602</v>
          </cell>
        </row>
        <row r="11">
          <cell r="A11" t="str">
            <v>350554-003</v>
          </cell>
          <cell r="B11" t="str">
            <v>ASSY, AMD HAM 2.2GHZ 3400 PGA DZ</v>
          </cell>
          <cell r="C11">
            <v>879</v>
          </cell>
          <cell r="D11">
            <v>1614</v>
          </cell>
          <cell r="E11">
            <v>2490</v>
          </cell>
          <cell r="F11">
            <v>1291</v>
          </cell>
          <cell r="G11">
            <v>1335</v>
          </cell>
          <cell r="H11">
            <v>954</v>
          </cell>
          <cell r="I11">
            <v>1112</v>
          </cell>
          <cell r="J11">
            <v>1164</v>
          </cell>
          <cell r="K11">
            <v>1339</v>
          </cell>
          <cell r="L11">
            <v>1404</v>
          </cell>
          <cell r="M11">
            <v>740</v>
          </cell>
          <cell r="N11">
            <v>919</v>
          </cell>
          <cell r="O11">
            <v>917</v>
          </cell>
          <cell r="P11">
            <v>1097</v>
          </cell>
          <cell r="Q11">
            <v>2306</v>
          </cell>
          <cell r="R11">
            <v>550</v>
          </cell>
        </row>
        <row r="12">
          <cell r="A12" t="str">
            <v>355825-001</v>
          </cell>
          <cell r="B12" t="str">
            <v>ASSY, IC,UP,MBL DOTH, 1.7G 2M 400FSB</v>
          </cell>
          <cell r="C12">
            <v>3440</v>
          </cell>
          <cell r="D12">
            <v>4282</v>
          </cell>
          <cell r="E12">
            <v>4625</v>
          </cell>
          <cell r="F12">
            <v>3195</v>
          </cell>
          <cell r="G12">
            <v>1936</v>
          </cell>
          <cell r="H12">
            <v>905</v>
          </cell>
          <cell r="I12">
            <v>3368</v>
          </cell>
          <cell r="J12">
            <v>3530</v>
          </cell>
          <cell r="K12">
            <v>3503</v>
          </cell>
          <cell r="L12">
            <v>3499</v>
          </cell>
          <cell r="M12">
            <v>2137</v>
          </cell>
          <cell r="N12">
            <v>2670</v>
          </cell>
          <cell r="O12">
            <v>2669</v>
          </cell>
          <cell r="P12">
            <v>3200</v>
          </cell>
          <cell r="Q12">
            <v>5161</v>
          </cell>
        </row>
        <row r="13">
          <cell r="A13" t="str">
            <v>355885-001</v>
          </cell>
          <cell r="B13" t="str">
            <v>ASSY, IC,UP,MBL DOTH, 1.6G 2M 400FSB</v>
          </cell>
          <cell r="C13">
            <v>4910</v>
          </cell>
          <cell r="D13">
            <v>7694</v>
          </cell>
          <cell r="E13">
            <v>3578</v>
          </cell>
          <cell r="F13">
            <v>3788</v>
          </cell>
          <cell r="G13">
            <v>1663</v>
          </cell>
          <cell r="H13">
            <v>1468</v>
          </cell>
          <cell r="I13">
            <v>3947</v>
          </cell>
          <cell r="J13">
            <v>3994</v>
          </cell>
          <cell r="K13">
            <v>4006</v>
          </cell>
          <cell r="L13">
            <v>3957</v>
          </cell>
          <cell r="M13">
            <v>1551</v>
          </cell>
          <cell r="N13">
            <v>1937</v>
          </cell>
          <cell r="O13">
            <v>1935</v>
          </cell>
          <cell r="P13">
            <v>2321</v>
          </cell>
          <cell r="Q13">
            <v>3590</v>
          </cell>
        </row>
        <row r="14">
          <cell r="A14" t="str">
            <v>357812-001</v>
          </cell>
          <cell r="B14" t="str">
            <v>ASSY, IC, UP,MBL DOTH, 1.6G 2M 533FSB</v>
          </cell>
          <cell r="Q14">
            <v>968</v>
          </cell>
          <cell r="R14">
            <v>1261</v>
          </cell>
        </row>
        <row r="15">
          <cell r="A15" t="str">
            <v>357813-001</v>
          </cell>
          <cell r="B15" t="str">
            <v>ASSY, IC, UP,MBL DOTH, 1.73G 2M 533FSB</v>
          </cell>
          <cell r="Q15">
            <v>4446</v>
          </cell>
          <cell r="R15">
            <v>5578</v>
          </cell>
        </row>
        <row r="16">
          <cell r="A16" t="str">
            <v>357814-001</v>
          </cell>
          <cell r="B16" t="str">
            <v>ASSY, IC, UP,MBL DOTH, 1.86G 2M 533FSB</v>
          </cell>
          <cell r="Q16">
            <v>2422</v>
          </cell>
          <cell r="R16">
            <v>3001</v>
          </cell>
        </row>
        <row r="17">
          <cell r="A17" t="str">
            <v>358341-001</v>
          </cell>
          <cell r="B17" t="str">
            <v>ASSY, IC, UP,MBL DOTH, 1.5G 2M 400FSB</v>
          </cell>
          <cell r="C17">
            <v>179</v>
          </cell>
          <cell r="D17">
            <v>155</v>
          </cell>
          <cell r="E17">
            <v>155</v>
          </cell>
          <cell r="F17">
            <v>157</v>
          </cell>
          <cell r="G17">
            <v>25</v>
          </cell>
          <cell r="H17">
            <v>25</v>
          </cell>
          <cell r="J17">
            <v>1</v>
          </cell>
        </row>
        <row r="18">
          <cell r="A18" t="str">
            <v>358342-001</v>
          </cell>
          <cell r="B18" t="str">
            <v>ASSY, IC, UP,MBL DOTH, 2.0G 2M 400FSB</v>
          </cell>
          <cell r="C18">
            <v>118</v>
          </cell>
          <cell r="D18">
            <v>40</v>
          </cell>
          <cell r="E18">
            <v>50</v>
          </cell>
          <cell r="F18">
            <v>51</v>
          </cell>
          <cell r="H18">
            <v>360</v>
          </cell>
          <cell r="I18">
            <v>189</v>
          </cell>
          <cell r="J18">
            <v>138</v>
          </cell>
          <cell r="K18">
            <v>146</v>
          </cell>
          <cell r="L18">
            <v>144</v>
          </cell>
          <cell r="M18">
            <v>27</v>
          </cell>
          <cell r="N18">
            <v>30</v>
          </cell>
          <cell r="O18">
            <v>29</v>
          </cell>
          <cell r="P18">
            <v>32</v>
          </cell>
          <cell r="Q18">
            <v>98</v>
          </cell>
        </row>
        <row r="19">
          <cell r="A19" t="str">
            <v>358366-001</v>
          </cell>
          <cell r="B19" t="str">
            <v>ASSY, IC, UP,MBL DOTH, 2.0G 2M 533FSB</v>
          </cell>
          <cell r="Q19">
            <v>932</v>
          </cell>
          <cell r="R19">
            <v>1142</v>
          </cell>
        </row>
        <row r="20">
          <cell r="A20" t="str">
            <v>361999-001</v>
          </cell>
          <cell r="B20" t="str">
            <v>ASSY, 3.4GHZ NWD/800-VID-HT</v>
          </cell>
          <cell r="C20">
            <v>539</v>
          </cell>
          <cell r="D20">
            <v>445</v>
          </cell>
          <cell r="E20">
            <v>535</v>
          </cell>
          <cell r="F20">
            <v>185</v>
          </cell>
          <cell r="G20">
            <v>98</v>
          </cell>
          <cell r="H20">
            <v>98</v>
          </cell>
          <cell r="I20">
            <v>499</v>
          </cell>
          <cell r="J20">
            <v>551</v>
          </cell>
          <cell r="K20">
            <v>759</v>
          </cell>
          <cell r="L20">
            <v>757</v>
          </cell>
          <cell r="M20">
            <v>286</v>
          </cell>
          <cell r="N20">
            <v>356</v>
          </cell>
          <cell r="O20">
            <v>356</v>
          </cell>
          <cell r="P20">
            <v>426</v>
          </cell>
          <cell r="Q20">
            <v>2096</v>
          </cell>
        </row>
        <row r="21">
          <cell r="A21" t="str">
            <v>365797-001</v>
          </cell>
          <cell r="B21" t="str">
            <v>ASSY, IC, UP,PRSCT-N/533/1M,2.8GHZ,D-0</v>
          </cell>
          <cell r="C21">
            <v>539</v>
          </cell>
          <cell r="D21">
            <v>2610</v>
          </cell>
          <cell r="E21">
            <v>682</v>
          </cell>
          <cell r="F21">
            <v>1282</v>
          </cell>
          <cell r="G21">
            <v>2271</v>
          </cell>
          <cell r="H21">
            <v>1142</v>
          </cell>
          <cell r="I21">
            <v>1746</v>
          </cell>
          <cell r="J21">
            <v>2286</v>
          </cell>
          <cell r="K21">
            <v>2157</v>
          </cell>
          <cell r="L21">
            <v>1847</v>
          </cell>
          <cell r="M21">
            <v>1535</v>
          </cell>
          <cell r="N21">
            <v>1916</v>
          </cell>
          <cell r="O21">
            <v>1915</v>
          </cell>
          <cell r="P21">
            <v>2296</v>
          </cell>
          <cell r="Q21">
            <v>1330</v>
          </cell>
        </row>
        <row r="22">
          <cell r="A22" t="str">
            <v>371855-001</v>
          </cell>
          <cell r="B22" t="str">
            <v>ASSY,IC,UP MBL, HAM 3700 82W PGA 64 BIT</v>
          </cell>
          <cell r="C22">
            <v>228</v>
          </cell>
          <cell r="D22">
            <v>218</v>
          </cell>
          <cell r="E22">
            <v>288</v>
          </cell>
          <cell r="F22">
            <v>288</v>
          </cell>
          <cell r="G22">
            <v>154</v>
          </cell>
          <cell r="H22">
            <v>154</v>
          </cell>
          <cell r="I22">
            <v>321</v>
          </cell>
          <cell r="J22">
            <v>401</v>
          </cell>
          <cell r="K22">
            <v>495</v>
          </cell>
          <cell r="L22">
            <v>490</v>
          </cell>
          <cell r="M22">
            <v>119</v>
          </cell>
          <cell r="N22">
            <v>146</v>
          </cell>
          <cell r="O22">
            <v>145</v>
          </cell>
          <cell r="P22">
            <v>173</v>
          </cell>
          <cell r="Q22">
            <v>423</v>
          </cell>
        </row>
        <row r="23">
          <cell r="A23" t="str">
            <v>372166-001</v>
          </cell>
          <cell r="B23" t="str">
            <v>ASSY, IC, UP, 1.6G 2800+ 62W 32BIT DZ1.1</v>
          </cell>
          <cell r="C23">
            <v>8663</v>
          </cell>
          <cell r="D23">
            <v>3434</v>
          </cell>
          <cell r="E23">
            <v>3247</v>
          </cell>
          <cell r="F23">
            <v>19217</v>
          </cell>
          <cell r="G23">
            <v>14505</v>
          </cell>
          <cell r="H23">
            <v>9069</v>
          </cell>
          <cell r="I23">
            <v>10919</v>
          </cell>
          <cell r="J23">
            <v>8592</v>
          </cell>
          <cell r="K23">
            <v>8931</v>
          </cell>
          <cell r="L23">
            <v>7544</v>
          </cell>
          <cell r="M23">
            <v>5796</v>
          </cell>
          <cell r="N23">
            <v>7241</v>
          </cell>
          <cell r="O23">
            <v>7241</v>
          </cell>
          <cell r="P23">
            <v>8685</v>
          </cell>
          <cell r="Q23">
            <v>13035</v>
          </cell>
        </row>
        <row r="24">
          <cell r="A24" t="str">
            <v>372168-001</v>
          </cell>
          <cell r="B24" t="str">
            <v>ASSY,IC, UP, 1.6G 3000+ 62W 32 BIT DZ1.1</v>
          </cell>
          <cell r="C24">
            <v>12693</v>
          </cell>
          <cell r="D24">
            <v>10644</v>
          </cell>
          <cell r="E24">
            <v>7471</v>
          </cell>
          <cell r="F24">
            <v>4629</v>
          </cell>
          <cell r="G24">
            <v>1580</v>
          </cell>
          <cell r="H24">
            <v>2280</v>
          </cell>
          <cell r="I24">
            <v>2209</v>
          </cell>
          <cell r="J24">
            <v>2303</v>
          </cell>
          <cell r="K24">
            <v>3330</v>
          </cell>
          <cell r="L24">
            <v>3324</v>
          </cell>
          <cell r="M24">
            <v>1810</v>
          </cell>
          <cell r="N24">
            <v>2260</v>
          </cell>
          <cell r="O24">
            <v>2260</v>
          </cell>
          <cell r="P24">
            <v>2711</v>
          </cell>
          <cell r="Q24">
            <v>6549</v>
          </cell>
        </row>
        <row r="25">
          <cell r="A25" t="str">
            <v>375129-001</v>
          </cell>
          <cell r="B25" t="str">
            <v>ASSY, IC,UP MBL,DOTH,1.4G,TJ85</v>
          </cell>
          <cell r="C25">
            <v>469</v>
          </cell>
          <cell r="D25">
            <v>240</v>
          </cell>
          <cell r="E25">
            <v>345</v>
          </cell>
          <cell r="F25">
            <v>270</v>
          </cell>
          <cell r="G25">
            <v>93</v>
          </cell>
          <cell r="H25">
            <v>635</v>
          </cell>
          <cell r="I25">
            <v>108</v>
          </cell>
          <cell r="J25">
            <v>153</v>
          </cell>
          <cell r="K25">
            <v>170</v>
          </cell>
          <cell r="L25">
            <v>167</v>
          </cell>
        </row>
        <row r="26">
          <cell r="A26" t="str">
            <v>378842-001</v>
          </cell>
          <cell r="B26" t="str">
            <v>ASSY,IC, UP,SEMPRON-939A,3200+/1.5V,256K</v>
          </cell>
          <cell r="Q26">
            <v>2370</v>
          </cell>
          <cell r="R26">
            <v>8578</v>
          </cell>
        </row>
        <row r="27">
          <cell r="A27" t="str">
            <v>378847-001</v>
          </cell>
          <cell r="B27" t="str">
            <v>ASSY, IC, UP,ATHLON-64,3800+/2.4,512K,CG</v>
          </cell>
          <cell r="Q27">
            <v>880</v>
          </cell>
          <cell r="R27">
            <v>1332</v>
          </cell>
        </row>
        <row r="28">
          <cell r="A28" t="str">
            <v>378848-001</v>
          </cell>
          <cell r="B28" t="str">
            <v>ASSY, IC, UP,ATHLON-64,3500+/2.2,512K,CG</v>
          </cell>
          <cell r="Q28">
            <v>880</v>
          </cell>
          <cell r="R28">
            <v>12753</v>
          </cell>
        </row>
        <row r="29">
          <cell r="A29" t="str">
            <v>378849-001</v>
          </cell>
          <cell r="B29" t="str">
            <v>ASSY, IC, UP,ATHLON-64,3200+/2.0,512K,CG</v>
          </cell>
          <cell r="Q29">
            <v>2640</v>
          </cell>
          <cell r="R29">
            <v>21881</v>
          </cell>
        </row>
        <row r="30">
          <cell r="A30" t="str">
            <v>379283-001</v>
          </cell>
          <cell r="B30" t="str">
            <v>ASSY, IC, UP,AMD MBL,SEMP 2800,62W,PGA</v>
          </cell>
          <cell r="D30">
            <v>1605</v>
          </cell>
          <cell r="E30">
            <v>1605</v>
          </cell>
          <cell r="F30">
            <v>1605</v>
          </cell>
          <cell r="G30">
            <v>268</v>
          </cell>
          <cell r="H30">
            <v>268</v>
          </cell>
          <cell r="I30">
            <v>1980</v>
          </cell>
          <cell r="J30">
            <v>1980</v>
          </cell>
          <cell r="K30">
            <v>1980</v>
          </cell>
          <cell r="L30">
            <v>1980</v>
          </cell>
          <cell r="M30">
            <v>1080</v>
          </cell>
          <cell r="N30">
            <v>1350</v>
          </cell>
          <cell r="O30">
            <v>1350</v>
          </cell>
          <cell r="P30">
            <v>1620</v>
          </cell>
          <cell r="Q30">
            <v>5200</v>
          </cell>
          <cell r="R30">
            <v>4400</v>
          </cell>
        </row>
        <row r="31">
          <cell r="A31" t="str">
            <v>381899-001</v>
          </cell>
          <cell r="B31" t="str">
            <v>ASSY, IC,UP,SEMPRON-939A,3000+/1.5V,128K</v>
          </cell>
          <cell r="Q31">
            <v>8837</v>
          </cell>
          <cell r="R31">
            <v>28252</v>
          </cell>
        </row>
        <row r="32">
          <cell r="A32" t="str">
            <v>335159-002</v>
          </cell>
          <cell r="B32" t="str">
            <v>ASSY, EMBEDDED BLUETOOTH USB 2S</v>
          </cell>
          <cell r="C32">
            <v>1316</v>
          </cell>
          <cell r="D32">
            <v>1005</v>
          </cell>
          <cell r="E32">
            <v>1315</v>
          </cell>
          <cell r="F32">
            <v>835</v>
          </cell>
          <cell r="G32">
            <v>829</v>
          </cell>
          <cell r="H32">
            <v>312</v>
          </cell>
          <cell r="I32">
            <v>321</v>
          </cell>
          <cell r="J32">
            <v>407</v>
          </cell>
          <cell r="K32">
            <v>439</v>
          </cell>
          <cell r="L32">
            <v>434</v>
          </cell>
          <cell r="M32">
            <v>51</v>
          </cell>
          <cell r="N32">
            <v>63</v>
          </cell>
          <cell r="O32">
            <v>62</v>
          </cell>
          <cell r="P32">
            <v>74</v>
          </cell>
          <cell r="Q32">
            <v>250</v>
          </cell>
        </row>
        <row r="33">
          <cell r="A33" t="str">
            <v>335745-001</v>
          </cell>
          <cell r="B33" t="str">
            <v>ASSY, MODEM ALL</v>
          </cell>
          <cell r="C33">
            <v>13154</v>
          </cell>
          <cell r="D33">
            <v>13852</v>
          </cell>
          <cell r="E33">
            <v>10120</v>
          </cell>
          <cell r="F33">
            <v>8791</v>
          </cell>
          <cell r="G33">
            <v>4122</v>
          </cell>
          <cell r="H33">
            <v>2900</v>
          </cell>
          <cell r="I33">
            <v>9392</v>
          </cell>
          <cell r="J33">
            <v>9694</v>
          </cell>
          <cell r="K33">
            <v>9707</v>
          </cell>
          <cell r="L33">
            <v>9669</v>
          </cell>
          <cell r="M33">
            <v>4242</v>
          </cell>
          <cell r="N33">
            <v>5293</v>
          </cell>
          <cell r="O33">
            <v>5287</v>
          </cell>
          <cell r="P33">
            <v>6338</v>
          </cell>
          <cell r="Q33">
            <v>9795</v>
          </cell>
        </row>
        <row r="34">
          <cell r="A34" t="str">
            <v>336117-001</v>
          </cell>
          <cell r="B34" t="str">
            <v>ASSY, MDM,MOW 802.11B,MPCI</v>
          </cell>
          <cell r="C34">
            <v>57</v>
          </cell>
          <cell r="D34">
            <v>18</v>
          </cell>
          <cell r="E34">
            <v>16</v>
          </cell>
          <cell r="F34">
            <v>12</v>
          </cell>
          <cell r="G34">
            <v>6</v>
          </cell>
          <cell r="H34">
            <v>1</v>
          </cell>
        </row>
        <row r="35">
          <cell r="A35" t="str">
            <v>336117-002</v>
          </cell>
          <cell r="B35" t="str">
            <v>ASSY, MDM,ROW 802.11B,MPCI</v>
          </cell>
          <cell r="C35">
            <v>516</v>
          </cell>
          <cell r="D35">
            <v>117</v>
          </cell>
          <cell r="E35">
            <v>117</v>
          </cell>
          <cell r="F35">
            <v>117</v>
          </cell>
          <cell r="G35">
            <v>117</v>
          </cell>
          <cell r="H35">
            <v>117</v>
          </cell>
          <cell r="I35">
            <v>207</v>
          </cell>
          <cell r="J35">
            <v>207</v>
          </cell>
          <cell r="K35">
            <v>207</v>
          </cell>
          <cell r="L35">
            <v>207</v>
          </cell>
          <cell r="M35">
            <v>77</v>
          </cell>
          <cell r="N35">
            <v>94</v>
          </cell>
          <cell r="O35">
            <v>91</v>
          </cell>
          <cell r="P35">
            <v>108</v>
          </cell>
        </row>
        <row r="36">
          <cell r="A36" t="str">
            <v>339252-001</v>
          </cell>
          <cell r="B36" t="str">
            <v>ASSY, PASSIVE SMART CARD READER</v>
          </cell>
          <cell r="Q36">
            <v>100</v>
          </cell>
          <cell r="R36">
            <v>106</v>
          </cell>
        </row>
        <row r="37">
          <cell r="A37" t="str">
            <v>341334-001</v>
          </cell>
          <cell r="B37" t="str">
            <v>ASSY, MDM,WW,802.11B MPCI,WLAN</v>
          </cell>
          <cell r="C37">
            <v>2975</v>
          </cell>
          <cell r="D37">
            <v>5111</v>
          </cell>
          <cell r="E37">
            <v>1590</v>
          </cell>
          <cell r="G37">
            <v>50</v>
          </cell>
        </row>
        <row r="38">
          <cell r="A38" t="str">
            <v>341336-001</v>
          </cell>
          <cell r="B38" t="str">
            <v>ASSY, MDM,WW,802.11B/G MPCI WLAN</v>
          </cell>
          <cell r="C38">
            <v>22154</v>
          </cell>
          <cell r="D38">
            <v>19962</v>
          </cell>
          <cell r="E38">
            <v>18479</v>
          </cell>
          <cell r="F38">
            <v>8638</v>
          </cell>
          <cell r="G38">
            <v>2897</v>
          </cell>
          <cell r="H38">
            <v>621</v>
          </cell>
          <cell r="I38">
            <v>13</v>
          </cell>
          <cell r="J38">
            <v>13</v>
          </cell>
          <cell r="K38">
            <v>13</v>
          </cell>
          <cell r="L38">
            <v>13</v>
          </cell>
          <cell r="M38">
            <v>11</v>
          </cell>
          <cell r="N38">
            <v>13</v>
          </cell>
          <cell r="O38">
            <v>12</v>
          </cell>
          <cell r="P38">
            <v>14</v>
          </cell>
          <cell r="Q38">
            <v>50</v>
          </cell>
        </row>
        <row r="39">
          <cell r="A39" t="str">
            <v>341659-001</v>
          </cell>
          <cell r="B39" t="str">
            <v>ASSY, MDM MDC V.92 AGERE</v>
          </cell>
          <cell r="Q39">
            <v>15607</v>
          </cell>
          <cell r="R39">
            <v>72796</v>
          </cell>
        </row>
        <row r="40">
          <cell r="A40" t="str">
            <v>345129-001</v>
          </cell>
          <cell r="B40" t="str">
            <v>ASSY, MODEM ALL</v>
          </cell>
          <cell r="C40">
            <v>6962</v>
          </cell>
          <cell r="D40">
            <v>12506</v>
          </cell>
          <cell r="E40">
            <v>7132</v>
          </cell>
          <cell r="F40">
            <v>6703</v>
          </cell>
          <cell r="G40">
            <v>14496</v>
          </cell>
          <cell r="H40">
            <v>9401</v>
          </cell>
          <cell r="I40">
            <v>9756</v>
          </cell>
          <cell r="J40">
            <v>10133</v>
          </cell>
          <cell r="K40">
            <v>10674</v>
          </cell>
          <cell r="L40">
            <v>10022</v>
          </cell>
          <cell r="M40">
            <v>6915</v>
          </cell>
          <cell r="N40">
            <v>8639</v>
          </cell>
          <cell r="O40">
            <v>8634</v>
          </cell>
          <cell r="P40">
            <v>10358</v>
          </cell>
          <cell r="Q40">
            <v>16673</v>
          </cell>
          <cell r="R40">
            <v>20</v>
          </cell>
        </row>
        <row r="41">
          <cell r="A41" t="str">
            <v>350058-001</v>
          </cell>
          <cell r="B41" t="str">
            <v>ASSY, MDM, MOW 802.11B/G,MPCI</v>
          </cell>
          <cell r="C41">
            <v>2436</v>
          </cell>
          <cell r="D41">
            <v>1467</v>
          </cell>
          <cell r="E41">
            <v>2058</v>
          </cell>
          <cell r="F41">
            <v>1815</v>
          </cell>
          <cell r="G41">
            <v>961</v>
          </cell>
          <cell r="H41">
            <v>1044</v>
          </cell>
          <cell r="I41">
            <v>903</v>
          </cell>
          <cell r="J41">
            <v>1190</v>
          </cell>
          <cell r="K41">
            <v>1173</v>
          </cell>
          <cell r="L41">
            <v>1122</v>
          </cell>
          <cell r="M41">
            <v>482</v>
          </cell>
          <cell r="N41">
            <v>601</v>
          </cell>
          <cell r="O41">
            <v>601</v>
          </cell>
          <cell r="P41">
            <v>721</v>
          </cell>
          <cell r="Q41">
            <v>4859</v>
          </cell>
          <cell r="R41">
            <v>3424</v>
          </cell>
        </row>
        <row r="42">
          <cell r="A42" t="str">
            <v>350058-002</v>
          </cell>
          <cell r="B42" t="str">
            <v>ASSY, MDM,ROW 802.11B/G,MPCI</v>
          </cell>
          <cell r="C42">
            <v>10219</v>
          </cell>
          <cell r="D42">
            <v>11854</v>
          </cell>
          <cell r="E42">
            <v>7291</v>
          </cell>
          <cell r="F42">
            <v>6677</v>
          </cell>
          <cell r="G42">
            <v>2578</v>
          </cell>
          <cell r="H42">
            <v>1693</v>
          </cell>
          <cell r="I42">
            <v>8290</v>
          </cell>
          <cell r="J42">
            <v>8270</v>
          </cell>
          <cell r="K42">
            <v>8296</v>
          </cell>
          <cell r="L42">
            <v>8270</v>
          </cell>
          <cell r="M42">
            <v>3732</v>
          </cell>
          <cell r="N42">
            <v>4661</v>
          </cell>
          <cell r="O42">
            <v>4657</v>
          </cell>
          <cell r="P42">
            <v>5585</v>
          </cell>
          <cell r="Q42">
            <v>11030</v>
          </cell>
          <cell r="R42">
            <v>4411</v>
          </cell>
        </row>
        <row r="43">
          <cell r="A43" t="str">
            <v>355501-001</v>
          </cell>
          <cell r="B43" t="str">
            <v>ASSY, MDM, MPCI WLAN 802.11B/G US</v>
          </cell>
          <cell r="E43">
            <v>6800</v>
          </cell>
          <cell r="F43">
            <v>24085</v>
          </cell>
          <cell r="G43">
            <v>36814</v>
          </cell>
          <cell r="H43">
            <v>23869</v>
          </cell>
          <cell r="I43">
            <v>22278</v>
          </cell>
          <cell r="J43">
            <v>19622</v>
          </cell>
          <cell r="K43">
            <v>18508</v>
          </cell>
          <cell r="L43">
            <v>16548</v>
          </cell>
          <cell r="M43">
            <v>13416</v>
          </cell>
          <cell r="N43">
            <v>16763</v>
          </cell>
          <cell r="O43">
            <v>16757</v>
          </cell>
          <cell r="P43">
            <v>20103</v>
          </cell>
          <cell r="Q43">
            <v>23340</v>
          </cell>
          <cell r="R43">
            <v>46156</v>
          </cell>
        </row>
        <row r="44">
          <cell r="A44" t="str">
            <v>355501-002</v>
          </cell>
          <cell r="B44" t="str">
            <v>ASSY, MDM,MPCI WLAN 802.11ABG CMBO US</v>
          </cell>
          <cell r="Q44">
            <v>1863</v>
          </cell>
          <cell r="R44">
            <v>2283</v>
          </cell>
        </row>
        <row r="45">
          <cell r="A45" t="str">
            <v>355501-003</v>
          </cell>
          <cell r="B45" t="str">
            <v>ASSY, MDM,MPCI WLAN 802.11B/G ROW</v>
          </cell>
          <cell r="D45">
            <v>2247</v>
          </cell>
          <cell r="E45">
            <v>2247</v>
          </cell>
          <cell r="F45">
            <v>2247</v>
          </cell>
          <cell r="G45">
            <v>374</v>
          </cell>
          <cell r="H45">
            <v>1674</v>
          </cell>
          <cell r="I45">
            <v>9745</v>
          </cell>
          <cell r="J45">
            <v>9745</v>
          </cell>
          <cell r="K45">
            <v>12885</v>
          </cell>
          <cell r="L45">
            <v>12885</v>
          </cell>
          <cell r="M45">
            <v>7337</v>
          </cell>
          <cell r="N45">
            <v>9169</v>
          </cell>
          <cell r="O45">
            <v>9166</v>
          </cell>
          <cell r="P45">
            <v>10997</v>
          </cell>
          <cell r="Q45">
            <v>40935</v>
          </cell>
          <cell r="R45">
            <v>26348</v>
          </cell>
        </row>
        <row r="46">
          <cell r="A46" t="str">
            <v>356949-001</v>
          </cell>
          <cell r="B46" t="str">
            <v>ASSY, MODEM ALL DZ</v>
          </cell>
          <cell r="C46">
            <v>28490</v>
          </cell>
          <cell r="D46">
            <v>24844</v>
          </cell>
          <cell r="E46">
            <v>32907</v>
          </cell>
          <cell r="F46">
            <v>34080</v>
          </cell>
          <cell r="G46">
            <v>29320</v>
          </cell>
          <cell r="H46">
            <v>19474</v>
          </cell>
          <cell r="I46">
            <v>26725</v>
          </cell>
          <cell r="J46">
            <v>23857</v>
          </cell>
          <cell r="K46">
            <v>26465</v>
          </cell>
          <cell r="L46">
            <v>25150</v>
          </cell>
          <cell r="M46">
            <v>16853</v>
          </cell>
          <cell r="N46">
            <v>21058</v>
          </cell>
          <cell r="O46">
            <v>21053</v>
          </cell>
          <cell r="P46">
            <v>25254</v>
          </cell>
          <cell r="Q46">
            <v>45756</v>
          </cell>
          <cell r="R46">
            <v>11000</v>
          </cell>
        </row>
        <row r="47">
          <cell r="A47" t="str">
            <v>364384-001</v>
          </cell>
          <cell r="B47" t="str">
            <v>ASSY, EMBEDDED BLUETOOTH,BROADCOM,BLUDG</v>
          </cell>
          <cell r="D47">
            <v>963</v>
          </cell>
          <cell r="E47">
            <v>963</v>
          </cell>
          <cell r="F47">
            <v>963</v>
          </cell>
          <cell r="G47">
            <v>255</v>
          </cell>
          <cell r="H47">
            <v>467</v>
          </cell>
          <cell r="I47">
            <v>1952</v>
          </cell>
          <cell r="J47">
            <v>2148</v>
          </cell>
          <cell r="K47">
            <v>2220</v>
          </cell>
          <cell r="L47">
            <v>2209</v>
          </cell>
          <cell r="M47">
            <v>811</v>
          </cell>
          <cell r="N47">
            <v>1013</v>
          </cell>
          <cell r="O47">
            <v>1012</v>
          </cell>
          <cell r="P47">
            <v>1214</v>
          </cell>
          <cell r="Q47">
            <v>9400</v>
          </cell>
          <cell r="R47">
            <v>10188</v>
          </cell>
        </row>
        <row r="48">
          <cell r="A48" t="str">
            <v>375498-004</v>
          </cell>
          <cell r="B48" t="str">
            <v>ASSY, EMBEDDED BT,X1000 ALL</v>
          </cell>
          <cell r="C48">
            <v>8883</v>
          </cell>
          <cell r="D48">
            <v>8796</v>
          </cell>
          <cell r="E48">
            <v>5207</v>
          </cell>
          <cell r="F48">
            <v>5199</v>
          </cell>
          <cell r="G48">
            <v>1033</v>
          </cell>
          <cell r="H48">
            <v>1035</v>
          </cell>
          <cell r="I48">
            <v>6693</v>
          </cell>
          <cell r="J48">
            <v>6674</v>
          </cell>
          <cell r="K48">
            <v>6698</v>
          </cell>
          <cell r="L48">
            <v>6667</v>
          </cell>
          <cell r="M48">
            <v>2494</v>
          </cell>
          <cell r="N48">
            <v>3115</v>
          </cell>
          <cell r="O48">
            <v>3115</v>
          </cell>
          <cell r="P48">
            <v>3736</v>
          </cell>
          <cell r="Q48">
            <v>4225</v>
          </cell>
        </row>
        <row r="49">
          <cell r="A49" t="str">
            <v>375499-001</v>
          </cell>
          <cell r="B49" t="str">
            <v>ASSY, EMBEDDED BRDCM BT,X1000 ALL</v>
          </cell>
          <cell r="D49">
            <v>2</v>
          </cell>
          <cell r="E49">
            <v>2</v>
          </cell>
          <cell r="F49">
            <v>2</v>
          </cell>
          <cell r="G49">
            <v>2</v>
          </cell>
          <cell r="H49">
            <v>2</v>
          </cell>
          <cell r="I49">
            <v>63</v>
          </cell>
          <cell r="J49">
            <v>63</v>
          </cell>
          <cell r="K49">
            <v>63</v>
          </cell>
          <cell r="L49">
            <v>63</v>
          </cell>
          <cell r="M49">
            <v>35</v>
          </cell>
          <cell r="N49">
            <v>42</v>
          </cell>
          <cell r="O49">
            <v>41</v>
          </cell>
          <cell r="P49">
            <v>47</v>
          </cell>
        </row>
        <row r="50">
          <cell r="A50" t="str">
            <v>375508-001</v>
          </cell>
          <cell r="B50" t="str">
            <v>ASSY, BDG DZ ALL</v>
          </cell>
          <cell r="D50">
            <v>963</v>
          </cell>
          <cell r="E50">
            <v>963</v>
          </cell>
          <cell r="F50">
            <v>963</v>
          </cell>
          <cell r="G50">
            <v>255</v>
          </cell>
          <cell r="H50">
            <v>350</v>
          </cell>
          <cell r="I50">
            <v>1722</v>
          </cell>
          <cell r="J50">
            <v>1822</v>
          </cell>
          <cell r="K50">
            <v>1858</v>
          </cell>
          <cell r="L50">
            <v>1853</v>
          </cell>
          <cell r="M50">
            <v>811</v>
          </cell>
          <cell r="N50">
            <v>1013</v>
          </cell>
          <cell r="O50">
            <v>1012</v>
          </cell>
          <cell r="P50">
            <v>1214</v>
          </cell>
          <cell r="Q50">
            <v>3900</v>
          </cell>
          <cell r="R50">
            <v>3300</v>
          </cell>
        </row>
        <row r="51">
          <cell r="A51" t="str">
            <v>NB</v>
          </cell>
          <cell r="C51">
            <v>13154</v>
          </cell>
          <cell r="D51">
            <v>13852</v>
          </cell>
          <cell r="E51">
            <v>10120</v>
          </cell>
          <cell r="F51">
            <v>8791</v>
          </cell>
          <cell r="G51">
            <v>4122</v>
          </cell>
          <cell r="H51">
            <v>2900</v>
          </cell>
          <cell r="I51">
            <v>9392</v>
          </cell>
          <cell r="J51">
            <v>9694</v>
          </cell>
          <cell r="K51">
            <v>9707</v>
          </cell>
          <cell r="L51">
            <v>9669</v>
          </cell>
          <cell r="M51">
            <v>4242</v>
          </cell>
          <cell r="N51">
            <v>5293</v>
          </cell>
          <cell r="O51">
            <v>5287</v>
          </cell>
          <cell r="P51">
            <v>6338</v>
          </cell>
          <cell r="Q51">
            <v>9795</v>
          </cell>
          <cell r="R51">
            <v>0</v>
          </cell>
        </row>
      </sheetData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Z"/>
      <sheetName val="DATEBASE"/>
      <sheetName val="TOOL"/>
      <sheetName val="DDR Supply"/>
      <sheetName val=" 512MB"/>
      <sheetName val="256MB"/>
      <sheetName val="Difference"/>
      <sheetName val="Forth 20 1G"/>
      <sheetName val="PSI"/>
      <sheetName val="FRU demand"/>
      <sheetName val="Compal open order "/>
      <sheetName val="R CTO demand"/>
      <sheetName val="Compal stock 4.6"/>
      <sheetName val="Forwarder_Plan"/>
      <sheetName val="ABO"/>
      <sheetName val="List"/>
      <sheetName val="Sheet2"/>
      <sheetName val="zsdr82 Tab."/>
      <sheetName val="Sheet1"/>
      <sheetName val="wsp 01-07"/>
      <sheetName val="全製程出貨資料"/>
      <sheetName val="data"/>
      <sheetName val="銷退-zcor01n"/>
      <sheetName val="MenuData"/>
      <sheetName val="Transfer tool0103"/>
      <sheetName val="Cover"/>
      <sheetName val="6"/>
      <sheetName val="Version Control"/>
      <sheetName val="fa_listing"/>
      <sheetName val="Askey MB44(MOW)"/>
      <sheetName val="CORAM"/>
      <sheetName val="RAMReceive"/>
      <sheetName val="notes"/>
      <sheetName val="S01.BIOS Flash"/>
      <sheetName val="資本支出預算彙總"/>
      <sheetName val="非機種"/>
      <sheetName val="Information"/>
      <sheetName val="蘆竹"/>
      <sheetName val="Mat Summary"/>
      <sheetName val="Cable List"/>
      <sheetName val="TY9007本勞"/>
      <sheetName val="Assembly"/>
      <sheetName val="Composites"/>
      <sheetName val="Metals"/>
      <sheetName val="Plastics"/>
      <sheetName val="General Instructions"/>
      <sheetName val="Drop Down Info"/>
      <sheetName val="AMD MB FBOM_010303"/>
      <sheetName val="Neo"/>
      <sheetName val="Receiving Inspection"/>
      <sheetName val="Q72 Channel Analysis Q4"/>
      <sheetName val="Q73 Channel Analysis Q4"/>
      <sheetName val="OBU"/>
      <sheetName val="Dbase"/>
      <sheetName val="090701"/>
      <sheetName val="Bluford3 MB BOM-Intel LAN"/>
      <sheetName val="Data lists"/>
      <sheetName val="small card 基本資料0216_04"/>
      <sheetName val="Cable"/>
      <sheetName val="MPS Q1 FY05"/>
      <sheetName val="MPS Q4 FY04"/>
      <sheetName val="DDR_Supply"/>
      <sheetName val="_512MB"/>
      <sheetName val="Forth_20_1G"/>
      <sheetName val="FRU_demand"/>
      <sheetName val="Compal_open_order_"/>
      <sheetName val="R_CTO_demand"/>
      <sheetName val="Compal_stock_4_6"/>
      <sheetName val="Version_Control"/>
      <sheetName val="AMD_MB_FBOM_010303"/>
      <sheetName val="zsdr82_Tab_"/>
      <sheetName val="Askey_MB44(MOW)"/>
      <sheetName val="wsp_01-07"/>
      <sheetName val="Mat_Summary"/>
      <sheetName val="Cable_List"/>
      <sheetName val="General_Instructions"/>
      <sheetName val="Drop_Down_Info"/>
      <sheetName val="QuoteFormat"/>
      <sheetName val="MPS Q2 FY05"/>
      <sheetName val="Master List"/>
      <sheetName val="ISRDATA"/>
      <sheetName val="FA"/>
      <sheetName val="CD_kit"/>
      <sheetName val="UPC+EAN"/>
      <sheetName val="Cost Breakdown"/>
      <sheetName val="連絡書１"/>
      <sheetName val="Blf2+LOM cost bom_080902"/>
      <sheetName val="Product Data Entry"/>
      <sheetName val="All"/>
      <sheetName val="Setup"/>
      <sheetName val="Ref Data"/>
      <sheetName val="Delta to Last Week"/>
      <sheetName val="MPU Other"/>
      <sheetName val="Matl1"/>
      <sheetName val="0518"/>
      <sheetName val="ESSM Syst"/>
      <sheetName val="FCT August"/>
      <sheetName val="1"/>
      <sheetName val="Master Lists"/>
      <sheetName val="Demand&amp;Supply"/>
      <sheetName val="fa-listing"/>
      <sheetName val="MonthMapping"/>
      <sheetName val="SBB Table"/>
      <sheetName val="Backlog"/>
      <sheetName val="delta"/>
      <sheetName val="wsp 12-03"/>
      <sheetName val="CAUDIT"/>
      <sheetName val="2019-07"/>
      <sheetName val="参数表"/>
      <sheetName val="Work"/>
      <sheetName val="Data_Table"/>
      <sheetName val="SCM AV data"/>
      <sheetName val="生產計劃"/>
      <sheetName val="Team List"/>
      <sheetName val="0512MB"/>
      <sheetName val="資料"/>
      <sheetName val="Summary"/>
      <sheetName val="#REF!"/>
      <sheetName val="Proto 1"/>
      <sheetName val="G8WZA5 PKG部品表"/>
      <sheetName val="Pivot Table"/>
      <sheetName val="Calculations"/>
      <sheetName val="WorkbookSettings"/>
      <sheetName val="Data Selections (Hide &amp; Lock) "/>
      <sheetName val="Title Page"/>
      <sheetName val="一人一機"/>
      <sheetName val="FAE reports"/>
      <sheetName val="Imformation"/>
      <sheetName val="MetricsData"/>
      <sheetName val="FHCs"/>
      <sheetName val="antenna window"/>
      <sheetName val="產品基本信息"/>
      <sheetName val="Database"/>
      <sheetName val="raw_data"/>
      <sheetName val="issues list"/>
      <sheetName val="S01_BIOS_Flash"/>
      <sheetName val="20181112 Jerry PMO Tracking"/>
      <sheetName val="Detail"/>
      <sheetName val="Vise"/>
      <sheetName val="Xbox"/>
      <sheetName val="Baseline &amp; Summary"/>
      <sheetName val="Hourly Rate"/>
      <sheetName val="IA1"/>
      <sheetName val="Weekly Shift Plan"/>
      <sheetName val="XBOX360"/>
      <sheetName val="BaseData"/>
      <sheetName val="total"/>
      <sheetName val="SDL"/>
      <sheetName val="costedBOM"/>
      <sheetName val="Sheet3"/>
      <sheetName val="output headcount"/>
      <sheetName val="FO"/>
      <sheetName val="Beaver Creek"/>
      <sheetName val="overlap waterfall barbados_lf"/>
      <sheetName val="BB Table"/>
      <sheetName val="mix"/>
      <sheetName val="DDR_Supply1"/>
      <sheetName val="_512MB1"/>
      <sheetName val="Forth_20_1G1"/>
      <sheetName val="FRU_demand1"/>
      <sheetName val="Compal_open_order_1"/>
      <sheetName val="R_CTO_demand1"/>
      <sheetName val="Compal_stock_4_61"/>
      <sheetName val="zsdr82_Tab_1"/>
      <sheetName val="wsp_01-071"/>
      <sheetName val="Transfer_tool0103"/>
      <sheetName val="Version_Control1"/>
      <sheetName val="Askey_MB44(MOW)1"/>
      <sheetName val="Mat_Summary1"/>
      <sheetName val="Cable_List1"/>
      <sheetName val="General_Instructions1"/>
      <sheetName val="Drop_Down_Info1"/>
      <sheetName val="AMD_MB_FBOM_0103031"/>
      <sheetName val="Receiving_Inspection"/>
      <sheetName val="Q72_Channel_Analysis_Q4"/>
      <sheetName val="Q73_Channel_Analysis_Q4"/>
      <sheetName val="Bluford3_MB_BOM-Intel_LAN"/>
      <sheetName val="Data_lists"/>
      <sheetName val="small_card_基本資料0216_04"/>
      <sheetName val="MPS_Q1_FY05"/>
      <sheetName val="MPS_Q4_FY04"/>
      <sheetName val="MPS_Q2_FY05"/>
      <sheetName val="Master_List"/>
      <sheetName val="wsp_12-03"/>
      <sheetName val="Cost_Breakdown"/>
      <sheetName val="Blf2+LOM_cost_bom_080902"/>
      <sheetName val="Product_Data_Entry"/>
      <sheetName val="Ref_Data"/>
      <sheetName val="Delta_to_Last_Week"/>
      <sheetName val="MPU_Other"/>
      <sheetName val="ESSM_Syst"/>
      <sheetName val="FCT_August"/>
      <sheetName val="Master_Lists"/>
      <sheetName val="SBB_Table"/>
      <sheetName val="Team_List"/>
      <sheetName val="SCM_AV_data"/>
      <sheetName val="antenna_window"/>
      <sheetName val="G8WZA5_PKG部品表"/>
      <sheetName val="Pivot_Table"/>
      <sheetName val="Data_Selections_(Hide_&amp;_Lock)_"/>
      <sheetName val="Title_Page"/>
      <sheetName val="FAE_reports"/>
      <sheetName val="20181112_Jerry_PMO_Tracking"/>
      <sheetName val="Weekly_Shift_Plan"/>
      <sheetName val="Hourly_Rate"/>
      <sheetName val="issues_list"/>
      <sheetName val="Baseline_&amp;_Summary"/>
      <sheetName val="DDR_Supply2"/>
      <sheetName val="_512MB2"/>
      <sheetName val="Forth_20_1G2"/>
      <sheetName val="FRU_demand2"/>
      <sheetName val="Compal_open_order_2"/>
      <sheetName val="R_CTO_demand2"/>
      <sheetName val="Compal_stock_4_62"/>
      <sheetName val="zsdr82_Tab_2"/>
      <sheetName val="wsp_01-072"/>
      <sheetName val="Transfer_tool01031"/>
      <sheetName val="Version_Control2"/>
      <sheetName val="Askey_MB44(MOW)2"/>
      <sheetName val="Mat_Summary2"/>
      <sheetName val="Cable_List2"/>
      <sheetName val="General_Instructions2"/>
      <sheetName val="Drop_Down_Info2"/>
      <sheetName val="AMD_MB_FBOM_0103032"/>
      <sheetName val="Receiving_Inspection1"/>
      <sheetName val="Q72_Channel_Analysis_Q41"/>
      <sheetName val="Q73_Channel_Analysis_Q41"/>
      <sheetName val="Bluford3_MB_BOM-Intel_LAN1"/>
      <sheetName val="Data_lists1"/>
      <sheetName val="small_card_基本資料0216_041"/>
      <sheetName val="MPS_Q1_FY051"/>
      <sheetName val="MPS_Q4_FY041"/>
      <sheetName val="MPS_Q2_FY051"/>
      <sheetName val="Master_List1"/>
      <sheetName val="Master_Lists1"/>
      <sheetName val="MPU_Other1"/>
      <sheetName val="Cost_Breakdown1"/>
      <sheetName val="Product_Data_Entry1"/>
      <sheetName val="Ref_Data1"/>
      <sheetName val="Blf2+LOM_cost_bom_0809021"/>
      <sheetName val="Delta_to_Last_Week1"/>
      <sheetName val="ESSM_Syst1"/>
      <sheetName val="FCT_August1"/>
      <sheetName val="S01_BIOS_Flash1"/>
      <sheetName val="Team_List1"/>
      <sheetName val="G8WZA5_PKG部品表1"/>
      <sheetName val="Pivot_Table1"/>
      <sheetName val="Data_Selections_(Hide_&amp;_Lock)_1"/>
      <sheetName val="Title_Page1"/>
      <sheetName val="SBB_Table1"/>
      <sheetName val="wsp_12-031"/>
      <sheetName val="FAE_reports1"/>
      <sheetName val="antenna_window1"/>
      <sheetName val="SCM_AV_data1"/>
      <sheetName val="20181112_Jerry_PMO_Tracking1"/>
      <sheetName val="Weekly_Shift_Plan1"/>
      <sheetName val="Hourly_Rate1"/>
      <sheetName val="issues_list1"/>
      <sheetName val="Baseline_&amp;_Summary1"/>
      <sheetName val="TORNADO_RANGE"/>
      <sheetName val="DDR_Supply3"/>
      <sheetName val="_512MB3"/>
      <sheetName val="Forth_20_1G3"/>
      <sheetName val="FRU_demand3"/>
      <sheetName val="Compal_open_order_3"/>
      <sheetName val="R_CTO_demand3"/>
      <sheetName val="Compal_stock_4_63"/>
      <sheetName val="zsdr82_Tab_3"/>
      <sheetName val="wsp_01-073"/>
      <sheetName val="Transfer_tool01032"/>
      <sheetName val="Version_Control3"/>
      <sheetName val="Askey_MB44(MOW)3"/>
      <sheetName val="Mat_Summary3"/>
      <sheetName val="Cable_List3"/>
      <sheetName val="General_Instructions3"/>
      <sheetName val="Drop_Down_Info3"/>
      <sheetName val="AMD_MB_FBOM_0103033"/>
      <sheetName val="Receiving_Inspection2"/>
      <sheetName val="Q72_Channel_Analysis_Q42"/>
      <sheetName val="Q73_Channel_Analysis_Q42"/>
      <sheetName val="Bluford3_MB_BOM-Intel_LAN2"/>
      <sheetName val="Data_lists2"/>
      <sheetName val="small_card_基本資料0216_042"/>
      <sheetName val="MPS_Q1_FY052"/>
      <sheetName val="MPS_Q4_FY042"/>
      <sheetName val="MPS_Q2_FY052"/>
      <sheetName val="Master_List2"/>
      <sheetName val="Master_Lists2"/>
      <sheetName val="MPU_Other2"/>
      <sheetName val="Cost_Breakdown2"/>
      <sheetName val="Product_Data_Entry2"/>
      <sheetName val="Ref_Data2"/>
      <sheetName val="Blf2+LOM_cost_bom_0809022"/>
      <sheetName val="Delta_to_Last_Week2"/>
      <sheetName val="ESSM_Syst2"/>
      <sheetName val="FCT_August2"/>
      <sheetName val="S01_BIOS_Flash2"/>
      <sheetName val="Team_List2"/>
      <sheetName val="G8WZA5_PKG部品表2"/>
      <sheetName val="Pivot_Table2"/>
      <sheetName val="Data_Selections_(Hide_&amp;_Lock)_2"/>
      <sheetName val="Title_Page2"/>
      <sheetName val="SBB_Table2"/>
      <sheetName val="wsp_12-032"/>
      <sheetName val="FAE_reports2"/>
      <sheetName val="antenna_window2"/>
      <sheetName val="SCM_AV_data2"/>
      <sheetName val="20181112_Jerry_PMO_Tracking2"/>
      <sheetName val="Weekly_Shift_Plan2"/>
      <sheetName val="Hourly_Rate2"/>
      <sheetName val="issues_list2"/>
      <sheetName val="Baseline_&amp;_Summary2"/>
      <sheetName val="Cork"/>
      <sheetName val="ANM Parameters"/>
      <sheetName val="CODEC Filter"/>
      <sheetName val="Earpiece Sensitivity"/>
      <sheetName val="EC IIR Filter"/>
      <sheetName val="Microphone Compander Parameters"/>
      <sheetName val="Microphone Filter1"/>
      <sheetName val="Microphone Path Gain"/>
      <sheetName val="SLR Calculation"/>
      <sheetName val="Earpiece Compander Parameters"/>
      <sheetName val="Valid Values"/>
      <sheetName val="sheet4"/>
    </sheetNames>
    <sheetDataSet>
      <sheetData sheetId="0">
        <row r="2">
          <cell r="B2" t="str">
            <v>#EAL20 2M</v>
          </cell>
        </row>
      </sheetData>
      <sheetData sheetId="1">
        <row r="2">
          <cell r="B2" t="str">
            <v>#EAL20 2M</v>
          </cell>
        </row>
      </sheetData>
      <sheetData sheetId="2">
        <row r="2">
          <cell r="B2" t="str">
            <v>#EAL20 2M</v>
          </cell>
        </row>
      </sheetData>
      <sheetData sheetId="3" refreshError="1">
        <row r="2">
          <cell r="B2" t="str">
            <v>#EAL20 2M</v>
          </cell>
          <cell r="D2" t="str">
            <v>1.刪除原來的DATEBASE SHEET</v>
          </cell>
        </row>
        <row r="3">
          <cell r="B3" t="str">
            <v>#EAL20 5M</v>
          </cell>
          <cell r="D3" t="str">
            <v>2.將小馬的表格移動到工作表中</v>
          </cell>
        </row>
        <row r="4">
          <cell r="B4" t="str">
            <v>#FORWORTH20 2C</v>
          </cell>
          <cell r="D4" t="str">
            <v>4.小馬SHEET命名為DATEBASE</v>
          </cell>
        </row>
        <row r="5">
          <cell r="B5" t="str">
            <v>#FORWORTH20 5C</v>
          </cell>
          <cell r="D5" t="str">
            <v>4.更改TOOL SHEET 中的計算表格中的參數范圍。</v>
          </cell>
        </row>
        <row r="6">
          <cell r="B6" t="str">
            <v>#FORWORTH20 2M</v>
          </cell>
        </row>
        <row r="7">
          <cell r="B7" t="str">
            <v>#FORWORTH20 5M</v>
          </cell>
          <cell r="D7" t="str">
            <v>OK</v>
          </cell>
        </row>
        <row r="8">
          <cell r="B8" t="str">
            <v>#LOGBEACH100 5M</v>
          </cell>
        </row>
        <row r="9">
          <cell r="B9" t="str">
            <v>#LOGBEACH10G 2M</v>
          </cell>
        </row>
        <row r="10">
          <cell r="B10" t="str">
            <v>#LOGBEACH10G 5M</v>
          </cell>
          <cell r="D10" t="str">
            <v>切勿更改左側紅色范圍內的絕對位置。</v>
          </cell>
        </row>
        <row r="11">
          <cell r="B11" t="str">
            <v>#LOGBEACH10J 2M</v>
          </cell>
        </row>
        <row r="12">
          <cell r="B12" t="str">
            <v>#SAKHIR10 2M</v>
          </cell>
        </row>
        <row r="13">
          <cell r="B13" t="str">
            <v>#SAKHIR10 5M</v>
          </cell>
        </row>
        <row r="14">
          <cell r="B14" t="str">
            <v>#SAKHIR10C 2M</v>
          </cell>
        </row>
        <row r="15">
          <cell r="B15" t="str">
            <v>#SAKHIR10C 5M</v>
          </cell>
        </row>
        <row r="16">
          <cell r="B16" t="str">
            <v>#SAKHIR10G 2M</v>
          </cell>
        </row>
        <row r="17">
          <cell r="B17" t="str">
            <v>#SAKHIR10G 5M</v>
          </cell>
        </row>
        <row r="18">
          <cell r="B18" t="str">
            <v>#SAKHIR10GC 2M</v>
          </cell>
        </row>
        <row r="19">
          <cell r="B19" t="str">
            <v>#SAKHIR10GC 5M</v>
          </cell>
          <cell r="D19" t="str">
            <v>D PULL IN</v>
          </cell>
          <cell r="E19" t="str">
            <v>DEC</v>
          </cell>
          <cell r="F19" t="str">
            <v>D INPUT</v>
          </cell>
          <cell r="G19" t="str">
            <v>J PULL IN</v>
          </cell>
          <cell r="H19" t="str">
            <v>JAN</v>
          </cell>
          <cell r="I19" t="str">
            <v>J INPUT</v>
          </cell>
          <cell r="J19" t="str">
            <v xml:space="preserve">F PULL IN </v>
          </cell>
          <cell r="K19" t="str">
            <v>FEB</v>
          </cell>
          <cell r="L19" t="str">
            <v>F INPUT</v>
          </cell>
          <cell r="M19" t="str">
            <v>M PULL IN</v>
          </cell>
          <cell r="N19" t="str">
            <v>MAR</v>
          </cell>
        </row>
        <row r="22">
          <cell r="E22" t="str">
            <v>SUMIF($K$5:$K$115,$K612,AF$5:AF$115)</v>
          </cell>
        </row>
        <row r="25">
          <cell r="A25" t="str">
            <v>*****  START ******</v>
          </cell>
          <cell r="E25" t="str">
            <v>D PULL IN</v>
          </cell>
          <cell r="F25" t="str">
            <v>DEC</v>
          </cell>
          <cell r="G25">
            <v>38322</v>
          </cell>
          <cell r="H25">
            <v>38323</v>
          </cell>
          <cell r="I25">
            <v>38324</v>
          </cell>
          <cell r="J25">
            <v>38325</v>
          </cell>
          <cell r="K25">
            <v>38326</v>
          </cell>
          <cell r="L25">
            <v>38327</v>
          </cell>
          <cell r="M25">
            <v>38328</v>
          </cell>
          <cell r="N25">
            <v>38329</v>
          </cell>
          <cell r="O25">
            <v>38330</v>
          </cell>
          <cell r="P25">
            <v>38331</v>
          </cell>
          <cell r="Q25">
            <v>38332</v>
          </cell>
          <cell r="R25">
            <v>38333</v>
          </cell>
          <cell r="S25">
            <v>38334</v>
          </cell>
          <cell r="T25">
            <v>38335</v>
          </cell>
          <cell r="U25">
            <v>38336</v>
          </cell>
          <cell r="V25">
            <v>38337</v>
          </cell>
          <cell r="W25">
            <v>38338</v>
          </cell>
          <cell r="X25">
            <v>38339</v>
          </cell>
          <cell r="Y25">
            <v>38340</v>
          </cell>
          <cell r="Z25">
            <v>38341</v>
          </cell>
          <cell r="AA25">
            <v>38342</v>
          </cell>
          <cell r="AB25">
            <v>38343</v>
          </cell>
          <cell r="AC25">
            <v>38344</v>
          </cell>
          <cell r="AD25">
            <v>38345</v>
          </cell>
          <cell r="AE25">
            <v>38346</v>
          </cell>
          <cell r="AF25">
            <v>38347</v>
          </cell>
          <cell r="AG25">
            <v>38348</v>
          </cell>
          <cell r="AH25">
            <v>38349</v>
          </cell>
          <cell r="AI25">
            <v>38350</v>
          </cell>
          <cell r="AJ25">
            <v>38351</v>
          </cell>
          <cell r="AK25">
            <v>38352</v>
          </cell>
          <cell r="AL25" t="str">
            <v>D INPUT</v>
          </cell>
          <cell r="AM25" t="str">
            <v>J PULL IN</v>
          </cell>
          <cell r="AN25" t="str">
            <v>JAN</v>
          </cell>
          <cell r="AO25">
            <v>38353</v>
          </cell>
          <cell r="AP25">
            <v>38354</v>
          </cell>
          <cell r="AQ25">
            <v>38355</v>
          </cell>
          <cell r="AR25">
            <v>38356</v>
          </cell>
          <cell r="AS25">
            <v>38357</v>
          </cell>
          <cell r="AT25">
            <v>38358</v>
          </cell>
          <cell r="AU25">
            <v>38359</v>
          </cell>
          <cell r="AV25">
            <v>38360</v>
          </cell>
          <cell r="AW25">
            <v>38361</v>
          </cell>
          <cell r="AX25">
            <v>38362</v>
          </cell>
          <cell r="AY25">
            <v>38363</v>
          </cell>
          <cell r="AZ25">
            <v>38364</v>
          </cell>
          <cell r="BA25">
            <v>38365</v>
          </cell>
          <cell r="BB25">
            <v>38366</v>
          </cell>
          <cell r="BC25">
            <v>38367</v>
          </cell>
          <cell r="BD25">
            <v>38368</v>
          </cell>
          <cell r="BE25">
            <v>38369</v>
          </cell>
          <cell r="BF25">
            <v>38370</v>
          </cell>
          <cell r="BG25">
            <v>38371</v>
          </cell>
          <cell r="BH25">
            <v>38372</v>
          </cell>
          <cell r="BI25">
            <v>38373</v>
          </cell>
          <cell r="BJ25">
            <v>38374</v>
          </cell>
          <cell r="BK25">
            <v>38375</v>
          </cell>
          <cell r="BL25">
            <v>38376</v>
          </cell>
          <cell r="BM25">
            <v>38377</v>
          </cell>
          <cell r="BN25">
            <v>38378</v>
          </cell>
          <cell r="BO25">
            <v>38379</v>
          </cell>
          <cell r="BP25">
            <v>38380</v>
          </cell>
          <cell r="BQ25">
            <v>38381</v>
          </cell>
          <cell r="BR25">
            <v>38382</v>
          </cell>
          <cell r="BS25">
            <v>38383</v>
          </cell>
          <cell r="BT25" t="str">
            <v>J INPUT</v>
          </cell>
          <cell r="BU25" t="str">
            <v xml:space="preserve">F PULL IN </v>
          </cell>
          <cell r="BV25" t="str">
            <v>FEB</v>
          </cell>
          <cell r="BW25">
            <v>38384</v>
          </cell>
          <cell r="BX25">
            <v>38385</v>
          </cell>
          <cell r="BY25">
            <v>38386</v>
          </cell>
          <cell r="BZ25">
            <v>38387</v>
          </cell>
          <cell r="CA25">
            <v>38388</v>
          </cell>
          <cell r="CB25">
            <v>38389</v>
          </cell>
          <cell r="CC25">
            <v>38390</v>
          </cell>
          <cell r="CD25">
            <v>38391</v>
          </cell>
          <cell r="CE25">
            <v>38392</v>
          </cell>
          <cell r="CF25">
            <v>38393</v>
          </cell>
          <cell r="CG25">
            <v>38394</v>
          </cell>
          <cell r="CH25">
            <v>38395</v>
          </cell>
          <cell r="CI25">
            <v>38396</v>
          </cell>
          <cell r="CJ25">
            <v>38397</v>
          </cell>
          <cell r="CK25">
            <v>38398</v>
          </cell>
          <cell r="CL25">
            <v>38399</v>
          </cell>
          <cell r="CM25">
            <v>38400</v>
          </cell>
          <cell r="CN25">
            <v>38401</v>
          </cell>
          <cell r="CO25">
            <v>38402</v>
          </cell>
          <cell r="CP25">
            <v>38403</v>
          </cell>
          <cell r="CQ25">
            <v>38404</v>
          </cell>
          <cell r="CR25">
            <v>38405</v>
          </cell>
          <cell r="CS25">
            <v>38406</v>
          </cell>
          <cell r="CT25">
            <v>38407</v>
          </cell>
          <cell r="CU25">
            <v>38408</v>
          </cell>
          <cell r="CV25">
            <v>38409</v>
          </cell>
          <cell r="CW25">
            <v>38410</v>
          </cell>
          <cell r="CX25">
            <v>38411</v>
          </cell>
          <cell r="CY25" t="str">
            <v>F INPUT</v>
          </cell>
          <cell r="CZ25" t="str">
            <v>M PULL IN</v>
          </cell>
          <cell r="DA25" t="str">
            <v>MAR</v>
          </cell>
        </row>
        <row r="26">
          <cell r="A26" t="str">
            <v>EAL20</v>
          </cell>
          <cell r="B26" t="str">
            <v>256MB</v>
          </cell>
          <cell r="E26">
            <v>745</v>
          </cell>
          <cell r="F26">
            <v>21634</v>
          </cell>
          <cell r="G26">
            <v>209</v>
          </cell>
          <cell r="H26">
            <v>0</v>
          </cell>
          <cell r="I26">
            <v>33</v>
          </cell>
          <cell r="J26">
            <v>0</v>
          </cell>
          <cell r="K26">
            <v>0</v>
          </cell>
          <cell r="L26">
            <v>209</v>
          </cell>
          <cell r="M26">
            <v>1</v>
          </cell>
          <cell r="N26">
            <v>352</v>
          </cell>
          <cell r="O26">
            <v>30</v>
          </cell>
          <cell r="P26">
            <v>648</v>
          </cell>
          <cell r="Q26">
            <v>0</v>
          </cell>
          <cell r="R26">
            <v>0</v>
          </cell>
          <cell r="S26">
            <v>2353</v>
          </cell>
          <cell r="T26">
            <v>2403</v>
          </cell>
          <cell r="U26">
            <v>755</v>
          </cell>
          <cell r="V26">
            <v>1275</v>
          </cell>
          <cell r="W26">
            <v>2658</v>
          </cell>
          <cell r="X26">
            <v>0</v>
          </cell>
          <cell r="Y26">
            <v>0</v>
          </cell>
          <cell r="Z26">
            <v>0</v>
          </cell>
          <cell r="AA26">
            <v>3375</v>
          </cell>
          <cell r="AB26">
            <v>3055</v>
          </cell>
          <cell r="AC26">
            <v>2904</v>
          </cell>
          <cell r="AD26">
            <v>240</v>
          </cell>
          <cell r="AE26">
            <v>467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20967</v>
          </cell>
          <cell r="AM26">
            <v>78</v>
          </cell>
          <cell r="AN26">
            <v>16823</v>
          </cell>
          <cell r="AO26">
            <v>0</v>
          </cell>
          <cell r="AP26">
            <v>0</v>
          </cell>
          <cell r="AQ26">
            <v>5</v>
          </cell>
          <cell r="AR26">
            <v>0</v>
          </cell>
          <cell r="AS26">
            <v>0</v>
          </cell>
          <cell r="AT26">
            <v>1000</v>
          </cell>
          <cell r="AU26">
            <v>3265</v>
          </cell>
          <cell r="AV26">
            <v>0</v>
          </cell>
          <cell r="AW26">
            <v>0</v>
          </cell>
          <cell r="AX26">
            <v>100</v>
          </cell>
          <cell r="AY26">
            <v>0</v>
          </cell>
          <cell r="AZ26">
            <v>490</v>
          </cell>
          <cell r="BA26">
            <v>995</v>
          </cell>
          <cell r="BB26">
            <v>2000</v>
          </cell>
          <cell r="BC26">
            <v>2500</v>
          </cell>
          <cell r="BD26">
            <v>0</v>
          </cell>
          <cell r="BE26">
            <v>695</v>
          </cell>
          <cell r="BF26">
            <v>5</v>
          </cell>
          <cell r="BG26">
            <v>1480</v>
          </cell>
          <cell r="BH26">
            <v>1500</v>
          </cell>
          <cell r="BI26">
            <v>2000</v>
          </cell>
          <cell r="BJ26">
            <v>850</v>
          </cell>
          <cell r="BK26">
            <v>0</v>
          </cell>
          <cell r="BL26">
            <v>0</v>
          </cell>
          <cell r="BM26">
            <v>228</v>
          </cell>
          <cell r="BN26">
            <v>0</v>
          </cell>
          <cell r="BO26">
            <v>2100</v>
          </cell>
          <cell r="BP26">
            <v>799</v>
          </cell>
          <cell r="BQ26">
            <v>0</v>
          </cell>
          <cell r="BR26">
            <v>905</v>
          </cell>
          <cell r="BS26">
            <v>670</v>
          </cell>
          <cell r="BT26">
            <v>21587</v>
          </cell>
          <cell r="BU26">
            <v>4842</v>
          </cell>
          <cell r="BV26">
            <v>22920</v>
          </cell>
          <cell r="BW26">
            <v>1000</v>
          </cell>
          <cell r="BX26">
            <v>2660</v>
          </cell>
          <cell r="BY26">
            <v>2448</v>
          </cell>
          <cell r="BZ26">
            <v>0</v>
          </cell>
          <cell r="CA26">
            <v>1000</v>
          </cell>
          <cell r="CB26">
            <v>0</v>
          </cell>
          <cell r="CC26">
            <v>0</v>
          </cell>
          <cell r="CD26">
            <v>0</v>
          </cell>
          <cell r="CE26">
            <v>0</v>
          </cell>
          <cell r="CF26">
            <v>0</v>
          </cell>
          <cell r="CG26">
            <v>0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195</v>
          </cell>
          <cell r="CM26">
            <v>2100</v>
          </cell>
          <cell r="CN26">
            <v>1482</v>
          </cell>
          <cell r="CO26">
            <v>2498</v>
          </cell>
          <cell r="CP26">
            <v>0</v>
          </cell>
          <cell r="CQ26">
            <v>0</v>
          </cell>
          <cell r="CR26">
            <v>2000</v>
          </cell>
          <cell r="CS26">
            <v>2800</v>
          </cell>
          <cell r="CT26">
            <v>0</v>
          </cell>
          <cell r="CU26">
            <v>1000</v>
          </cell>
          <cell r="CV26">
            <v>1700</v>
          </cell>
          <cell r="CW26">
            <v>1000</v>
          </cell>
          <cell r="CX26">
            <v>2500</v>
          </cell>
          <cell r="CY26">
            <v>24383</v>
          </cell>
          <cell r="CZ26">
            <v>6305</v>
          </cell>
          <cell r="DA26">
            <v>38120</v>
          </cell>
          <cell r="DB26">
            <v>0</v>
          </cell>
          <cell r="DC26">
            <v>0</v>
          </cell>
          <cell r="DD26">
            <v>0</v>
          </cell>
          <cell r="DE26">
            <v>0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0</v>
          </cell>
        </row>
        <row r="27">
          <cell r="B27" t="str">
            <v>256MB+256MB</v>
          </cell>
          <cell r="E27">
            <v>7478</v>
          </cell>
          <cell r="F27">
            <v>17390</v>
          </cell>
          <cell r="G27">
            <v>2464</v>
          </cell>
          <cell r="H27">
            <v>1245</v>
          </cell>
          <cell r="I27">
            <v>1339</v>
          </cell>
          <cell r="J27">
            <v>0</v>
          </cell>
          <cell r="K27">
            <v>0</v>
          </cell>
          <cell r="L27">
            <v>1310</v>
          </cell>
          <cell r="M27">
            <v>539</v>
          </cell>
          <cell r="N27">
            <v>2465</v>
          </cell>
          <cell r="O27">
            <v>489</v>
          </cell>
          <cell r="P27">
            <v>29</v>
          </cell>
          <cell r="Q27">
            <v>0</v>
          </cell>
          <cell r="R27">
            <v>0</v>
          </cell>
          <cell r="S27">
            <v>32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252</v>
          </cell>
          <cell r="AD27">
            <v>153</v>
          </cell>
          <cell r="AE27">
            <v>310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10627</v>
          </cell>
          <cell r="AM27">
            <v>715</v>
          </cell>
          <cell r="AN27">
            <v>9950</v>
          </cell>
          <cell r="AO27">
            <v>0</v>
          </cell>
          <cell r="AP27">
            <v>0</v>
          </cell>
          <cell r="AQ27">
            <v>15</v>
          </cell>
          <cell r="AR27">
            <v>0</v>
          </cell>
          <cell r="AS27">
            <v>0</v>
          </cell>
          <cell r="AT27">
            <v>1250</v>
          </cell>
          <cell r="AU27">
            <v>2015</v>
          </cell>
          <cell r="AV27">
            <v>0</v>
          </cell>
          <cell r="AW27">
            <v>545</v>
          </cell>
          <cell r="AX27">
            <v>1245</v>
          </cell>
          <cell r="AY27">
            <v>1000</v>
          </cell>
          <cell r="AZ27">
            <v>1000</v>
          </cell>
          <cell r="BA27">
            <v>1185</v>
          </cell>
          <cell r="BB27">
            <v>0</v>
          </cell>
          <cell r="BC27">
            <v>1000</v>
          </cell>
          <cell r="BD27">
            <v>0</v>
          </cell>
          <cell r="BE27">
            <v>0</v>
          </cell>
          <cell r="BF27">
            <v>0</v>
          </cell>
          <cell r="BG27">
            <v>0</v>
          </cell>
          <cell r="BH27">
            <v>0</v>
          </cell>
          <cell r="BI27">
            <v>0</v>
          </cell>
          <cell r="BJ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995</v>
          </cell>
          <cell r="BO27">
            <v>595</v>
          </cell>
          <cell r="BP27">
            <v>1900</v>
          </cell>
          <cell r="BQ27">
            <v>0</v>
          </cell>
          <cell r="BR27">
            <v>0</v>
          </cell>
          <cell r="BS27">
            <v>0</v>
          </cell>
          <cell r="BT27">
            <v>12745</v>
          </cell>
          <cell r="BU27">
            <v>3510</v>
          </cell>
          <cell r="BV27">
            <v>11656</v>
          </cell>
          <cell r="BW27">
            <v>0</v>
          </cell>
          <cell r="BX27">
            <v>931</v>
          </cell>
          <cell r="BY27">
            <v>2140</v>
          </cell>
          <cell r="BZ27">
            <v>0</v>
          </cell>
          <cell r="CA27">
            <v>0</v>
          </cell>
          <cell r="CB27">
            <v>0</v>
          </cell>
          <cell r="CC27">
            <v>0</v>
          </cell>
          <cell r="CD27">
            <v>0</v>
          </cell>
          <cell r="CE27">
            <v>0</v>
          </cell>
          <cell r="CF27">
            <v>0</v>
          </cell>
          <cell r="CG27">
            <v>0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600</v>
          </cell>
          <cell r="CN27">
            <v>1975</v>
          </cell>
          <cell r="CO27">
            <v>1500</v>
          </cell>
          <cell r="CP27">
            <v>0</v>
          </cell>
          <cell r="CQ27">
            <v>0</v>
          </cell>
          <cell r="CR27">
            <v>1000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350</v>
          </cell>
          <cell r="CX27">
            <v>800</v>
          </cell>
          <cell r="CY27">
            <v>9296</v>
          </cell>
          <cell r="CZ27">
            <v>1150</v>
          </cell>
          <cell r="DA27">
            <v>7420</v>
          </cell>
          <cell r="DB27">
            <v>0</v>
          </cell>
          <cell r="DC27">
            <v>0</v>
          </cell>
          <cell r="DD27">
            <v>0</v>
          </cell>
          <cell r="DE27">
            <v>0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0</v>
          </cell>
        </row>
        <row r="28">
          <cell r="B28" t="str">
            <v>512MB</v>
          </cell>
          <cell r="E28">
            <v>680</v>
          </cell>
          <cell r="F28">
            <v>37791</v>
          </cell>
          <cell r="G28">
            <v>504</v>
          </cell>
          <cell r="H28">
            <v>929</v>
          </cell>
          <cell r="I28">
            <v>1098</v>
          </cell>
          <cell r="J28">
            <v>36</v>
          </cell>
          <cell r="K28">
            <v>0</v>
          </cell>
          <cell r="L28">
            <v>2090</v>
          </cell>
          <cell r="M28">
            <v>474</v>
          </cell>
          <cell r="N28">
            <v>294</v>
          </cell>
          <cell r="O28">
            <v>101</v>
          </cell>
          <cell r="P28">
            <v>2782</v>
          </cell>
          <cell r="Q28">
            <v>0</v>
          </cell>
          <cell r="R28">
            <v>0</v>
          </cell>
          <cell r="S28">
            <v>3610</v>
          </cell>
          <cell r="T28">
            <v>2446</v>
          </cell>
          <cell r="U28">
            <v>482</v>
          </cell>
          <cell r="V28">
            <v>3749</v>
          </cell>
          <cell r="W28">
            <v>3107</v>
          </cell>
          <cell r="X28">
            <v>1463</v>
          </cell>
          <cell r="Y28">
            <v>1</v>
          </cell>
          <cell r="Z28">
            <v>2959</v>
          </cell>
          <cell r="AA28">
            <v>1697</v>
          </cell>
          <cell r="AB28">
            <v>3026</v>
          </cell>
          <cell r="AC28">
            <v>2242</v>
          </cell>
          <cell r="AD28">
            <v>1105</v>
          </cell>
          <cell r="AE28">
            <v>641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34836</v>
          </cell>
          <cell r="AM28">
            <v>-2275</v>
          </cell>
          <cell r="AN28">
            <v>40305</v>
          </cell>
          <cell r="AO28">
            <v>0</v>
          </cell>
          <cell r="AP28">
            <v>0</v>
          </cell>
          <cell r="AQ28">
            <v>197</v>
          </cell>
          <cell r="AR28">
            <v>0</v>
          </cell>
          <cell r="AS28">
            <v>0</v>
          </cell>
          <cell r="AT28">
            <v>818</v>
          </cell>
          <cell r="AU28">
            <v>1700</v>
          </cell>
          <cell r="AV28">
            <v>0</v>
          </cell>
          <cell r="AW28">
            <v>5795</v>
          </cell>
          <cell r="AX28">
            <v>3295</v>
          </cell>
          <cell r="AY28">
            <v>3500</v>
          </cell>
          <cell r="AZ28">
            <v>4100</v>
          </cell>
          <cell r="BA28">
            <v>1300</v>
          </cell>
          <cell r="BB28">
            <v>3005</v>
          </cell>
          <cell r="BC28">
            <v>3295</v>
          </cell>
          <cell r="BD28">
            <v>0</v>
          </cell>
          <cell r="BE28">
            <v>1000</v>
          </cell>
          <cell r="BF28">
            <v>3625</v>
          </cell>
          <cell r="BG28">
            <v>1000</v>
          </cell>
          <cell r="BH28">
            <v>2000</v>
          </cell>
          <cell r="BI28">
            <v>2000</v>
          </cell>
          <cell r="BJ28">
            <v>1630</v>
          </cell>
          <cell r="BK28">
            <v>0</v>
          </cell>
          <cell r="BL28">
            <v>2000</v>
          </cell>
          <cell r="BM28">
            <v>3500</v>
          </cell>
          <cell r="BN28">
            <v>3625</v>
          </cell>
          <cell r="BO28">
            <v>1950</v>
          </cell>
          <cell r="BP28">
            <v>1420</v>
          </cell>
          <cell r="BQ28">
            <v>2675</v>
          </cell>
          <cell r="BR28">
            <v>0</v>
          </cell>
          <cell r="BS28">
            <v>0</v>
          </cell>
          <cell r="BT28">
            <v>53430</v>
          </cell>
          <cell r="BU28">
            <v>10850</v>
          </cell>
          <cell r="BV28">
            <v>35915</v>
          </cell>
          <cell r="BW28">
            <v>1250</v>
          </cell>
          <cell r="BX28">
            <v>5235</v>
          </cell>
          <cell r="BY28">
            <v>2375</v>
          </cell>
          <cell r="BZ28">
            <v>2250</v>
          </cell>
          <cell r="CA28">
            <v>300</v>
          </cell>
          <cell r="CB28">
            <v>0</v>
          </cell>
          <cell r="CC28">
            <v>0</v>
          </cell>
          <cell r="CD28">
            <v>0</v>
          </cell>
          <cell r="CE28">
            <v>0</v>
          </cell>
          <cell r="CF28">
            <v>0</v>
          </cell>
          <cell r="CG28">
            <v>0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500</v>
          </cell>
          <cell r="CM28">
            <v>2250</v>
          </cell>
          <cell r="CN28">
            <v>1250</v>
          </cell>
          <cell r="CO28">
            <v>1590</v>
          </cell>
          <cell r="CP28">
            <v>250</v>
          </cell>
          <cell r="CQ28">
            <v>2545</v>
          </cell>
          <cell r="CR28">
            <v>1550</v>
          </cell>
          <cell r="CS28">
            <v>3730</v>
          </cell>
          <cell r="CT28">
            <v>0</v>
          </cell>
          <cell r="CU28">
            <v>200</v>
          </cell>
          <cell r="CV28">
            <v>450</v>
          </cell>
          <cell r="CW28">
            <v>200</v>
          </cell>
          <cell r="CX28">
            <v>500</v>
          </cell>
          <cell r="CY28">
            <v>26425</v>
          </cell>
          <cell r="CZ28">
            <v>1360</v>
          </cell>
          <cell r="DA28">
            <v>19560</v>
          </cell>
          <cell r="DB28">
            <v>0</v>
          </cell>
          <cell r="DC28">
            <v>0</v>
          </cell>
          <cell r="DD28">
            <v>0</v>
          </cell>
          <cell r="DE28">
            <v>0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0</v>
          </cell>
        </row>
        <row r="29">
          <cell r="B29" t="str">
            <v>512MB+512MB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5</v>
          </cell>
          <cell r="AD29">
            <v>0</v>
          </cell>
          <cell r="AE29">
            <v>5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10</v>
          </cell>
          <cell r="AM29">
            <v>10</v>
          </cell>
          <cell r="AN29">
            <v>8300</v>
          </cell>
          <cell r="AO29">
            <v>0</v>
          </cell>
          <cell r="AP29">
            <v>0</v>
          </cell>
          <cell r="AQ29">
            <v>5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2000</v>
          </cell>
          <cell r="AX29">
            <v>0</v>
          </cell>
          <cell r="AY29">
            <v>1900</v>
          </cell>
          <cell r="AZ29">
            <v>1600</v>
          </cell>
          <cell r="BA29">
            <v>800</v>
          </cell>
          <cell r="BB29">
            <v>0</v>
          </cell>
          <cell r="BC29">
            <v>2000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2000</v>
          </cell>
          <cell r="BM29">
            <v>2500</v>
          </cell>
          <cell r="BN29">
            <v>700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13505</v>
          </cell>
          <cell r="BU29">
            <v>5215</v>
          </cell>
          <cell r="BV29">
            <v>10750</v>
          </cell>
          <cell r="BW29">
            <v>0</v>
          </cell>
          <cell r="BX29">
            <v>0</v>
          </cell>
          <cell r="BY29">
            <v>0</v>
          </cell>
          <cell r="BZ29">
            <v>395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1000</v>
          </cell>
          <cell r="CM29">
            <v>1000</v>
          </cell>
          <cell r="CN29">
            <v>495</v>
          </cell>
          <cell r="CO29">
            <v>0</v>
          </cell>
          <cell r="CP29">
            <v>1000</v>
          </cell>
          <cell r="CQ29">
            <v>1000</v>
          </cell>
          <cell r="CR29">
            <v>645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5535</v>
          </cell>
          <cell r="CZ29">
            <v>0</v>
          </cell>
          <cell r="DA29">
            <v>400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</row>
        <row r="30">
          <cell r="A30" t="str">
            <v>#EAL20 2M</v>
          </cell>
          <cell r="B30" t="str">
            <v>256MB</v>
          </cell>
          <cell r="E30">
            <v>15701</v>
          </cell>
          <cell r="F30">
            <v>56414</v>
          </cell>
          <cell r="G30">
            <v>5137</v>
          </cell>
          <cell r="H30">
            <v>2490</v>
          </cell>
          <cell r="I30">
            <v>2711</v>
          </cell>
          <cell r="J30">
            <v>0</v>
          </cell>
          <cell r="K30">
            <v>0</v>
          </cell>
          <cell r="L30">
            <v>2829</v>
          </cell>
          <cell r="M30">
            <v>1079</v>
          </cell>
          <cell r="N30">
            <v>5282</v>
          </cell>
          <cell r="O30">
            <v>1008</v>
          </cell>
          <cell r="P30">
            <v>706</v>
          </cell>
          <cell r="Q30">
            <v>0</v>
          </cell>
          <cell r="R30">
            <v>0</v>
          </cell>
          <cell r="S30">
            <v>2417</v>
          </cell>
          <cell r="T30">
            <v>2403</v>
          </cell>
          <cell r="U30">
            <v>755</v>
          </cell>
          <cell r="V30">
            <v>1275</v>
          </cell>
          <cell r="W30">
            <v>2658</v>
          </cell>
          <cell r="X30">
            <v>0</v>
          </cell>
          <cell r="Y30">
            <v>0</v>
          </cell>
          <cell r="Z30">
            <v>0</v>
          </cell>
          <cell r="AA30">
            <v>3375</v>
          </cell>
          <cell r="AB30">
            <v>3055</v>
          </cell>
          <cell r="AC30">
            <v>3408</v>
          </cell>
          <cell r="AD30">
            <v>546</v>
          </cell>
          <cell r="AE30">
            <v>1087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42221</v>
          </cell>
          <cell r="AM30">
            <v>1508</v>
          </cell>
          <cell r="AN30">
            <v>36723</v>
          </cell>
          <cell r="AO30">
            <v>0</v>
          </cell>
          <cell r="AP30">
            <v>0</v>
          </cell>
          <cell r="AQ30">
            <v>35</v>
          </cell>
          <cell r="AR30">
            <v>0</v>
          </cell>
          <cell r="AS30">
            <v>0</v>
          </cell>
          <cell r="AT30">
            <v>3500</v>
          </cell>
          <cell r="AU30">
            <v>7295</v>
          </cell>
          <cell r="AV30">
            <v>0</v>
          </cell>
          <cell r="AW30">
            <v>1090</v>
          </cell>
          <cell r="AX30">
            <v>2590</v>
          </cell>
          <cell r="AY30">
            <v>2000</v>
          </cell>
          <cell r="AZ30">
            <v>2490</v>
          </cell>
          <cell r="BA30">
            <v>3365</v>
          </cell>
          <cell r="BB30">
            <v>2000</v>
          </cell>
          <cell r="BC30">
            <v>4500</v>
          </cell>
          <cell r="BD30">
            <v>0</v>
          </cell>
          <cell r="BE30">
            <v>695</v>
          </cell>
          <cell r="BF30">
            <v>5</v>
          </cell>
          <cell r="BG30">
            <v>1480</v>
          </cell>
          <cell r="BH30">
            <v>1500</v>
          </cell>
          <cell r="BI30">
            <v>2000</v>
          </cell>
          <cell r="BJ30">
            <v>850</v>
          </cell>
          <cell r="BK30">
            <v>0</v>
          </cell>
          <cell r="BL30">
            <v>0</v>
          </cell>
          <cell r="BM30">
            <v>228</v>
          </cell>
          <cell r="BN30">
            <v>1990</v>
          </cell>
          <cell r="BO30">
            <v>3290</v>
          </cell>
          <cell r="BP30">
            <v>4599</v>
          </cell>
          <cell r="BQ30">
            <v>0</v>
          </cell>
          <cell r="BR30">
            <v>905</v>
          </cell>
          <cell r="BS30">
            <v>670</v>
          </cell>
          <cell r="BT30">
            <v>47077</v>
          </cell>
          <cell r="BU30">
            <v>11862</v>
          </cell>
          <cell r="BV30">
            <v>46232</v>
          </cell>
          <cell r="BW30">
            <v>1000</v>
          </cell>
          <cell r="BX30">
            <v>4522</v>
          </cell>
          <cell r="BY30">
            <v>6728</v>
          </cell>
          <cell r="BZ30">
            <v>0</v>
          </cell>
          <cell r="CA30">
            <v>1000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195</v>
          </cell>
          <cell r="CM30">
            <v>3300</v>
          </cell>
          <cell r="CN30">
            <v>5432</v>
          </cell>
          <cell r="CO30">
            <v>5498</v>
          </cell>
          <cell r="CP30">
            <v>0</v>
          </cell>
          <cell r="CQ30">
            <v>0</v>
          </cell>
          <cell r="CR30">
            <v>4000</v>
          </cell>
          <cell r="CS30">
            <v>2800</v>
          </cell>
          <cell r="CT30">
            <v>0</v>
          </cell>
          <cell r="CU30">
            <v>1000</v>
          </cell>
          <cell r="CV30">
            <v>1700</v>
          </cell>
          <cell r="CW30">
            <v>1700</v>
          </cell>
          <cell r="CX30">
            <v>4100</v>
          </cell>
          <cell r="CY30">
            <v>42975</v>
          </cell>
          <cell r="CZ30">
            <v>8605</v>
          </cell>
          <cell r="DA30">
            <v>52960</v>
          </cell>
        </row>
        <row r="31">
          <cell r="A31" t="str">
            <v>#EAL20 5M</v>
          </cell>
          <cell r="B31" t="str">
            <v>512MB</v>
          </cell>
          <cell r="E31">
            <v>680</v>
          </cell>
          <cell r="F31">
            <v>37791</v>
          </cell>
          <cell r="G31">
            <v>504</v>
          </cell>
          <cell r="H31">
            <v>929</v>
          </cell>
          <cell r="I31">
            <v>1098</v>
          </cell>
          <cell r="J31">
            <v>36</v>
          </cell>
          <cell r="K31">
            <v>0</v>
          </cell>
          <cell r="L31">
            <v>2090</v>
          </cell>
          <cell r="M31">
            <v>474</v>
          </cell>
          <cell r="N31">
            <v>294</v>
          </cell>
          <cell r="O31">
            <v>101</v>
          </cell>
          <cell r="P31">
            <v>2782</v>
          </cell>
          <cell r="Q31">
            <v>0</v>
          </cell>
          <cell r="R31">
            <v>0</v>
          </cell>
          <cell r="S31">
            <v>3610</v>
          </cell>
          <cell r="T31">
            <v>2446</v>
          </cell>
          <cell r="U31">
            <v>482</v>
          </cell>
          <cell r="V31">
            <v>3749</v>
          </cell>
          <cell r="W31">
            <v>3107</v>
          </cell>
          <cell r="X31">
            <v>1463</v>
          </cell>
          <cell r="Y31">
            <v>1</v>
          </cell>
          <cell r="Z31">
            <v>2959</v>
          </cell>
          <cell r="AA31">
            <v>1697</v>
          </cell>
          <cell r="AB31">
            <v>3026</v>
          </cell>
          <cell r="AC31">
            <v>2252</v>
          </cell>
          <cell r="AD31">
            <v>1105</v>
          </cell>
          <cell r="AE31">
            <v>651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34856</v>
          </cell>
          <cell r="AM31">
            <v>-2255</v>
          </cell>
          <cell r="AN31">
            <v>56905</v>
          </cell>
          <cell r="AO31">
            <v>0</v>
          </cell>
          <cell r="AP31">
            <v>0</v>
          </cell>
          <cell r="AQ31">
            <v>207</v>
          </cell>
          <cell r="AR31">
            <v>0</v>
          </cell>
          <cell r="AS31">
            <v>0</v>
          </cell>
          <cell r="AT31">
            <v>818</v>
          </cell>
          <cell r="AU31">
            <v>1700</v>
          </cell>
          <cell r="AV31">
            <v>0</v>
          </cell>
          <cell r="AW31">
            <v>9795</v>
          </cell>
          <cell r="AX31">
            <v>3295</v>
          </cell>
          <cell r="AY31">
            <v>7300</v>
          </cell>
          <cell r="AZ31">
            <v>7300</v>
          </cell>
          <cell r="BA31">
            <v>2900</v>
          </cell>
          <cell r="BB31">
            <v>3005</v>
          </cell>
          <cell r="BC31">
            <v>7295</v>
          </cell>
          <cell r="BD31">
            <v>0</v>
          </cell>
          <cell r="BE31">
            <v>1000</v>
          </cell>
          <cell r="BF31">
            <v>3625</v>
          </cell>
          <cell r="BG31">
            <v>1000</v>
          </cell>
          <cell r="BH31">
            <v>2000</v>
          </cell>
          <cell r="BI31">
            <v>2000</v>
          </cell>
          <cell r="BJ31">
            <v>1630</v>
          </cell>
          <cell r="BK31">
            <v>0</v>
          </cell>
          <cell r="BL31">
            <v>6000</v>
          </cell>
          <cell r="BM31">
            <v>8500</v>
          </cell>
          <cell r="BN31">
            <v>5025</v>
          </cell>
          <cell r="BO31">
            <v>1950</v>
          </cell>
          <cell r="BP31">
            <v>1420</v>
          </cell>
          <cell r="BQ31">
            <v>2675</v>
          </cell>
          <cell r="BR31">
            <v>0</v>
          </cell>
          <cell r="BS31">
            <v>0</v>
          </cell>
          <cell r="BT31">
            <v>80440</v>
          </cell>
          <cell r="BU31">
            <v>21280</v>
          </cell>
          <cell r="BV31">
            <v>57415</v>
          </cell>
          <cell r="BW31">
            <v>1250</v>
          </cell>
          <cell r="BX31">
            <v>5235</v>
          </cell>
          <cell r="BY31">
            <v>2375</v>
          </cell>
          <cell r="BZ31">
            <v>3040</v>
          </cell>
          <cell r="CA31">
            <v>300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2500</v>
          </cell>
          <cell r="CM31">
            <v>4250</v>
          </cell>
          <cell r="CN31">
            <v>2240</v>
          </cell>
          <cell r="CO31">
            <v>1590</v>
          </cell>
          <cell r="CP31">
            <v>2250</v>
          </cell>
          <cell r="CQ31">
            <v>4545</v>
          </cell>
          <cell r="CR31">
            <v>2840</v>
          </cell>
          <cell r="CS31">
            <v>3730</v>
          </cell>
          <cell r="CT31">
            <v>0</v>
          </cell>
          <cell r="CU31">
            <v>200</v>
          </cell>
          <cell r="CV31">
            <v>450</v>
          </cell>
          <cell r="CW31">
            <v>200</v>
          </cell>
          <cell r="CX31">
            <v>500</v>
          </cell>
          <cell r="CY31">
            <v>37495</v>
          </cell>
          <cell r="CZ31">
            <v>1360</v>
          </cell>
          <cell r="DA31">
            <v>20360</v>
          </cell>
        </row>
        <row r="33">
          <cell r="A33" t="str">
            <v>FORWORTH20</v>
          </cell>
          <cell r="B33" t="str">
            <v>256MB(on board)</v>
          </cell>
          <cell r="E33">
            <v>2164</v>
          </cell>
          <cell r="F33">
            <v>7604</v>
          </cell>
          <cell r="G33">
            <v>737</v>
          </cell>
          <cell r="H33">
            <v>0</v>
          </cell>
          <cell r="I33">
            <v>401</v>
          </cell>
          <cell r="J33">
            <v>31</v>
          </cell>
          <cell r="K33">
            <v>0</v>
          </cell>
          <cell r="L33">
            <v>2087</v>
          </cell>
          <cell r="M33">
            <v>662</v>
          </cell>
          <cell r="N33">
            <v>282</v>
          </cell>
          <cell r="O33">
            <v>41</v>
          </cell>
          <cell r="P33">
            <v>139</v>
          </cell>
          <cell r="Q33">
            <v>0</v>
          </cell>
          <cell r="R33">
            <v>0</v>
          </cell>
          <cell r="S33">
            <v>62</v>
          </cell>
          <cell r="T33">
            <v>61</v>
          </cell>
          <cell r="U33">
            <v>38</v>
          </cell>
          <cell r="V33">
            <v>9</v>
          </cell>
          <cell r="W33">
            <v>60</v>
          </cell>
          <cell r="X33">
            <v>5</v>
          </cell>
          <cell r="Y33">
            <v>0</v>
          </cell>
          <cell r="Z33">
            <v>10</v>
          </cell>
          <cell r="AA33">
            <v>173</v>
          </cell>
          <cell r="AB33">
            <v>203</v>
          </cell>
          <cell r="AC33">
            <v>14</v>
          </cell>
          <cell r="AD33">
            <v>582</v>
          </cell>
          <cell r="AE33">
            <v>1723</v>
          </cell>
          <cell r="AF33">
            <v>0</v>
          </cell>
          <cell r="AG33">
            <v>1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7321</v>
          </cell>
          <cell r="AM33">
            <v>1881</v>
          </cell>
          <cell r="AN33">
            <v>10884</v>
          </cell>
          <cell r="AO33">
            <v>0</v>
          </cell>
          <cell r="AP33">
            <v>0</v>
          </cell>
          <cell r="AQ33">
            <v>0</v>
          </cell>
          <cell r="AR33">
            <v>1407</v>
          </cell>
          <cell r="AS33">
            <v>320</v>
          </cell>
          <cell r="AT33">
            <v>360</v>
          </cell>
          <cell r="AU33">
            <v>649</v>
          </cell>
          <cell r="AV33">
            <v>1330</v>
          </cell>
          <cell r="AW33">
            <v>0</v>
          </cell>
          <cell r="AX33">
            <v>1092</v>
          </cell>
          <cell r="AY33">
            <v>84</v>
          </cell>
          <cell r="AZ33">
            <v>0</v>
          </cell>
          <cell r="BA33">
            <v>100</v>
          </cell>
          <cell r="BB33">
            <v>530</v>
          </cell>
          <cell r="BC33">
            <v>200</v>
          </cell>
          <cell r="BD33">
            <v>0</v>
          </cell>
          <cell r="BE33">
            <v>807</v>
          </cell>
          <cell r="BF33">
            <v>730</v>
          </cell>
          <cell r="BG33">
            <v>100</v>
          </cell>
          <cell r="BH33">
            <v>0</v>
          </cell>
          <cell r="BI33">
            <v>944</v>
          </cell>
          <cell r="BJ33">
            <v>250</v>
          </cell>
          <cell r="BK33">
            <v>0</v>
          </cell>
          <cell r="BL33">
            <v>830</v>
          </cell>
          <cell r="BM33">
            <v>1290</v>
          </cell>
          <cell r="BN33">
            <v>1000</v>
          </cell>
          <cell r="BO33">
            <v>370</v>
          </cell>
          <cell r="BP33">
            <v>400</v>
          </cell>
          <cell r="BQ33">
            <v>0</v>
          </cell>
          <cell r="BR33">
            <v>0</v>
          </cell>
          <cell r="BS33">
            <v>0</v>
          </cell>
          <cell r="BT33">
            <v>12793</v>
          </cell>
          <cell r="BU33">
            <v>3790</v>
          </cell>
          <cell r="BV33">
            <v>8190</v>
          </cell>
          <cell r="BW33">
            <v>1100</v>
          </cell>
          <cell r="BX33">
            <v>0</v>
          </cell>
          <cell r="BY33">
            <v>0</v>
          </cell>
          <cell r="BZ33">
            <v>700</v>
          </cell>
          <cell r="CA33">
            <v>0</v>
          </cell>
          <cell r="CB33">
            <v>0</v>
          </cell>
          <cell r="CC33">
            <v>0</v>
          </cell>
          <cell r="CD33">
            <v>0</v>
          </cell>
          <cell r="CE33">
            <v>0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400</v>
          </cell>
          <cell r="CM33">
            <v>1000</v>
          </cell>
          <cell r="CN33">
            <v>950</v>
          </cell>
          <cell r="CO33">
            <v>250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600</v>
          </cell>
          <cell r="CY33">
            <v>5000</v>
          </cell>
          <cell r="CZ33">
            <v>600</v>
          </cell>
          <cell r="DA33">
            <v>3175</v>
          </cell>
          <cell r="DB33">
            <v>0</v>
          </cell>
        </row>
        <row r="34">
          <cell r="B34" t="str">
            <v>256MB(on board)+256MB</v>
          </cell>
          <cell r="E34">
            <v>10</v>
          </cell>
          <cell r="F34">
            <v>11175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2420</v>
          </cell>
          <cell r="U34">
            <v>3404</v>
          </cell>
          <cell r="V34">
            <v>2701</v>
          </cell>
          <cell r="W34">
            <v>1740</v>
          </cell>
          <cell r="X34">
            <v>0</v>
          </cell>
          <cell r="Y34">
            <v>1000</v>
          </cell>
          <cell r="Z34">
            <v>972</v>
          </cell>
          <cell r="AA34">
            <v>628</v>
          </cell>
          <cell r="AB34">
            <v>0</v>
          </cell>
          <cell r="AC34">
            <v>628</v>
          </cell>
          <cell r="AD34">
            <v>125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13618</v>
          </cell>
          <cell r="AM34">
            <v>2453</v>
          </cell>
          <cell r="AN34">
            <v>12225</v>
          </cell>
          <cell r="AO34">
            <v>0</v>
          </cell>
          <cell r="AP34">
            <v>0</v>
          </cell>
          <cell r="AQ34">
            <v>922</v>
          </cell>
          <cell r="AR34">
            <v>1505</v>
          </cell>
          <cell r="AS34">
            <v>0</v>
          </cell>
          <cell r="AT34">
            <v>1500</v>
          </cell>
          <cell r="AU34">
            <v>0</v>
          </cell>
          <cell r="AV34">
            <v>1200</v>
          </cell>
          <cell r="AW34">
            <v>0</v>
          </cell>
          <cell r="AX34">
            <v>0</v>
          </cell>
          <cell r="AY34">
            <v>2500</v>
          </cell>
          <cell r="AZ34">
            <v>0</v>
          </cell>
          <cell r="BA34">
            <v>0</v>
          </cell>
          <cell r="BB34">
            <v>0</v>
          </cell>
          <cell r="BC34">
            <v>0</v>
          </cell>
          <cell r="BD34">
            <v>0</v>
          </cell>
          <cell r="BE34">
            <v>0</v>
          </cell>
          <cell r="BF34">
            <v>0</v>
          </cell>
          <cell r="BG34">
            <v>700</v>
          </cell>
          <cell r="BH34">
            <v>300</v>
          </cell>
          <cell r="BI34">
            <v>1200</v>
          </cell>
          <cell r="BJ34">
            <v>0</v>
          </cell>
          <cell r="BK34">
            <v>0</v>
          </cell>
          <cell r="BL34">
            <v>2600</v>
          </cell>
          <cell r="BM34">
            <v>0</v>
          </cell>
          <cell r="BN34">
            <v>0</v>
          </cell>
          <cell r="BO34">
            <v>690</v>
          </cell>
          <cell r="BP34">
            <v>2650</v>
          </cell>
          <cell r="BQ34">
            <v>0</v>
          </cell>
          <cell r="BR34">
            <v>0</v>
          </cell>
          <cell r="BS34">
            <v>0</v>
          </cell>
          <cell r="BT34">
            <v>15767</v>
          </cell>
          <cell r="BU34">
            <v>5995</v>
          </cell>
          <cell r="BV34">
            <v>11520</v>
          </cell>
          <cell r="BW34">
            <v>0</v>
          </cell>
          <cell r="BX34">
            <v>375</v>
          </cell>
          <cell r="BY34">
            <v>628</v>
          </cell>
          <cell r="BZ34">
            <v>0</v>
          </cell>
          <cell r="CA34">
            <v>0</v>
          </cell>
          <cell r="CB34">
            <v>0</v>
          </cell>
          <cell r="CC34">
            <v>0</v>
          </cell>
          <cell r="CD34">
            <v>0</v>
          </cell>
          <cell r="CE34">
            <v>0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P34">
            <v>2550</v>
          </cell>
          <cell r="CQ34">
            <v>2022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50</v>
          </cell>
          <cell r="CY34">
            <v>5625</v>
          </cell>
          <cell r="CZ34">
            <v>100</v>
          </cell>
          <cell r="DA34">
            <v>1300</v>
          </cell>
          <cell r="DB34">
            <v>0</v>
          </cell>
        </row>
        <row r="35">
          <cell r="B35" t="str">
            <v>512MB(on board)</v>
          </cell>
          <cell r="E35">
            <v>866</v>
          </cell>
          <cell r="F35">
            <v>31138</v>
          </cell>
          <cell r="G35">
            <v>2317</v>
          </cell>
          <cell r="H35">
            <v>612</v>
          </cell>
          <cell r="I35">
            <v>436</v>
          </cell>
          <cell r="J35">
            <v>2</v>
          </cell>
          <cell r="K35">
            <v>0</v>
          </cell>
          <cell r="L35">
            <v>26</v>
          </cell>
          <cell r="M35">
            <v>2610</v>
          </cell>
          <cell r="N35">
            <v>2955</v>
          </cell>
          <cell r="O35">
            <v>1617</v>
          </cell>
          <cell r="P35">
            <v>1363</v>
          </cell>
          <cell r="Q35">
            <v>0</v>
          </cell>
          <cell r="R35">
            <v>0</v>
          </cell>
          <cell r="S35">
            <v>1617</v>
          </cell>
          <cell r="T35">
            <v>7</v>
          </cell>
          <cell r="U35">
            <v>3025</v>
          </cell>
          <cell r="V35">
            <v>95</v>
          </cell>
          <cell r="W35">
            <v>1214</v>
          </cell>
          <cell r="X35">
            <v>2586</v>
          </cell>
          <cell r="Y35">
            <v>1438</v>
          </cell>
          <cell r="Z35">
            <v>3856</v>
          </cell>
          <cell r="AA35">
            <v>3273</v>
          </cell>
          <cell r="AB35">
            <v>1806</v>
          </cell>
          <cell r="AC35">
            <v>3175</v>
          </cell>
          <cell r="AD35">
            <v>465</v>
          </cell>
          <cell r="AE35">
            <v>2168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36663</v>
          </cell>
          <cell r="AM35">
            <v>6391</v>
          </cell>
          <cell r="AN35">
            <v>26158</v>
          </cell>
          <cell r="AO35">
            <v>0</v>
          </cell>
          <cell r="AP35">
            <v>0</v>
          </cell>
          <cell r="AQ35">
            <v>1257</v>
          </cell>
          <cell r="AR35">
            <v>10</v>
          </cell>
          <cell r="AS35">
            <v>1260</v>
          </cell>
          <cell r="AT35">
            <v>500</v>
          </cell>
          <cell r="AU35">
            <v>2805</v>
          </cell>
          <cell r="AV35">
            <v>2387</v>
          </cell>
          <cell r="AW35">
            <v>0</v>
          </cell>
          <cell r="AX35">
            <v>0</v>
          </cell>
          <cell r="AY35">
            <v>0</v>
          </cell>
          <cell r="AZ35">
            <v>1393</v>
          </cell>
          <cell r="BA35">
            <v>4525</v>
          </cell>
          <cell r="BB35">
            <v>1378</v>
          </cell>
          <cell r="BC35">
            <v>0</v>
          </cell>
          <cell r="BD35">
            <v>0</v>
          </cell>
          <cell r="BE35">
            <v>0</v>
          </cell>
          <cell r="BF35">
            <v>0</v>
          </cell>
          <cell r="BG35">
            <v>2162</v>
          </cell>
          <cell r="BH35">
            <v>0</v>
          </cell>
          <cell r="BI35">
            <v>1250</v>
          </cell>
          <cell r="BJ35">
            <v>1000</v>
          </cell>
          <cell r="BK35">
            <v>0</v>
          </cell>
          <cell r="BL35">
            <v>0</v>
          </cell>
          <cell r="BM35">
            <v>1500</v>
          </cell>
          <cell r="BN35">
            <v>300</v>
          </cell>
          <cell r="BO35">
            <v>1200</v>
          </cell>
          <cell r="BP35">
            <v>150</v>
          </cell>
          <cell r="BQ35">
            <v>4250</v>
          </cell>
          <cell r="BR35">
            <v>600</v>
          </cell>
          <cell r="BS35">
            <v>2325</v>
          </cell>
          <cell r="BT35">
            <v>30252</v>
          </cell>
          <cell r="BU35">
            <v>10485</v>
          </cell>
          <cell r="BV35">
            <v>21430</v>
          </cell>
          <cell r="BW35">
            <v>1000</v>
          </cell>
          <cell r="BX35">
            <v>405</v>
          </cell>
          <cell r="BY35">
            <v>600</v>
          </cell>
          <cell r="BZ35">
            <v>2000</v>
          </cell>
          <cell r="CA35">
            <v>800</v>
          </cell>
          <cell r="CB35">
            <v>0</v>
          </cell>
          <cell r="CC35">
            <v>0</v>
          </cell>
          <cell r="CD35">
            <v>0</v>
          </cell>
          <cell r="CE35">
            <v>0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1500</v>
          </cell>
          <cell r="CM35">
            <v>300</v>
          </cell>
          <cell r="CN35">
            <v>1250</v>
          </cell>
          <cell r="CO35">
            <v>350</v>
          </cell>
          <cell r="CP35">
            <v>850</v>
          </cell>
          <cell r="CQ35">
            <v>1000</v>
          </cell>
          <cell r="CR35">
            <v>950</v>
          </cell>
          <cell r="CS35">
            <v>0</v>
          </cell>
          <cell r="CT35">
            <v>0</v>
          </cell>
          <cell r="CU35">
            <v>1000</v>
          </cell>
          <cell r="CV35">
            <v>1000</v>
          </cell>
          <cell r="CW35">
            <v>1800</v>
          </cell>
          <cell r="CX35">
            <v>0</v>
          </cell>
          <cell r="CY35">
            <v>14805</v>
          </cell>
          <cell r="CZ35">
            <v>3860</v>
          </cell>
          <cell r="DA35">
            <v>20085</v>
          </cell>
          <cell r="DB35">
            <v>0</v>
          </cell>
        </row>
        <row r="36">
          <cell r="B36" t="str">
            <v>512MB(on board)+512MB</v>
          </cell>
          <cell r="E36">
            <v>5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316</v>
          </cell>
          <cell r="AE36">
            <v>179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495</v>
          </cell>
          <cell r="AM36">
            <v>500</v>
          </cell>
          <cell r="AN36">
            <v>1500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  <cell r="AS36">
            <v>500</v>
          </cell>
          <cell r="AT36">
            <v>0</v>
          </cell>
          <cell r="AU36">
            <v>0</v>
          </cell>
          <cell r="AV36">
            <v>0</v>
          </cell>
          <cell r="AW36">
            <v>0</v>
          </cell>
          <cell r="AX36">
            <v>0</v>
          </cell>
          <cell r="AY36">
            <v>0</v>
          </cell>
          <cell r="AZ36">
            <v>0</v>
          </cell>
          <cell r="BA36">
            <v>500</v>
          </cell>
          <cell r="BB36">
            <v>0</v>
          </cell>
          <cell r="BC36">
            <v>0</v>
          </cell>
          <cell r="BD36">
            <v>0</v>
          </cell>
          <cell r="BE36">
            <v>0</v>
          </cell>
          <cell r="BF36">
            <v>0</v>
          </cell>
          <cell r="BG36">
            <v>0</v>
          </cell>
          <cell r="BH36">
            <v>0</v>
          </cell>
          <cell r="BI36">
            <v>0</v>
          </cell>
          <cell r="BJ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200</v>
          </cell>
          <cell r="BP36">
            <v>0</v>
          </cell>
          <cell r="BQ36">
            <v>0</v>
          </cell>
          <cell r="BR36">
            <v>0</v>
          </cell>
          <cell r="BS36">
            <v>0</v>
          </cell>
          <cell r="BT36">
            <v>1200</v>
          </cell>
          <cell r="BU36">
            <v>200</v>
          </cell>
          <cell r="BV36">
            <v>550</v>
          </cell>
          <cell r="BW36">
            <v>0</v>
          </cell>
          <cell r="BX36">
            <v>0</v>
          </cell>
          <cell r="BY36">
            <v>350</v>
          </cell>
          <cell r="BZ36">
            <v>0</v>
          </cell>
          <cell r="CA36">
            <v>0</v>
          </cell>
          <cell r="CB36">
            <v>0</v>
          </cell>
          <cell r="CC36">
            <v>0</v>
          </cell>
          <cell r="CD36">
            <v>0</v>
          </cell>
          <cell r="CE36">
            <v>0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350</v>
          </cell>
          <cell r="CZ36">
            <v>0</v>
          </cell>
          <cell r="DA36">
            <v>200</v>
          </cell>
          <cell r="DB36">
            <v>0</v>
          </cell>
        </row>
        <row r="37">
          <cell r="A37" t="str">
            <v>#FORWORTH20 2C</v>
          </cell>
          <cell r="B37" t="str">
            <v>256CC</v>
          </cell>
          <cell r="E37">
            <v>2174</v>
          </cell>
          <cell r="F37">
            <v>18779</v>
          </cell>
          <cell r="G37">
            <v>737</v>
          </cell>
          <cell r="H37">
            <v>0</v>
          </cell>
          <cell r="I37">
            <v>401</v>
          </cell>
          <cell r="J37">
            <v>31</v>
          </cell>
          <cell r="K37">
            <v>0</v>
          </cell>
          <cell r="L37">
            <v>2087</v>
          </cell>
          <cell r="M37">
            <v>662</v>
          </cell>
          <cell r="N37">
            <v>282</v>
          </cell>
          <cell r="O37">
            <v>41</v>
          </cell>
          <cell r="P37">
            <v>139</v>
          </cell>
          <cell r="Q37">
            <v>0</v>
          </cell>
          <cell r="R37">
            <v>0</v>
          </cell>
          <cell r="S37">
            <v>62</v>
          </cell>
          <cell r="T37">
            <v>2481</v>
          </cell>
          <cell r="U37">
            <v>3442</v>
          </cell>
          <cell r="V37">
            <v>2710</v>
          </cell>
          <cell r="W37">
            <v>1800</v>
          </cell>
          <cell r="X37">
            <v>5</v>
          </cell>
          <cell r="Y37">
            <v>1000</v>
          </cell>
          <cell r="Z37">
            <v>982</v>
          </cell>
          <cell r="AA37">
            <v>801</v>
          </cell>
          <cell r="AB37">
            <v>203</v>
          </cell>
          <cell r="AC37">
            <v>642</v>
          </cell>
          <cell r="AD37">
            <v>707</v>
          </cell>
          <cell r="AE37">
            <v>1723</v>
          </cell>
          <cell r="AF37">
            <v>0</v>
          </cell>
          <cell r="AG37">
            <v>1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20939</v>
          </cell>
          <cell r="AM37">
            <v>4334</v>
          </cell>
          <cell r="AN37">
            <v>23109</v>
          </cell>
          <cell r="AO37">
            <v>0</v>
          </cell>
          <cell r="AP37">
            <v>0</v>
          </cell>
          <cell r="AQ37">
            <v>922</v>
          </cell>
          <cell r="AR37">
            <v>2912</v>
          </cell>
          <cell r="AS37">
            <v>320</v>
          </cell>
          <cell r="AT37">
            <v>1860</v>
          </cell>
          <cell r="AU37">
            <v>649</v>
          </cell>
          <cell r="AV37">
            <v>2530</v>
          </cell>
          <cell r="AW37">
            <v>0</v>
          </cell>
          <cell r="AX37">
            <v>1092</v>
          </cell>
          <cell r="AY37">
            <v>2584</v>
          </cell>
          <cell r="AZ37">
            <v>0</v>
          </cell>
          <cell r="BA37">
            <v>100</v>
          </cell>
          <cell r="BB37">
            <v>530</v>
          </cell>
          <cell r="BC37">
            <v>200</v>
          </cell>
          <cell r="BD37">
            <v>0</v>
          </cell>
          <cell r="BE37">
            <v>807</v>
          </cell>
          <cell r="BF37">
            <v>730</v>
          </cell>
          <cell r="BG37">
            <v>800</v>
          </cell>
          <cell r="BH37">
            <v>300</v>
          </cell>
          <cell r="BI37">
            <v>2144</v>
          </cell>
          <cell r="BJ37">
            <v>250</v>
          </cell>
          <cell r="BK37">
            <v>0</v>
          </cell>
          <cell r="BL37">
            <v>3430</v>
          </cell>
          <cell r="BM37">
            <v>1290</v>
          </cell>
          <cell r="BN37">
            <v>1000</v>
          </cell>
          <cell r="BO37">
            <v>1060</v>
          </cell>
          <cell r="BP37">
            <v>3050</v>
          </cell>
          <cell r="BQ37">
            <v>0</v>
          </cell>
          <cell r="BR37">
            <v>0</v>
          </cell>
          <cell r="BS37">
            <v>0</v>
          </cell>
          <cell r="BT37">
            <v>28560</v>
          </cell>
          <cell r="BU37">
            <v>9785</v>
          </cell>
          <cell r="BV37">
            <v>19710</v>
          </cell>
          <cell r="BW37">
            <v>1100</v>
          </cell>
          <cell r="BX37">
            <v>375</v>
          </cell>
          <cell r="BY37">
            <v>628</v>
          </cell>
          <cell r="BZ37">
            <v>700</v>
          </cell>
          <cell r="CA37">
            <v>0</v>
          </cell>
          <cell r="CB37">
            <v>0</v>
          </cell>
          <cell r="CC37">
            <v>0</v>
          </cell>
          <cell r="CD37">
            <v>0</v>
          </cell>
          <cell r="CE37">
            <v>0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400</v>
          </cell>
          <cell r="CM37">
            <v>1000</v>
          </cell>
          <cell r="CN37">
            <v>950</v>
          </cell>
          <cell r="CO37">
            <v>250</v>
          </cell>
          <cell r="CP37">
            <v>2550</v>
          </cell>
          <cell r="CQ37">
            <v>2022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650</v>
          </cell>
          <cell r="CY37">
            <v>10625</v>
          </cell>
          <cell r="CZ37">
            <v>700</v>
          </cell>
          <cell r="DA37">
            <v>4475</v>
          </cell>
        </row>
        <row r="38">
          <cell r="A38" t="str">
            <v>#FORWORTH20 5C</v>
          </cell>
          <cell r="B38" t="str">
            <v>512CC</v>
          </cell>
          <cell r="E38">
            <v>871</v>
          </cell>
          <cell r="F38">
            <v>31138</v>
          </cell>
          <cell r="G38">
            <v>2317</v>
          </cell>
          <cell r="H38">
            <v>612</v>
          </cell>
          <cell r="I38">
            <v>436</v>
          </cell>
          <cell r="J38">
            <v>2</v>
          </cell>
          <cell r="K38">
            <v>0</v>
          </cell>
          <cell r="L38">
            <v>26</v>
          </cell>
          <cell r="M38">
            <v>2610</v>
          </cell>
          <cell r="N38">
            <v>2955</v>
          </cell>
          <cell r="O38">
            <v>1617</v>
          </cell>
          <cell r="P38">
            <v>1363</v>
          </cell>
          <cell r="Q38">
            <v>0</v>
          </cell>
          <cell r="R38">
            <v>0</v>
          </cell>
          <cell r="S38">
            <v>1617</v>
          </cell>
          <cell r="T38">
            <v>7</v>
          </cell>
          <cell r="U38">
            <v>3025</v>
          </cell>
          <cell r="V38">
            <v>95</v>
          </cell>
          <cell r="W38">
            <v>1214</v>
          </cell>
          <cell r="X38">
            <v>2586</v>
          </cell>
          <cell r="Y38">
            <v>1438</v>
          </cell>
          <cell r="Z38">
            <v>3856</v>
          </cell>
          <cell r="AA38">
            <v>3273</v>
          </cell>
          <cell r="AB38">
            <v>1806</v>
          </cell>
          <cell r="AC38">
            <v>3175</v>
          </cell>
          <cell r="AD38">
            <v>781</v>
          </cell>
          <cell r="AE38">
            <v>2347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37158</v>
          </cell>
          <cell r="AM38">
            <v>6891</v>
          </cell>
          <cell r="AN38">
            <v>27658</v>
          </cell>
          <cell r="AO38">
            <v>0</v>
          </cell>
          <cell r="AP38">
            <v>0</v>
          </cell>
          <cell r="AQ38">
            <v>1257</v>
          </cell>
          <cell r="AR38">
            <v>10</v>
          </cell>
          <cell r="AS38">
            <v>1760</v>
          </cell>
          <cell r="AT38">
            <v>500</v>
          </cell>
          <cell r="AU38">
            <v>2805</v>
          </cell>
          <cell r="AV38">
            <v>2387</v>
          </cell>
          <cell r="AW38">
            <v>0</v>
          </cell>
          <cell r="AX38">
            <v>0</v>
          </cell>
          <cell r="AY38">
            <v>0</v>
          </cell>
          <cell r="AZ38">
            <v>1393</v>
          </cell>
          <cell r="BA38">
            <v>5025</v>
          </cell>
          <cell r="BB38">
            <v>1378</v>
          </cell>
          <cell r="BC38">
            <v>0</v>
          </cell>
          <cell r="BD38">
            <v>0</v>
          </cell>
          <cell r="BE38">
            <v>0</v>
          </cell>
          <cell r="BF38">
            <v>0</v>
          </cell>
          <cell r="BG38">
            <v>2162</v>
          </cell>
          <cell r="BH38">
            <v>0</v>
          </cell>
          <cell r="BI38">
            <v>1250</v>
          </cell>
          <cell r="BJ38">
            <v>1000</v>
          </cell>
          <cell r="BK38">
            <v>0</v>
          </cell>
          <cell r="BL38">
            <v>0</v>
          </cell>
          <cell r="BM38">
            <v>1500</v>
          </cell>
          <cell r="BN38">
            <v>300</v>
          </cell>
          <cell r="BO38">
            <v>1400</v>
          </cell>
          <cell r="BP38">
            <v>150</v>
          </cell>
          <cell r="BQ38">
            <v>4250</v>
          </cell>
          <cell r="BR38">
            <v>600</v>
          </cell>
          <cell r="BS38">
            <v>2325</v>
          </cell>
          <cell r="BT38">
            <v>31452</v>
          </cell>
          <cell r="BU38">
            <v>10685</v>
          </cell>
          <cell r="BV38">
            <v>21980</v>
          </cell>
          <cell r="BW38">
            <v>1000</v>
          </cell>
          <cell r="BX38">
            <v>405</v>
          </cell>
          <cell r="BY38">
            <v>950</v>
          </cell>
          <cell r="BZ38">
            <v>2000</v>
          </cell>
          <cell r="CA38">
            <v>800</v>
          </cell>
          <cell r="CB38">
            <v>0</v>
          </cell>
          <cell r="CC38">
            <v>0</v>
          </cell>
          <cell r="CD38">
            <v>0</v>
          </cell>
          <cell r="CE38">
            <v>0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1500</v>
          </cell>
          <cell r="CM38">
            <v>300</v>
          </cell>
          <cell r="CN38">
            <v>1250</v>
          </cell>
          <cell r="CO38">
            <v>350</v>
          </cell>
          <cell r="CP38">
            <v>850</v>
          </cell>
          <cell r="CQ38">
            <v>1000</v>
          </cell>
          <cell r="CR38">
            <v>950</v>
          </cell>
          <cell r="CS38">
            <v>0</v>
          </cell>
          <cell r="CT38">
            <v>0</v>
          </cell>
          <cell r="CU38">
            <v>1000</v>
          </cell>
          <cell r="CV38">
            <v>1000</v>
          </cell>
          <cell r="CW38">
            <v>1800</v>
          </cell>
          <cell r="CX38">
            <v>0</v>
          </cell>
          <cell r="CY38">
            <v>15155</v>
          </cell>
          <cell r="CZ38">
            <v>3860</v>
          </cell>
          <cell r="DA38">
            <v>20285</v>
          </cell>
        </row>
        <row r="39">
          <cell r="A39" t="str">
            <v>#FORWORTH20 2M</v>
          </cell>
          <cell r="B39" t="str">
            <v>256MB</v>
          </cell>
          <cell r="E39">
            <v>10</v>
          </cell>
          <cell r="F39">
            <v>11175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2420</v>
          </cell>
          <cell r="U39">
            <v>3404</v>
          </cell>
          <cell r="V39">
            <v>2701</v>
          </cell>
          <cell r="W39">
            <v>1740</v>
          </cell>
          <cell r="X39">
            <v>0</v>
          </cell>
          <cell r="Y39">
            <v>1000</v>
          </cell>
          <cell r="Z39">
            <v>972</v>
          </cell>
          <cell r="AA39">
            <v>628</v>
          </cell>
          <cell r="AB39">
            <v>0</v>
          </cell>
          <cell r="AC39">
            <v>628</v>
          </cell>
          <cell r="AD39">
            <v>125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13618</v>
          </cell>
          <cell r="AM39">
            <v>2453</v>
          </cell>
          <cell r="AN39">
            <v>12225</v>
          </cell>
          <cell r="AO39">
            <v>0</v>
          </cell>
          <cell r="AP39">
            <v>0</v>
          </cell>
          <cell r="AQ39">
            <v>922</v>
          </cell>
          <cell r="AR39">
            <v>1505</v>
          </cell>
          <cell r="AS39">
            <v>0</v>
          </cell>
          <cell r="AT39">
            <v>1500</v>
          </cell>
          <cell r="AU39">
            <v>0</v>
          </cell>
          <cell r="AV39">
            <v>1200</v>
          </cell>
          <cell r="AW39">
            <v>0</v>
          </cell>
          <cell r="AX39">
            <v>0</v>
          </cell>
          <cell r="AY39">
            <v>2500</v>
          </cell>
          <cell r="AZ39">
            <v>0</v>
          </cell>
          <cell r="BA39">
            <v>0</v>
          </cell>
          <cell r="BB39">
            <v>0</v>
          </cell>
          <cell r="BC39">
            <v>0</v>
          </cell>
          <cell r="BD39">
            <v>0</v>
          </cell>
          <cell r="BE39">
            <v>0</v>
          </cell>
          <cell r="BF39">
            <v>0</v>
          </cell>
          <cell r="BG39">
            <v>700</v>
          </cell>
          <cell r="BH39">
            <v>300</v>
          </cell>
          <cell r="BI39">
            <v>1200</v>
          </cell>
          <cell r="BJ39">
            <v>0</v>
          </cell>
          <cell r="BK39">
            <v>0</v>
          </cell>
          <cell r="BL39">
            <v>2600</v>
          </cell>
          <cell r="BM39">
            <v>0</v>
          </cell>
          <cell r="BN39">
            <v>0</v>
          </cell>
          <cell r="BO39">
            <v>690</v>
          </cell>
          <cell r="BP39">
            <v>2650</v>
          </cell>
          <cell r="BQ39">
            <v>0</v>
          </cell>
          <cell r="BR39">
            <v>0</v>
          </cell>
          <cell r="BS39">
            <v>0</v>
          </cell>
          <cell r="BT39">
            <v>15767</v>
          </cell>
          <cell r="BU39">
            <v>5995</v>
          </cell>
          <cell r="BV39">
            <v>11520</v>
          </cell>
          <cell r="BW39">
            <v>0</v>
          </cell>
          <cell r="BX39">
            <v>375</v>
          </cell>
          <cell r="BY39">
            <v>628</v>
          </cell>
          <cell r="BZ39">
            <v>0</v>
          </cell>
          <cell r="CA39">
            <v>0</v>
          </cell>
          <cell r="CB39">
            <v>0</v>
          </cell>
          <cell r="CC39">
            <v>0</v>
          </cell>
          <cell r="CD39">
            <v>0</v>
          </cell>
          <cell r="CE39">
            <v>0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2550</v>
          </cell>
          <cell r="CQ39">
            <v>2022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50</v>
          </cell>
          <cell r="CY39">
            <v>5625</v>
          </cell>
          <cell r="CZ39">
            <v>100</v>
          </cell>
          <cell r="DA39">
            <v>1300</v>
          </cell>
        </row>
        <row r="40">
          <cell r="A40" t="str">
            <v>#FORWORTH20 5M</v>
          </cell>
          <cell r="B40" t="str">
            <v>512MB</v>
          </cell>
          <cell r="E40">
            <v>5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316</v>
          </cell>
          <cell r="AE40">
            <v>179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495</v>
          </cell>
          <cell r="AM40">
            <v>500</v>
          </cell>
          <cell r="AN40">
            <v>1500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  <cell r="AS40">
            <v>500</v>
          </cell>
          <cell r="AT40">
            <v>0</v>
          </cell>
          <cell r="AU40">
            <v>0</v>
          </cell>
          <cell r="AV40">
            <v>0</v>
          </cell>
          <cell r="AW40">
            <v>0</v>
          </cell>
          <cell r="AX40">
            <v>0</v>
          </cell>
          <cell r="AY40">
            <v>0</v>
          </cell>
          <cell r="AZ40">
            <v>0</v>
          </cell>
          <cell r="BA40">
            <v>500</v>
          </cell>
          <cell r="BB40">
            <v>0</v>
          </cell>
          <cell r="BC40">
            <v>0</v>
          </cell>
          <cell r="BD40">
            <v>0</v>
          </cell>
          <cell r="BE40">
            <v>0</v>
          </cell>
          <cell r="BF40">
            <v>0</v>
          </cell>
          <cell r="BG40">
            <v>0</v>
          </cell>
          <cell r="BH40">
            <v>0</v>
          </cell>
          <cell r="BI40">
            <v>0</v>
          </cell>
          <cell r="BJ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200</v>
          </cell>
          <cell r="BP40">
            <v>0</v>
          </cell>
          <cell r="BQ40">
            <v>0</v>
          </cell>
          <cell r="BR40">
            <v>0</v>
          </cell>
          <cell r="BS40">
            <v>0</v>
          </cell>
          <cell r="BT40">
            <v>1200</v>
          </cell>
          <cell r="BU40">
            <v>200</v>
          </cell>
          <cell r="BV40">
            <v>550</v>
          </cell>
          <cell r="BW40">
            <v>0</v>
          </cell>
          <cell r="BX40">
            <v>0</v>
          </cell>
          <cell r="BY40">
            <v>350</v>
          </cell>
          <cell r="BZ40">
            <v>0</v>
          </cell>
          <cell r="CA40">
            <v>0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350</v>
          </cell>
          <cell r="CZ40">
            <v>0</v>
          </cell>
          <cell r="DA40">
            <v>200</v>
          </cell>
        </row>
        <row r="42">
          <cell r="A42" t="str">
            <v>LOGBEACH100</v>
          </cell>
          <cell r="B42" t="str">
            <v>512MB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</row>
        <row r="43">
          <cell r="B43" t="str">
            <v>512MB+512MB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800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500</v>
          </cell>
          <cell r="AY43">
            <v>400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550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1450</v>
          </cell>
          <cell r="BU43">
            <v>650</v>
          </cell>
          <cell r="BV43">
            <v>600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50</v>
          </cell>
          <cell r="DA43">
            <v>200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</row>
        <row r="44">
          <cell r="A44" t="str">
            <v>#LOGBEACH100 5M</v>
          </cell>
          <cell r="B44" t="str">
            <v>512MB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1600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  <cell r="AU44">
            <v>0</v>
          </cell>
          <cell r="AV44">
            <v>0</v>
          </cell>
          <cell r="AW44">
            <v>0</v>
          </cell>
          <cell r="AX44">
            <v>1000</v>
          </cell>
          <cell r="AY44">
            <v>800</v>
          </cell>
          <cell r="AZ44">
            <v>0</v>
          </cell>
          <cell r="BA44">
            <v>0</v>
          </cell>
          <cell r="BB44">
            <v>0</v>
          </cell>
          <cell r="BC44">
            <v>0</v>
          </cell>
          <cell r="BD44">
            <v>0</v>
          </cell>
          <cell r="BE44">
            <v>0</v>
          </cell>
          <cell r="BF44">
            <v>0</v>
          </cell>
          <cell r="BG44">
            <v>0</v>
          </cell>
          <cell r="BH44">
            <v>0</v>
          </cell>
          <cell r="BI44">
            <v>0</v>
          </cell>
          <cell r="BJ44">
            <v>0</v>
          </cell>
          <cell r="BK44">
            <v>0</v>
          </cell>
          <cell r="BL44">
            <v>0</v>
          </cell>
          <cell r="BM44">
            <v>1100</v>
          </cell>
          <cell r="BN44">
            <v>0</v>
          </cell>
          <cell r="BO44">
            <v>0</v>
          </cell>
          <cell r="BP44">
            <v>0</v>
          </cell>
          <cell r="BQ44">
            <v>0</v>
          </cell>
          <cell r="BR44">
            <v>0</v>
          </cell>
          <cell r="BS44">
            <v>0</v>
          </cell>
          <cell r="BT44">
            <v>2900</v>
          </cell>
          <cell r="BU44">
            <v>1300</v>
          </cell>
          <cell r="BV44">
            <v>1200</v>
          </cell>
          <cell r="BW44">
            <v>0</v>
          </cell>
          <cell r="BX44">
            <v>0</v>
          </cell>
          <cell r="BY44">
            <v>0</v>
          </cell>
          <cell r="BZ44">
            <v>0</v>
          </cell>
          <cell r="CA44">
            <v>0</v>
          </cell>
          <cell r="CB44">
            <v>0</v>
          </cell>
          <cell r="CC44">
            <v>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>
            <v>100</v>
          </cell>
          <cell r="DA44">
            <v>400</v>
          </cell>
        </row>
        <row r="46">
          <cell r="A46" t="str">
            <v>LOGBEACH10G</v>
          </cell>
          <cell r="B46" t="str">
            <v>256MB</v>
          </cell>
          <cell r="E46">
            <v>0</v>
          </cell>
          <cell r="F46">
            <v>250</v>
          </cell>
          <cell r="G46">
            <v>250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250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  <cell r="AU46">
            <v>0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0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0</v>
          </cell>
          <cell r="BF46">
            <v>0</v>
          </cell>
          <cell r="BG46">
            <v>0</v>
          </cell>
          <cell r="BH46">
            <v>0</v>
          </cell>
          <cell r="BI46">
            <v>0</v>
          </cell>
          <cell r="BJ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P46">
            <v>0</v>
          </cell>
          <cell r="BQ46">
            <v>0</v>
          </cell>
          <cell r="BR46">
            <v>0</v>
          </cell>
          <cell r="BS46">
            <v>0</v>
          </cell>
          <cell r="BT46">
            <v>0</v>
          </cell>
          <cell r="BU46">
            <v>0</v>
          </cell>
          <cell r="BV46">
            <v>0</v>
          </cell>
          <cell r="BW46">
            <v>0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0</v>
          </cell>
          <cell r="DA46">
            <v>0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</row>
        <row r="47">
          <cell r="B47" t="str">
            <v>256MB+256MB</v>
          </cell>
          <cell r="E47">
            <v>470</v>
          </cell>
          <cell r="F47">
            <v>770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225</v>
          </cell>
          <cell r="N47">
            <v>75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300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  <cell r="AU47">
            <v>0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0</v>
          </cell>
          <cell r="BA47">
            <v>0</v>
          </cell>
          <cell r="BB47">
            <v>0</v>
          </cell>
          <cell r="BC47">
            <v>0</v>
          </cell>
          <cell r="BD47">
            <v>0</v>
          </cell>
          <cell r="BE47">
            <v>0</v>
          </cell>
          <cell r="BF47">
            <v>0</v>
          </cell>
          <cell r="BG47">
            <v>0</v>
          </cell>
          <cell r="BH47">
            <v>0</v>
          </cell>
          <cell r="BI47">
            <v>0</v>
          </cell>
          <cell r="BJ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P47">
            <v>0</v>
          </cell>
          <cell r="BQ47">
            <v>0</v>
          </cell>
          <cell r="BR47">
            <v>0</v>
          </cell>
          <cell r="BS47">
            <v>0</v>
          </cell>
          <cell r="BT47">
            <v>0</v>
          </cell>
          <cell r="BU47">
            <v>0</v>
          </cell>
          <cell r="BV47">
            <v>0</v>
          </cell>
          <cell r="BW47">
            <v>0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</row>
        <row r="48">
          <cell r="B48" t="str">
            <v>512MB</v>
          </cell>
          <cell r="E48">
            <v>1289</v>
          </cell>
          <cell r="F48">
            <v>7636</v>
          </cell>
          <cell r="G48">
            <v>217</v>
          </cell>
          <cell r="H48">
            <v>401</v>
          </cell>
          <cell r="I48">
            <v>617</v>
          </cell>
          <cell r="J48">
            <v>0</v>
          </cell>
          <cell r="K48">
            <v>0</v>
          </cell>
          <cell r="L48">
            <v>867</v>
          </cell>
          <cell r="M48">
            <v>1816</v>
          </cell>
          <cell r="N48">
            <v>24</v>
          </cell>
          <cell r="O48">
            <v>47</v>
          </cell>
          <cell r="P48">
            <v>21</v>
          </cell>
          <cell r="Q48">
            <v>0</v>
          </cell>
          <cell r="R48">
            <v>0</v>
          </cell>
          <cell r="S48">
            <v>0</v>
          </cell>
          <cell r="T48">
            <v>127</v>
          </cell>
          <cell r="U48">
            <v>693</v>
          </cell>
          <cell r="V48">
            <v>833</v>
          </cell>
          <cell r="W48">
            <v>79</v>
          </cell>
          <cell r="X48">
            <v>0</v>
          </cell>
          <cell r="Y48">
            <v>121</v>
          </cell>
          <cell r="Z48">
            <v>461</v>
          </cell>
          <cell r="AA48">
            <v>5</v>
          </cell>
          <cell r="AB48">
            <v>0</v>
          </cell>
          <cell r="AC48">
            <v>283</v>
          </cell>
          <cell r="AD48">
            <v>1</v>
          </cell>
          <cell r="AE48">
            <v>4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6617</v>
          </cell>
          <cell r="AM48">
            <v>270</v>
          </cell>
          <cell r="AN48">
            <v>16104</v>
          </cell>
          <cell r="AO48">
            <v>0</v>
          </cell>
          <cell r="AP48">
            <v>0</v>
          </cell>
          <cell r="AQ48">
            <v>110</v>
          </cell>
          <cell r="AR48">
            <v>872</v>
          </cell>
          <cell r="AS48">
            <v>0</v>
          </cell>
          <cell r="AT48">
            <v>1164</v>
          </cell>
          <cell r="AU48">
            <v>1907</v>
          </cell>
          <cell r="AV48">
            <v>970</v>
          </cell>
          <cell r="AW48">
            <v>0</v>
          </cell>
          <cell r="AX48">
            <v>0</v>
          </cell>
          <cell r="AY48">
            <v>0</v>
          </cell>
          <cell r="AZ48">
            <v>0</v>
          </cell>
          <cell r="BA48">
            <v>716</v>
          </cell>
          <cell r="BB48">
            <v>0</v>
          </cell>
          <cell r="BC48">
            <v>0</v>
          </cell>
          <cell r="BD48">
            <v>0</v>
          </cell>
          <cell r="BE48">
            <v>2000</v>
          </cell>
          <cell r="BF48">
            <v>2005</v>
          </cell>
          <cell r="BG48">
            <v>2005</v>
          </cell>
          <cell r="BH48">
            <v>1305</v>
          </cell>
          <cell r="BI48">
            <v>1795</v>
          </cell>
          <cell r="BJ48">
            <v>0</v>
          </cell>
          <cell r="BK48">
            <v>0</v>
          </cell>
          <cell r="BL48">
            <v>1100</v>
          </cell>
          <cell r="BM48">
            <v>100</v>
          </cell>
          <cell r="BN48">
            <v>2250</v>
          </cell>
          <cell r="BO48">
            <v>4924</v>
          </cell>
          <cell r="BP48">
            <v>388</v>
          </cell>
          <cell r="BQ48">
            <v>495</v>
          </cell>
          <cell r="BR48">
            <v>88</v>
          </cell>
          <cell r="BS48">
            <v>100</v>
          </cell>
          <cell r="BT48">
            <v>24294</v>
          </cell>
          <cell r="BU48">
            <v>8460</v>
          </cell>
          <cell r="BV48">
            <v>21511</v>
          </cell>
          <cell r="BW48">
            <v>800</v>
          </cell>
          <cell r="BX48">
            <v>195</v>
          </cell>
          <cell r="BY48">
            <v>0</v>
          </cell>
          <cell r="BZ48">
            <v>1550</v>
          </cell>
          <cell r="CA48">
            <v>2413</v>
          </cell>
          <cell r="CB48">
            <v>0</v>
          </cell>
          <cell r="CC48">
            <v>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100</v>
          </cell>
          <cell r="CM48">
            <v>2488</v>
          </cell>
          <cell r="CN48">
            <v>0</v>
          </cell>
          <cell r="CO48">
            <v>1200</v>
          </cell>
          <cell r="CP48">
            <v>500</v>
          </cell>
          <cell r="CQ48">
            <v>3868</v>
          </cell>
          <cell r="CR48">
            <v>1275</v>
          </cell>
          <cell r="CS48">
            <v>200</v>
          </cell>
          <cell r="CT48">
            <v>0</v>
          </cell>
          <cell r="CU48">
            <v>1000</v>
          </cell>
          <cell r="CV48">
            <v>750</v>
          </cell>
          <cell r="CW48">
            <v>200</v>
          </cell>
          <cell r="CX48">
            <v>1000</v>
          </cell>
          <cell r="CY48">
            <v>17539</v>
          </cell>
          <cell r="CZ48">
            <v>4488</v>
          </cell>
          <cell r="DA48">
            <v>14156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</row>
        <row r="49">
          <cell r="B49" t="str">
            <v>512MB+512MB</v>
          </cell>
          <cell r="E49">
            <v>510</v>
          </cell>
          <cell r="F49">
            <v>686</v>
          </cell>
          <cell r="G49">
            <v>1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50</v>
          </cell>
          <cell r="N49">
            <v>10</v>
          </cell>
          <cell r="O49">
            <v>0</v>
          </cell>
          <cell r="P49">
            <v>115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285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461</v>
          </cell>
          <cell r="AM49">
            <v>285</v>
          </cell>
          <cell r="AN49">
            <v>825</v>
          </cell>
          <cell r="AO49">
            <v>0</v>
          </cell>
          <cell r="AP49">
            <v>0</v>
          </cell>
          <cell r="AQ49">
            <v>15</v>
          </cell>
          <cell r="AR49">
            <v>5</v>
          </cell>
          <cell r="AS49">
            <v>0</v>
          </cell>
          <cell r="AT49">
            <v>520</v>
          </cell>
          <cell r="AU49">
            <v>0</v>
          </cell>
          <cell r="AV49">
            <v>0</v>
          </cell>
          <cell r="AW49">
            <v>0</v>
          </cell>
          <cell r="AX49">
            <v>0</v>
          </cell>
          <cell r="AY49">
            <v>0</v>
          </cell>
          <cell r="AZ49">
            <v>0</v>
          </cell>
          <cell r="BA49">
            <v>0</v>
          </cell>
          <cell r="BB49">
            <v>0</v>
          </cell>
          <cell r="BC49">
            <v>0</v>
          </cell>
          <cell r="BD49">
            <v>0</v>
          </cell>
          <cell r="BE49">
            <v>0</v>
          </cell>
          <cell r="BF49">
            <v>25</v>
          </cell>
          <cell r="BG49">
            <v>0</v>
          </cell>
          <cell r="BH49">
            <v>0</v>
          </cell>
          <cell r="BI49">
            <v>0</v>
          </cell>
          <cell r="BJ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P49">
            <v>0</v>
          </cell>
          <cell r="BQ49">
            <v>0</v>
          </cell>
          <cell r="BR49">
            <v>247</v>
          </cell>
          <cell r="BS49">
            <v>0</v>
          </cell>
          <cell r="BT49">
            <v>812</v>
          </cell>
          <cell r="BU49">
            <v>272</v>
          </cell>
          <cell r="BV49">
            <v>917</v>
          </cell>
          <cell r="BW49">
            <v>0</v>
          </cell>
          <cell r="BX49">
            <v>645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645</v>
          </cell>
          <cell r="CZ49">
            <v>0</v>
          </cell>
          <cell r="DA49">
            <v>850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</row>
        <row r="50">
          <cell r="A50" t="str">
            <v>#LOGBEACH10G 2M</v>
          </cell>
          <cell r="B50" t="str">
            <v>256MB</v>
          </cell>
          <cell r="E50">
            <v>940</v>
          </cell>
          <cell r="F50">
            <v>1790</v>
          </cell>
          <cell r="G50">
            <v>250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450</v>
          </cell>
          <cell r="N50">
            <v>150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850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  <cell r="AU50">
            <v>0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0</v>
          </cell>
          <cell r="BA50">
            <v>0</v>
          </cell>
          <cell r="BB50">
            <v>0</v>
          </cell>
          <cell r="BC50">
            <v>0</v>
          </cell>
          <cell r="BD50">
            <v>0</v>
          </cell>
          <cell r="BE50">
            <v>0</v>
          </cell>
          <cell r="BF50">
            <v>0</v>
          </cell>
          <cell r="BG50">
            <v>0</v>
          </cell>
          <cell r="BH50">
            <v>0</v>
          </cell>
          <cell r="BI50">
            <v>0</v>
          </cell>
          <cell r="BJ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P50">
            <v>0</v>
          </cell>
          <cell r="BQ50">
            <v>0</v>
          </cell>
          <cell r="BR50">
            <v>0</v>
          </cell>
          <cell r="BS50">
            <v>0</v>
          </cell>
          <cell r="BT50">
            <v>0</v>
          </cell>
          <cell r="BU50">
            <v>0</v>
          </cell>
          <cell r="BV50">
            <v>0</v>
          </cell>
          <cell r="BW50">
            <v>0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</row>
        <row r="51">
          <cell r="A51" t="str">
            <v>#LOGBEACH10G 5M</v>
          </cell>
          <cell r="B51" t="str">
            <v>512MB</v>
          </cell>
          <cell r="E51">
            <v>2309</v>
          </cell>
          <cell r="F51">
            <v>9008</v>
          </cell>
          <cell r="G51">
            <v>219</v>
          </cell>
          <cell r="H51">
            <v>401</v>
          </cell>
          <cell r="I51">
            <v>617</v>
          </cell>
          <cell r="J51">
            <v>0</v>
          </cell>
          <cell r="K51">
            <v>0</v>
          </cell>
          <cell r="L51">
            <v>867</v>
          </cell>
          <cell r="M51">
            <v>1916</v>
          </cell>
          <cell r="N51">
            <v>44</v>
          </cell>
          <cell r="O51">
            <v>47</v>
          </cell>
          <cell r="P51">
            <v>251</v>
          </cell>
          <cell r="Q51">
            <v>0</v>
          </cell>
          <cell r="R51">
            <v>0</v>
          </cell>
          <cell r="S51">
            <v>0</v>
          </cell>
          <cell r="T51">
            <v>127</v>
          </cell>
          <cell r="U51">
            <v>693</v>
          </cell>
          <cell r="V51">
            <v>833</v>
          </cell>
          <cell r="W51">
            <v>79</v>
          </cell>
          <cell r="X51">
            <v>0</v>
          </cell>
          <cell r="Y51">
            <v>121</v>
          </cell>
          <cell r="Z51">
            <v>461</v>
          </cell>
          <cell r="AA51">
            <v>5</v>
          </cell>
          <cell r="AB51">
            <v>0</v>
          </cell>
          <cell r="AC51">
            <v>283</v>
          </cell>
          <cell r="AD51">
            <v>1</v>
          </cell>
          <cell r="AE51">
            <v>574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7539</v>
          </cell>
          <cell r="AM51">
            <v>840</v>
          </cell>
          <cell r="AN51">
            <v>17754</v>
          </cell>
          <cell r="AO51">
            <v>0</v>
          </cell>
          <cell r="AP51">
            <v>0</v>
          </cell>
          <cell r="AQ51">
            <v>140</v>
          </cell>
          <cell r="AR51">
            <v>882</v>
          </cell>
          <cell r="AS51">
            <v>0</v>
          </cell>
          <cell r="AT51">
            <v>2204</v>
          </cell>
          <cell r="AU51">
            <v>1907</v>
          </cell>
          <cell r="AV51">
            <v>970</v>
          </cell>
          <cell r="AW51">
            <v>0</v>
          </cell>
          <cell r="AX51">
            <v>0</v>
          </cell>
          <cell r="AY51">
            <v>0</v>
          </cell>
          <cell r="AZ51">
            <v>0</v>
          </cell>
          <cell r="BA51">
            <v>716</v>
          </cell>
          <cell r="BB51">
            <v>0</v>
          </cell>
          <cell r="BC51">
            <v>0</v>
          </cell>
          <cell r="BD51">
            <v>0</v>
          </cell>
          <cell r="BE51">
            <v>2000</v>
          </cell>
          <cell r="BF51">
            <v>2055</v>
          </cell>
          <cell r="BG51">
            <v>2005</v>
          </cell>
          <cell r="BH51">
            <v>1305</v>
          </cell>
          <cell r="BI51">
            <v>1795</v>
          </cell>
          <cell r="BJ51">
            <v>0</v>
          </cell>
          <cell r="BK51">
            <v>0</v>
          </cell>
          <cell r="BL51">
            <v>1100</v>
          </cell>
          <cell r="BM51">
            <v>100</v>
          </cell>
          <cell r="BN51">
            <v>2250</v>
          </cell>
          <cell r="BO51">
            <v>4924</v>
          </cell>
          <cell r="BP51">
            <v>388</v>
          </cell>
          <cell r="BQ51">
            <v>495</v>
          </cell>
          <cell r="BR51">
            <v>582</v>
          </cell>
          <cell r="BS51">
            <v>100</v>
          </cell>
          <cell r="BT51">
            <v>25918</v>
          </cell>
          <cell r="BU51">
            <v>9004</v>
          </cell>
          <cell r="BV51">
            <v>23345</v>
          </cell>
          <cell r="BW51">
            <v>800</v>
          </cell>
          <cell r="BX51">
            <v>1485</v>
          </cell>
          <cell r="BY51">
            <v>0</v>
          </cell>
          <cell r="BZ51">
            <v>1550</v>
          </cell>
          <cell r="CA51">
            <v>2413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100</v>
          </cell>
          <cell r="CM51">
            <v>2488</v>
          </cell>
          <cell r="CN51">
            <v>0</v>
          </cell>
          <cell r="CO51">
            <v>1200</v>
          </cell>
          <cell r="CP51">
            <v>500</v>
          </cell>
          <cell r="CQ51">
            <v>3868</v>
          </cell>
          <cell r="CR51">
            <v>1275</v>
          </cell>
          <cell r="CS51">
            <v>200</v>
          </cell>
          <cell r="CT51">
            <v>0</v>
          </cell>
          <cell r="CU51">
            <v>1000</v>
          </cell>
          <cell r="CV51">
            <v>750</v>
          </cell>
          <cell r="CW51">
            <v>200</v>
          </cell>
          <cell r="CX51">
            <v>1000</v>
          </cell>
          <cell r="CY51">
            <v>18829</v>
          </cell>
          <cell r="CZ51">
            <v>4488</v>
          </cell>
          <cell r="DA51">
            <v>15856</v>
          </cell>
        </row>
        <row r="53">
          <cell r="A53" t="str">
            <v>LOGBEACH10J</v>
          </cell>
          <cell r="B53" t="str">
            <v>256MB</v>
          </cell>
          <cell r="E53">
            <v>179</v>
          </cell>
          <cell r="F53">
            <v>211</v>
          </cell>
          <cell r="G53">
            <v>32</v>
          </cell>
          <cell r="H53">
            <v>5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336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373</v>
          </cell>
          <cell r="AM53">
            <v>341</v>
          </cell>
          <cell r="AN53">
            <v>995</v>
          </cell>
          <cell r="AO53">
            <v>0</v>
          </cell>
          <cell r="AP53">
            <v>0</v>
          </cell>
          <cell r="AQ53">
            <v>336</v>
          </cell>
          <cell r="AR53">
            <v>0</v>
          </cell>
          <cell r="AS53">
            <v>0</v>
          </cell>
          <cell r="AT53">
            <v>0</v>
          </cell>
          <cell r="AU53">
            <v>323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335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994</v>
          </cell>
          <cell r="BU53">
            <v>340</v>
          </cell>
          <cell r="BV53">
            <v>1050</v>
          </cell>
          <cell r="BW53">
            <v>336</v>
          </cell>
          <cell r="BX53">
            <v>0</v>
          </cell>
          <cell r="BY53">
            <v>0</v>
          </cell>
          <cell r="BZ53">
            <v>0</v>
          </cell>
          <cell r="CA53">
            <v>379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500</v>
          </cell>
          <cell r="CV53">
            <v>0</v>
          </cell>
          <cell r="CW53">
            <v>0</v>
          </cell>
          <cell r="CX53">
            <v>0</v>
          </cell>
          <cell r="CY53">
            <v>1215</v>
          </cell>
          <cell r="CZ53">
            <v>505</v>
          </cell>
          <cell r="DA53">
            <v>2050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</row>
        <row r="54">
          <cell r="A54" t="str">
            <v>#LOGBEACH10J 2M</v>
          </cell>
          <cell r="B54" t="str">
            <v>256MB</v>
          </cell>
          <cell r="E54">
            <v>179</v>
          </cell>
          <cell r="F54">
            <v>211</v>
          </cell>
          <cell r="G54">
            <v>32</v>
          </cell>
          <cell r="H54">
            <v>5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336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373</v>
          </cell>
          <cell r="AM54">
            <v>341</v>
          </cell>
          <cell r="AN54">
            <v>995</v>
          </cell>
          <cell r="AO54">
            <v>0</v>
          </cell>
          <cell r="AP54">
            <v>0</v>
          </cell>
          <cell r="AQ54">
            <v>336</v>
          </cell>
          <cell r="AR54">
            <v>0</v>
          </cell>
          <cell r="AS54">
            <v>0</v>
          </cell>
          <cell r="AT54">
            <v>0</v>
          </cell>
          <cell r="AU54">
            <v>323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335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994</v>
          </cell>
          <cell r="BU54">
            <v>340</v>
          </cell>
          <cell r="BV54">
            <v>1050</v>
          </cell>
          <cell r="BW54">
            <v>336</v>
          </cell>
          <cell r="BX54">
            <v>0</v>
          </cell>
          <cell r="BY54">
            <v>0</v>
          </cell>
          <cell r="BZ54">
            <v>0</v>
          </cell>
          <cell r="CA54">
            <v>379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500</v>
          </cell>
          <cell r="CV54">
            <v>0</v>
          </cell>
          <cell r="CW54">
            <v>0</v>
          </cell>
          <cell r="CX54">
            <v>0</v>
          </cell>
          <cell r="CY54">
            <v>1215</v>
          </cell>
          <cell r="CZ54">
            <v>505</v>
          </cell>
          <cell r="DA54">
            <v>2050</v>
          </cell>
        </row>
        <row r="56">
          <cell r="A56" t="str">
            <v>#SAKHIR10 2M</v>
          </cell>
          <cell r="B56" t="str">
            <v>256MB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6625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  <cell r="AS56">
            <v>5</v>
          </cell>
          <cell r="AT56">
            <v>5</v>
          </cell>
          <cell r="AU56">
            <v>0</v>
          </cell>
          <cell r="AV56">
            <v>0</v>
          </cell>
          <cell r="AW56">
            <v>0</v>
          </cell>
          <cell r="AX56">
            <v>150</v>
          </cell>
          <cell r="AY56">
            <v>95</v>
          </cell>
          <cell r="AZ56">
            <v>0</v>
          </cell>
          <cell r="BA56">
            <v>0</v>
          </cell>
          <cell r="BB56">
            <v>0</v>
          </cell>
          <cell r="BC56">
            <v>5</v>
          </cell>
          <cell r="BD56">
            <v>0</v>
          </cell>
          <cell r="BE56">
            <v>2510</v>
          </cell>
          <cell r="BF56">
            <v>2025</v>
          </cell>
          <cell r="BG56">
            <v>2005</v>
          </cell>
          <cell r="BH56">
            <v>5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1305</v>
          </cell>
          <cell r="BN56">
            <v>1890</v>
          </cell>
          <cell r="BO56">
            <v>800</v>
          </cell>
          <cell r="BP56">
            <v>0</v>
          </cell>
          <cell r="BQ56">
            <v>1300</v>
          </cell>
          <cell r="BR56">
            <v>100</v>
          </cell>
          <cell r="BS56">
            <v>0</v>
          </cell>
          <cell r="BT56">
            <v>12200</v>
          </cell>
          <cell r="BU56">
            <v>5575</v>
          </cell>
          <cell r="BV56">
            <v>18386</v>
          </cell>
          <cell r="BW56">
            <v>2485</v>
          </cell>
          <cell r="BX56">
            <v>0</v>
          </cell>
          <cell r="BY56">
            <v>0</v>
          </cell>
          <cell r="BZ56">
            <v>1151</v>
          </cell>
          <cell r="CA56">
            <v>300</v>
          </cell>
          <cell r="CB56">
            <v>0</v>
          </cell>
          <cell r="CC56">
            <v>0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2300</v>
          </cell>
          <cell r="CM56">
            <v>1395</v>
          </cell>
          <cell r="CN56">
            <v>1300</v>
          </cell>
          <cell r="CO56">
            <v>1490</v>
          </cell>
          <cell r="CP56">
            <v>650</v>
          </cell>
          <cell r="CQ56">
            <v>0</v>
          </cell>
          <cell r="CR56">
            <v>1850</v>
          </cell>
          <cell r="CS56">
            <v>0</v>
          </cell>
          <cell r="CT56">
            <v>0</v>
          </cell>
          <cell r="CU56">
            <v>300</v>
          </cell>
          <cell r="CV56">
            <v>2000</v>
          </cell>
          <cell r="CW56">
            <v>2600</v>
          </cell>
          <cell r="CX56">
            <v>700</v>
          </cell>
          <cell r="CY56">
            <v>18521</v>
          </cell>
          <cell r="CZ56">
            <v>5710</v>
          </cell>
          <cell r="DA56">
            <v>25485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</row>
        <row r="57">
          <cell r="A57" t="str">
            <v>#SAKHIR10 5M</v>
          </cell>
          <cell r="B57" t="str">
            <v>512MB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140</v>
          </cell>
          <cell r="AC57">
            <v>7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147</v>
          </cell>
          <cell r="AM57">
            <v>147</v>
          </cell>
          <cell r="AN57">
            <v>7285</v>
          </cell>
          <cell r="AO57">
            <v>0</v>
          </cell>
          <cell r="AP57">
            <v>0</v>
          </cell>
          <cell r="AQ57">
            <v>10</v>
          </cell>
          <cell r="AR57">
            <v>0</v>
          </cell>
          <cell r="AS57">
            <v>5</v>
          </cell>
          <cell r="AT57">
            <v>0</v>
          </cell>
          <cell r="AU57">
            <v>0</v>
          </cell>
          <cell r="AV57">
            <v>2270</v>
          </cell>
          <cell r="AW57">
            <v>2958</v>
          </cell>
          <cell r="AX57">
            <v>0</v>
          </cell>
          <cell r="AY57">
            <v>0</v>
          </cell>
          <cell r="AZ57">
            <v>0</v>
          </cell>
          <cell r="BA57">
            <v>0</v>
          </cell>
          <cell r="BB57">
            <v>30</v>
          </cell>
          <cell r="BC57">
            <v>1015</v>
          </cell>
          <cell r="BD57">
            <v>0</v>
          </cell>
          <cell r="BE57">
            <v>40</v>
          </cell>
          <cell r="BF57">
            <v>1005</v>
          </cell>
          <cell r="BG57">
            <v>5</v>
          </cell>
          <cell r="BH57">
            <v>0</v>
          </cell>
          <cell r="BI57">
            <v>0</v>
          </cell>
          <cell r="BJ57">
            <v>0</v>
          </cell>
          <cell r="BK57">
            <v>10</v>
          </cell>
          <cell r="BL57">
            <v>0</v>
          </cell>
          <cell r="BM57">
            <v>0</v>
          </cell>
          <cell r="BN57">
            <v>0</v>
          </cell>
          <cell r="BO57">
            <v>800</v>
          </cell>
          <cell r="BP57">
            <v>0</v>
          </cell>
          <cell r="BQ57">
            <v>1000</v>
          </cell>
          <cell r="BR57">
            <v>3990</v>
          </cell>
          <cell r="BS57">
            <v>1575</v>
          </cell>
          <cell r="BT57">
            <v>14713</v>
          </cell>
          <cell r="BU57">
            <v>7575</v>
          </cell>
          <cell r="BV57">
            <v>25668</v>
          </cell>
          <cell r="BW57">
            <v>1940</v>
          </cell>
          <cell r="BX57">
            <v>495</v>
          </cell>
          <cell r="BY57">
            <v>1950</v>
          </cell>
          <cell r="BZ57">
            <v>1000</v>
          </cell>
          <cell r="CA57">
            <v>1990</v>
          </cell>
          <cell r="CB57">
            <v>0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2034</v>
          </cell>
          <cell r="CM57">
            <v>369</v>
          </cell>
          <cell r="CN57">
            <v>1500</v>
          </cell>
          <cell r="CO57">
            <v>1000</v>
          </cell>
          <cell r="CP57">
            <v>1440</v>
          </cell>
          <cell r="CQ57">
            <v>995</v>
          </cell>
          <cell r="CR57">
            <v>940</v>
          </cell>
          <cell r="CS57">
            <v>1000</v>
          </cell>
          <cell r="CT57">
            <v>1000</v>
          </cell>
          <cell r="CU57">
            <v>995</v>
          </cell>
          <cell r="CV57">
            <v>0</v>
          </cell>
          <cell r="CW57">
            <v>2550</v>
          </cell>
          <cell r="CX57">
            <v>0</v>
          </cell>
          <cell r="CY57">
            <v>21198</v>
          </cell>
          <cell r="CZ57">
            <v>3105</v>
          </cell>
          <cell r="DA57">
            <v>13272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</row>
        <row r="59">
          <cell r="A59" t="str">
            <v>SAKHIR10C</v>
          </cell>
          <cell r="B59" t="str">
            <v>256MB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5</v>
          </cell>
          <cell r="AA59">
            <v>101</v>
          </cell>
          <cell r="AB59">
            <v>42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148</v>
          </cell>
          <cell r="AM59">
            <v>148</v>
          </cell>
          <cell r="AN59">
            <v>7000</v>
          </cell>
          <cell r="AO59">
            <v>0</v>
          </cell>
          <cell r="AP59">
            <v>0</v>
          </cell>
          <cell r="AQ59">
            <v>5</v>
          </cell>
          <cell r="AR59">
            <v>0</v>
          </cell>
          <cell r="AS59">
            <v>0</v>
          </cell>
          <cell r="AT59">
            <v>0</v>
          </cell>
          <cell r="AU59">
            <v>0</v>
          </cell>
          <cell r="AV59">
            <v>0</v>
          </cell>
          <cell r="AW59">
            <v>0</v>
          </cell>
          <cell r="AX59">
            <v>499</v>
          </cell>
          <cell r="AY59">
            <v>0</v>
          </cell>
          <cell r="AZ59">
            <v>0</v>
          </cell>
          <cell r="BA59">
            <v>2002</v>
          </cell>
          <cell r="BB59">
            <v>1110</v>
          </cell>
          <cell r="BC59">
            <v>504</v>
          </cell>
          <cell r="BD59">
            <v>25</v>
          </cell>
          <cell r="BE59">
            <v>545</v>
          </cell>
          <cell r="BF59">
            <v>5</v>
          </cell>
          <cell r="BG59">
            <v>5</v>
          </cell>
          <cell r="BH59">
            <v>92</v>
          </cell>
          <cell r="BI59">
            <v>1115</v>
          </cell>
          <cell r="BJ59">
            <v>1110</v>
          </cell>
          <cell r="BK59">
            <v>0</v>
          </cell>
          <cell r="BL59">
            <v>0</v>
          </cell>
          <cell r="BM59">
            <v>0</v>
          </cell>
          <cell r="BN59">
            <v>1730</v>
          </cell>
          <cell r="BO59">
            <v>0</v>
          </cell>
          <cell r="BP59">
            <v>0</v>
          </cell>
          <cell r="BQ59">
            <v>745</v>
          </cell>
          <cell r="BR59">
            <v>1010</v>
          </cell>
          <cell r="BS59">
            <v>535</v>
          </cell>
          <cell r="BT59">
            <v>11037</v>
          </cell>
          <cell r="BU59">
            <v>4185</v>
          </cell>
          <cell r="BV59">
            <v>11610</v>
          </cell>
          <cell r="BW59">
            <v>0</v>
          </cell>
          <cell r="BX59">
            <v>0</v>
          </cell>
          <cell r="BY59">
            <v>250</v>
          </cell>
          <cell r="BZ59">
            <v>0</v>
          </cell>
          <cell r="CA59">
            <v>1520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1415</v>
          </cell>
          <cell r="CM59">
            <v>250</v>
          </cell>
          <cell r="CN59">
            <v>0</v>
          </cell>
          <cell r="CO59">
            <v>800</v>
          </cell>
          <cell r="CP59">
            <v>0</v>
          </cell>
          <cell r="CQ59">
            <v>250</v>
          </cell>
          <cell r="CR59">
            <v>0</v>
          </cell>
          <cell r="CS59">
            <v>2790</v>
          </cell>
          <cell r="CT59">
            <v>250</v>
          </cell>
          <cell r="CU59">
            <v>250</v>
          </cell>
          <cell r="CV59">
            <v>0</v>
          </cell>
          <cell r="CW59">
            <v>2900</v>
          </cell>
          <cell r="CX59">
            <v>0</v>
          </cell>
          <cell r="CY59">
            <v>10675</v>
          </cell>
          <cell r="CZ59">
            <v>3250</v>
          </cell>
          <cell r="DA59">
            <v>13930</v>
          </cell>
        </row>
        <row r="60">
          <cell r="B60" t="str">
            <v>512MB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6955</v>
          </cell>
          <cell r="AO60">
            <v>0</v>
          </cell>
          <cell r="AP60">
            <v>0</v>
          </cell>
          <cell r="AQ60">
            <v>20</v>
          </cell>
          <cell r="AR60">
            <v>20</v>
          </cell>
          <cell r="AS60">
            <v>795</v>
          </cell>
          <cell r="AT60">
            <v>0</v>
          </cell>
          <cell r="AU60">
            <v>10</v>
          </cell>
          <cell r="AV60">
            <v>0</v>
          </cell>
          <cell r="AW60">
            <v>0</v>
          </cell>
          <cell r="AX60">
            <v>145</v>
          </cell>
          <cell r="AY60">
            <v>2090</v>
          </cell>
          <cell r="AZ60">
            <v>140</v>
          </cell>
          <cell r="BA60">
            <v>2090</v>
          </cell>
          <cell r="BB60">
            <v>1422</v>
          </cell>
          <cell r="BC60">
            <v>50</v>
          </cell>
          <cell r="BD60">
            <v>0</v>
          </cell>
          <cell r="BE60">
            <v>15</v>
          </cell>
          <cell r="BF60">
            <v>30</v>
          </cell>
          <cell r="BG60">
            <v>0</v>
          </cell>
          <cell r="BH60">
            <v>388</v>
          </cell>
          <cell r="BI60">
            <v>0</v>
          </cell>
          <cell r="BJ60">
            <v>15</v>
          </cell>
          <cell r="BK60">
            <v>0</v>
          </cell>
          <cell r="BL60">
            <v>195</v>
          </cell>
          <cell r="BM60">
            <v>660</v>
          </cell>
          <cell r="BN60">
            <v>0</v>
          </cell>
          <cell r="BO60">
            <v>0</v>
          </cell>
          <cell r="BP60">
            <v>0</v>
          </cell>
          <cell r="BQ60">
            <v>1400</v>
          </cell>
          <cell r="BR60">
            <v>1125</v>
          </cell>
          <cell r="BS60">
            <v>910</v>
          </cell>
          <cell r="BT60">
            <v>11520</v>
          </cell>
          <cell r="BU60">
            <v>4565</v>
          </cell>
          <cell r="BV60">
            <v>9065</v>
          </cell>
          <cell r="BW60">
            <v>350</v>
          </cell>
          <cell r="BX60">
            <v>300</v>
          </cell>
          <cell r="BY60">
            <v>0</v>
          </cell>
          <cell r="BZ60">
            <v>1015</v>
          </cell>
          <cell r="CA60">
            <v>300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440</v>
          </cell>
          <cell r="CM60">
            <v>0</v>
          </cell>
          <cell r="CN60">
            <v>300</v>
          </cell>
          <cell r="CO60">
            <v>995</v>
          </cell>
          <cell r="CP60">
            <v>900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500</v>
          </cell>
          <cell r="CW60">
            <v>0</v>
          </cell>
          <cell r="CX60">
            <v>300</v>
          </cell>
          <cell r="CY60">
            <v>5400</v>
          </cell>
          <cell r="CZ60">
            <v>900</v>
          </cell>
          <cell r="DA60">
            <v>9885</v>
          </cell>
        </row>
        <row r="61">
          <cell r="C61" t="str">
            <v>512MB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  <cell r="AU61">
            <v>0</v>
          </cell>
          <cell r="AV61">
            <v>0</v>
          </cell>
          <cell r="AW61">
            <v>0</v>
          </cell>
          <cell r="AX61">
            <v>0</v>
          </cell>
          <cell r="AY61">
            <v>0</v>
          </cell>
          <cell r="AZ61">
            <v>0</v>
          </cell>
          <cell r="BA61">
            <v>0</v>
          </cell>
          <cell r="BB61">
            <v>0</v>
          </cell>
          <cell r="BC61">
            <v>0</v>
          </cell>
          <cell r="BD61">
            <v>0</v>
          </cell>
          <cell r="BE61">
            <v>5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5</v>
          </cell>
          <cell r="BU61">
            <v>5</v>
          </cell>
          <cell r="BV61">
            <v>100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95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95</v>
          </cell>
          <cell r="CZ61">
            <v>0</v>
          </cell>
          <cell r="DA61">
            <v>500</v>
          </cell>
          <cell r="DB61">
            <v>0</v>
          </cell>
        </row>
        <row r="62">
          <cell r="A62" t="str">
            <v>#SAKHIR10C 2M</v>
          </cell>
          <cell r="B62" t="str">
            <v>256MB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5</v>
          </cell>
          <cell r="AA62">
            <v>101</v>
          </cell>
          <cell r="AB62">
            <v>42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148</v>
          </cell>
          <cell r="AM62">
            <v>148</v>
          </cell>
          <cell r="AN62">
            <v>7000</v>
          </cell>
          <cell r="AO62">
            <v>0</v>
          </cell>
          <cell r="AP62">
            <v>0</v>
          </cell>
          <cell r="AQ62">
            <v>5</v>
          </cell>
          <cell r="AR62">
            <v>0</v>
          </cell>
          <cell r="AS62">
            <v>0</v>
          </cell>
          <cell r="AT62">
            <v>0</v>
          </cell>
          <cell r="AU62">
            <v>0</v>
          </cell>
          <cell r="AV62">
            <v>0</v>
          </cell>
          <cell r="AW62">
            <v>0</v>
          </cell>
          <cell r="AX62">
            <v>499</v>
          </cell>
          <cell r="AY62">
            <v>0</v>
          </cell>
          <cell r="AZ62">
            <v>0</v>
          </cell>
          <cell r="BA62">
            <v>2002</v>
          </cell>
          <cell r="BB62">
            <v>1110</v>
          </cell>
          <cell r="BC62">
            <v>504</v>
          </cell>
          <cell r="BD62">
            <v>25</v>
          </cell>
          <cell r="BE62">
            <v>545</v>
          </cell>
          <cell r="BF62">
            <v>5</v>
          </cell>
          <cell r="BG62">
            <v>5</v>
          </cell>
          <cell r="BH62">
            <v>92</v>
          </cell>
          <cell r="BI62">
            <v>1115</v>
          </cell>
          <cell r="BJ62">
            <v>1110</v>
          </cell>
          <cell r="BK62">
            <v>0</v>
          </cell>
          <cell r="BL62">
            <v>0</v>
          </cell>
          <cell r="BM62">
            <v>0</v>
          </cell>
          <cell r="BN62">
            <v>1730</v>
          </cell>
          <cell r="BO62">
            <v>0</v>
          </cell>
          <cell r="BP62">
            <v>0</v>
          </cell>
          <cell r="BQ62">
            <v>745</v>
          </cell>
          <cell r="BR62">
            <v>1010</v>
          </cell>
          <cell r="BS62">
            <v>535</v>
          </cell>
          <cell r="BT62">
            <v>11037</v>
          </cell>
          <cell r="BU62">
            <v>4185</v>
          </cell>
          <cell r="BV62">
            <v>11610</v>
          </cell>
          <cell r="BW62">
            <v>0</v>
          </cell>
          <cell r="BX62">
            <v>0</v>
          </cell>
          <cell r="BY62">
            <v>250</v>
          </cell>
          <cell r="BZ62">
            <v>0</v>
          </cell>
          <cell r="CA62">
            <v>1520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1415</v>
          </cell>
          <cell r="CM62">
            <v>250</v>
          </cell>
          <cell r="CN62">
            <v>0</v>
          </cell>
          <cell r="CO62">
            <v>800</v>
          </cell>
          <cell r="CP62">
            <v>0</v>
          </cell>
          <cell r="CQ62">
            <v>250</v>
          </cell>
          <cell r="CR62">
            <v>0</v>
          </cell>
          <cell r="CS62">
            <v>2790</v>
          </cell>
          <cell r="CT62">
            <v>250</v>
          </cell>
          <cell r="CU62">
            <v>250</v>
          </cell>
          <cell r="CV62">
            <v>0</v>
          </cell>
          <cell r="CW62">
            <v>2900</v>
          </cell>
          <cell r="CX62">
            <v>0</v>
          </cell>
          <cell r="CY62">
            <v>10675</v>
          </cell>
          <cell r="CZ62">
            <v>3250</v>
          </cell>
          <cell r="DA62">
            <v>13930</v>
          </cell>
        </row>
        <row r="63">
          <cell r="A63" t="str">
            <v>#SAKHIR10C 5M</v>
          </cell>
          <cell r="B63" t="str">
            <v>512MB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6955</v>
          </cell>
          <cell r="AO63">
            <v>0</v>
          </cell>
          <cell r="AP63">
            <v>0</v>
          </cell>
          <cell r="AQ63">
            <v>20</v>
          </cell>
          <cell r="AR63">
            <v>20</v>
          </cell>
          <cell r="AS63">
            <v>795</v>
          </cell>
          <cell r="AT63">
            <v>0</v>
          </cell>
          <cell r="AU63">
            <v>10</v>
          </cell>
          <cell r="AV63">
            <v>0</v>
          </cell>
          <cell r="AW63">
            <v>0</v>
          </cell>
          <cell r="AX63">
            <v>145</v>
          </cell>
          <cell r="AY63">
            <v>2090</v>
          </cell>
          <cell r="AZ63">
            <v>140</v>
          </cell>
          <cell r="BA63">
            <v>2090</v>
          </cell>
          <cell r="BB63">
            <v>1422</v>
          </cell>
          <cell r="BC63">
            <v>50</v>
          </cell>
          <cell r="BD63">
            <v>0</v>
          </cell>
          <cell r="BE63">
            <v>20</v>
          </cell>
          <cell r="BF63">
            <v>30</v>
          </cell>
          <cell r="BG63">
            <v>0</v>
          </cell>
          <cell r="BH63">
            <v>388</v>
          </cell>
          <cell r="BI63">
            <v>0</v>
          </cell>
          <cell r="BJ63">
            <v>15</v>
          </cell>
          <cell r="BK63">
            <v>0</v>
          </cell>
          <cell r="BL63">
            <v>195</v>
          </cell>
          <cell r="BM63">
            <v>660</v>
          </cell>
          <cell r="BN63">
            <v>0</v>
          </cell>
          <cell r="BO63">
            <v>0</v>
          </cell>
          <cell r="BP63">
            <v>0</v>
          </cell>
          <cell r="BQ63">
            <v>1400</v>
          </cell>
          <cell r="BR63">
            <v>1125</v>
          </cell>
          <cell r="BS63">
            <v>910</v>
          </cell>
          <cell r="BT63">
            <v>11525</v>
          </cell>
          <cell r="BU63">
            <v>4570</v>
          </cell>
          <cell r="BV63">
            <v>9165</v>
          </cell>
          <cell r="BW63">
            <v>350</v>
          </cell>
          <cell r="BX63">
            <v>300</v>
          </cell>
          <cell r="BY63">
            <v>0</v>
          </cell>
          <cell r="BZ63">
            <v>1015</v>
          </cell>
          <cell r="CA63">
            <v>300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535</v>
          </cell>
          <cell r="CM63">
            <v>0</v>
          </cell>
          <cell r="CN63">
            <v>300</v>
          </cell>
          <cell r="CO63">
            <v>995</v>
          </cell>
          <cell r="CP63">
            <v>900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500</v>
          </cell>
          <cell r="CW63">
            <v>0</v>
          </cell>
          <cell r="CX63">
            <v>300</v>
          </cell>
          <cell r="CY63">
            <v>5495</v>
          </cell>
          <cell r="CZ63">
            <v>900</v>
          </cell>
          <cell r="DA63">
            <v>10385</v>
          </cell>
        </row>
        <row r="65">
          <cell r="A65" t="str">
            <v>#SAKHIR10G 2M</v>
          </cell>
          <cell r="B65" t="str">
            <v>256MB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  <cell r="AU65">
            <v>0</v>
          </cell>
          <cell r="AV65">
            <v>0</v>
          </cell>
          <cell r="AW65">
            <v>0</v>
          </cell>
          <cell r="AX65">
            <v>0</v>
          </cell>
          <cell r="AY65">
            <v>0</v>
          </cell>
          <cell r="AZ65">
            <v>0</v>
          </cell>
          <cell r="BA65">
            <v>0</v>
          </cell>
          <cell r="BB65">
            <v>0</v>
          </cell>
          <cell r="BC65">
            <v>0</v>
          </cell>
          <cell r="BD65">
            <v>0</v>
          </cell>
          <cell r="BE65">
            <v>0</v>
          </cell>
          <cell r="BF65">
            <v>0</v>
          </cell>
          <cell r="BG65">
            <v>5</v>
          </cell>
          <cell r="BH65">
            <v>5</v>
          </cell>
          <cell r="BI65">
            <v>5</v>
          </cell>
          <cell r="BJ65">
            <v>0</v>
          </cell>
          <cell r="BK65">
            <v>0</v>
          </cell>
          <cell r="BL65">
            <v>0</v>
          </cell>
          <cell r="BM65">
            <v>475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790</v>
          </cell>
          <cell r="BS65">
            <v>0</v>
          </cell>
          <cell r="BT65">
            <v>1280</v>
          </cell>
          <cell r="BU65">
            <v>1280</v>
          </cell>
          <cell r="BV65">
            <v>1680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400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400</v>
          </cell>
          <cell r="CW65">
            <v>0</v>
          </cell>
          <cell r="CX65">
            <v>0</v>
          </cell>
          <cell r="CY65">
            <v>800</v>
          </cell>
          <cell r="CZ65">
            <v>400</v>
          </cell>
          <cell r="DA65">
            <v>3200</v>
          </cell>
        </row>
        <row r="66">
          <cell r="A66" t="str">
            <v>#SAKHIR10G 5M</v>
          </cell>
          <cell r="B66" t="str">
            <v>512MB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150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5</v>
          </cell>
          <cell r="BH66">
            <v>5</v>
          </cell>
          <cell r="BI66">
            <v>10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1495</v>
          </cell>
          <cell r="BO66">
            <v>990</v>
          </cell>
          <cell r="BP66">
            <v>500</v>
          </cell>
          <cell r="BQ66">
            <v>205</v>
          </cell>
          <cell r="BR66">
            <v>495</v>
          </cell>
          <cell r="BS66">
            <v>0</v>
          </cell>
          <cell r="BT66">
            <v>3855</v>
          </cell>
          <cell r="BU66">
            <v>3855</v>
          </cell>
          <cell r="BV66">
            <v>6810</v>
          </cell>
          <cell r="BW66">
            <v>0</v>
          </cell>
          <cell r="BX66">
            <v>0</v>
          </cell>
          <cell r="BY66">
            <v>0</v>
          </cell>
          <cell r="BZ66">
            <v>1000</v>
          </cell>
          <cell r="CA66">
            <v>1000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600</v>
          </cell>
          <cell r="CN66">
            <v>0</v>
          </cell>
          <cell r="CO66">
            <v>0</v>
          </cell>
          <cell r="CP66">
            <v>500</v>
          </cell>
          <cell r="CQ66">
            <v>0</v>
          </cell>
          <cell r="CR66">
            <v>5</v>
          </cell>
          <cell r="CS66">
            <v>0</v>
          </cell>
          <cell r="CT66">
            <v>0</v>
          </cell>
          <cell r="CU66">
            <v>1000</v>
          </cell>
          <cell r="CV66">
            <v>1215</v>
          </cell>
          <cell r="CW66">
            <v>1550</v>
          </cell>
          <cell r="CX66">
            <v>0</v>
          </cell>
          <cell r="CY66">
            <v>6870</v>
          </cell>
          <cell r="CZ66">
            <v>3915</v>
          </cell>
          <cell r="DA66">
            <v>10915</v>
          </cell>
        </row>
        <row r="68">
          <cell r="A68" t="str">
            <v>SAKHIR10GC</v>
          </cell>
          <cell r="B68" t="str">
            <v>256MB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0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0</v>
          </cell>
          <cell r="AC68">
            <v>0</v>
          </cell>
          <cell r="AD68">
            <v>0</v>
          </cell>
          <cell r="AE68">
            <v>0</v>
          </cell>
          <cell r="AF68">
            <v>0</v>
          </cell>
          <cell r="AG68">
            <v>0</v>
          </cell>
          <cell r="AH68">
            <v>0</v>
          </cell>
          <cell r="AI68">
            <v>0</v>
          </cell>
          <cell r="AJ68">
            <v>0</v>
          </cell>
          <cell r="AK68">
            <v>0</v>
          </cell>
          <cell r="AL68">
            <v>0</v>
          </cell>
          <cell r="AM68">
            <v>0</v>
          </cell>
          <cell r="AN68">
            <v>0</v>
          </cell>
          <cell r="AO68">
            <v>0</v>
          </cell>
          <cell r="AP68">
            <v>0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  <cell r="AU68">
            <v>0</v>
          </cell>
          <cell r="AV68">
            <v>0</v>
          </cell>
          <cell r="AW68">
            <v>0</v>
          </cell>
          <cell r="AX68">
            <v>0</v>
          </cell>
          <cell r="AY68">
            <v>0</v>
          </cell>
          <cell r="AZ68">
            <v>0</v>
          </cell>
          <cell r="BA68">
            <v>0</v>
          </cell>
          <cell r="BB68">
            <v>150</v>
          </cell>
          <cell r="BC68">
            <v>0</v>
          </cell>
          <cell r="BD68">
            <v>0</v>
          </cell>
          <cell r="BE68">
            <v>0</v>
          </cell>
          <cell r="BF68">
            <v>0</v>
          </cell>
          <cell r="BG68">
            <v>0</v>
          </cell>
          <cell r="BH68">
            <v>0</v>
          </cell>
          <cell r="BI68">
            <v>0</v>
          </cell>
          <cell r="BJ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400</v>
          </cell>
          <cell r="BO68">
            <v>0</v>
          </cell>
          <cell r="BP68">
            <v>0</v>
          </cell>
          <cell r="BQ68">
            <v>0</v>
          </cell>
          <cell r="BR68">
            <v>0</v>
          </cell>
          <cell r="BS68">
            <v>0</v>
          </cell>
          <cell r="BT68">
            <v>550</v>
          </cell>
          <cell r="BU68">
            <v>550</v>
          </cell>
          <cell r="BV68">
            <v>910</v>
          </cell>
          <cell r="BW68">
            <v>0</v>
          </cell>
          <cell r="BX68">
            <v>0</v>
          </cell>
          <cell r="BY68">
            <v>0</v>
          </cell>
          <cell r="BZ68">
            <v>0</v>
          </cell>
          <cell r="CA68">
            <v>0</v>
          </cell>
          <cell r="CB68">
            <v>0</v>
          </cell>
          <cell r="CC68">
            <v>0</v>
          </cell>
          <cell r="CD68">
            <v>0</v>
          </cell>
          <cell r="CE68">
            <v>0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460</v>
          </cell>
          <cell r="CM68">
            <v>0</v>
          </cell>
          <cell r="CN68">
            <v>0</v>
          </cell>
          <cell r="CO68">
            <v>0</v>
          </cell>
          <cell r="CP68">
            <v>0</v>
          </cell>
          <cell r="CQ68">
            <v>0</v>
          </cell>
          <cell r="CR68">
            <v>0</v>
          </cell>
          <cell r="CS68">
            <v>0</v>
          </cell>
          <cell r="CT68">
            <v>0</v>
          </cell>
          <cell r="CU68">
            <v>0</v>
          </cell>
          <cell r="CV68">
            <v>0</v>
          </cell>
          <cell r="CW68">
            <v>200</v>
          </cell>
          <cell r="CX68">
            <v>0</v>
          </cell>
          <cell r="CY68">
            <v>660</v>
          </cell>
          <cell r="CZ68">
            <v>300</v>
          </cell>
          <cell r="DA68">
            <v>540</v>
          </cell>
        </row>
        <row r="69">
          <cell r="B69" t="str">
            <v>512MB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0</v>
          </cell>
          <cell r="AA69">
            <v>0</v>
          </cell>
          <cell r="AB69">
            <v>0</v>
          </cell>
          <cell r="AC69">
            <v>0</v>
          </cell>
          <cell r="AD69">
            <v>0</v>
          </cell>
          <cell r="AE69">
            <v>0</v>
          </cell>
          <cell r="AF69">
            <v>0</v>
          </cell>
          <cell r="AG69">
            <v>0</v>
          </cell>
          <cell r="AH69">
            <v>0</v>
          </cell>
          <cell r="AI69">
            <v>0</v>
          </cell>
          <cell r="AJ69">
            <v>0</v>
          </cell>
          <cell r="AK69">
            <v>0</v>
          </cell>
          <cell r="AL69">
            <v>0</v>
          </cell>
          <cell r="AM69">
            <v>0</v>
          </cell>
          <cell r="AN69">
            <v>0</v>
          </cell>
          <cell r="AO69">
            <v>0</v>
          </cell>
          <cell r="AP69">
            <v>0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  <cell r="AU69">
            <v>0</v>
          </cell>
          <cell r="AV69">
            <v>0</v>
          </cell>
          <cell r="AW69">
            <v>0</v>
          </cell>
          <cell r="AX69">
            <v>0</v>
          </cell>
          <cell r="AY69">
            <v>0</v>
          </cell>
          <cell r="AZ69">
            <v>0</v>
          </cell>
          <cell r="BA69">
            <v>0</v>
          </cell>
          <cell r="BB69">
            <v>0</v>
          </cell>
          <cell r="BC69">
            <v>0</v>
          </cell>
          <cell r="BD69">
            <v>0</v>
          </cell>
          <cell r="BE69">
            <v>25</v>
          </cell>
          <cell r="BF69">
            <v>10</v>
          </cell>
          <cell r="BG69">
            <v>5</v>
          </cell>
          <cell r="BH69">
            <v>0</v>
          </cell>
          <cell r="BI69">
            <v>0</v>
          </cell>
          <cell r="BJ69">
            <v>0</v>
          </cell>
          <cell r="BK69">
            <v>0</v>
          </cell>
          <cell r="BL69">
            <v>5</v>
          </cell>
          <cell r="BM69">
            <v>0</v>
          </cell>
          <cell r="BN69">
            <v>0</v>
          </cell>
          <cell r="BO69">
            <v>0</v>
          </cell>
          <cell r="BP69">
            <v>245</v>
          </cell>
          <cell r="BQ69">
            <v>295</v>
          </cell>
          <cell r="BR69">
            <v>1280</v>
          </cell>
          <cell r="BS69">
            <v>0</v>
          </cell>
          <cell r="BT69">
            <v>1865</v>
          </cell>
          <cell r="BU69">
            <v>1865</v>
          </cell>
          <cell r="BV69">
            <v>3605</v>
          </cell>
          <cell r="BW69">
            <v>0</v>
          </cell>
          <cell r="BX69">
            <v>0</v>
          </cell>
          <cell r="BY69">
            <v>200</v>
          </cell>
          <cell r="BZ69">
            <v>200</v>
          </cell>
          <cell r="CA69">
            <v>540</v>
          </cell>
          <cell r="CB69">
            <v>0</v>
          </cell>
          <cell r="CC69">
            <v>0</v>
          </cell>
          <cell r="CD69">
            <v>0</v>
          </cell>
          <cell r="CE69">
            <v>0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150</v>
          </cell>
          <cell r="CO69">
            <v>200</v>
          </cell>
          <cell r="CP69">
            <v>150</v>
          </cell>
          <cell r="CQ69">
            <v>300</v>
          </cell>
          <cell r="CR69">
            <v>0</v>
          </cell>
          <cell r="CS69">
            <v>0</v>
          </cell>
          <cell r="CT69">
            <v>0</v>
          </cell>
          <cell r="CU69">
            <v>0</v>
          </cell>
          <cell r="CV69">
            <v>64</v>
          </cell>
          <cell r="CW69">
            <v>129</v>
          </cell>
          <cell r="CX69">
            <v>0</v>
          </cell>
          <cell r="CY69">
            <v>1933</v>
          </cell>
          <cell r="CZ69">
            <v>193</v>
          </cell>
          <cell r="DA69">
            <v>1448</v>
          </cell>
        </row>
        <row r="70">
          <cell r="B70" t="str">
            <v>512MB+512MB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  <cell r="W70">
            <v>0</v>
          </cell>
          <cell r="X70">
            <v>0</v>
          </cell>
          <cell r="Y70">
            <v>0</v>
          </cell>
          <cell r="Z70">
            <v>0</v>
          </cell>
          <cell r="AA70">
            <v>0</v>
          </cell>
          <cell r="AB70">
            <v>0</v>
          </cell>
          <cell r="AC70">
            <v>0</v>
          </cell>
          <cell r="AD70">
            <v>0</v>
          </cell>
          <cell r="AE70">
            <v>0</v>
          </cell>
          <cell r="AF70">
            <v>0</v>
          </cell>
          <cell r="AG70">
            <v>0</v>
          </cell>
          <cell r="AH70">
            <v>0</v>
          </cell>
          <cell r="AI70">
            <v>0</v>
          </cell>
          <cell r="AJ70">
            <v>0</v>
          </cell>
          <cell r="AK70">
            <v>0</v>
          </cell>
          <cell r="AL70">
            <v>0</v>
          </cell>
          <cell r="AM70">
            <v>0</v>
          </cell>
          <cell r="AN70">
            <v>0</v>
          </cell>
          <cell r="AO70">
            <v>0</v>
          </cell>
          <cell r="AP70">
            <v>0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  <cell r="AU70">
            <v>0</v>
          </cell>
          <cell r="AV70">
            <v>0</v>
          </cell>
          <cell r="AW70">
            <v>0</v>
          </cell>
          <cell r="AX70">
            <v>0</v>
          </cell>
          <cell r="AY70">
            <v>0</v>
          </cell>
          <cell r="AZ70">
            <v>0</v>
          </cell>
          <cell r="BA70">
            <v>0</v>
          </cell>
          <cell r="BB70">
            <v>0</v>
          </cell>
          <cell r="BC70">
            <v>0</v>
          </cell>
          <cell r="BD70">
            <v>0</v>
          </cell>
          <cell r="BE70">
            <v>0</v>
          </cell>
          <cell r="BF70">
            <v>0</v>
          </cell>
          <cell r="BG70">
            <v>0</v>
          </cell>
          <cell r="BH70">
            <v>0</v>
          </cell>
          <cell r="BI70">
            <v>0</v>
          </cell>
          <cell r="BJ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P70">
            <v>0</v>
          </cell>
          <cell r="BQ70">
            <v>0</v>
          </cell>
          <cell r="BR70">
            <v>0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0</v>
          </cell>
          <cell r="BY70">
            <v>0</v>
          </cell>
          <cell r="BZ70">
            <v>0</v>
          </cell>
          <cell r="CA70">
            <v>0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P70">
            <v>0</v>
          </cell>
          <cell r="CQ70">
            <v>0</v>
          </cell>
          <cell r="CR70">
            <v>0</v>
          </cell>
          <cell r="CS70">
            <v>0</v>
          </cell>
          <cell r="CT70">
            <v>0</v>
          </cell>
          <cell r="CU70">
            <v>0</v>
          </cell>
          <cell r="CV70">
            <v>0</v>
          </cell>
          <cell r="CW70">
            <v>0</v>
          </cell>
          <cell r="CX70">
            <v>0</v>
          </cell>
          <cell r="CY70">
            <v>0</v>
          </cell>
          <cell r="CZ70">
            <v>0</v>
          </cell>
          <cell r="DA70">
            <v>0</v>
          </cell>
        </row>
        <row r="71">
          <cell r="C71" t="str">
            <v>512MB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0</v>
          </cell>
          <cell r="AC71">
            <v>0</v>
          </cell>
          <cell r="AD71">
            <v>0</v>
          </cell>
          <cell r="AE71">
            <v>0</v>
          </cell>
          <cell r="AF71">
            <v>0</v>
          </cell>
          <cell r="AG71">
            <v>0</v>
          </cell>
          <cell r="AH71">
            <v>0</v>
          </cell>
          <cell r="AI71">
            <v>0</v>
          </cell>
          <cell r="AJ71">
            <v>0</v>
          </cell>
          <cell r="AK71">
            <v>0</v>
          </cell>
          <cell r="AL71">
            <v>0</v>
          </cell>
          <cell r="AM71">
            <v>0</v>
          </cell>
          <cell r="AN71">
            <v>0</v>
          </cell>
          <cell r="AO71">
            <v>0</v>
          </cell>
          <cell r="AP71">
            <v>0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>
            <v>0</v>
          </cell>
          <cell r="AY71">
            <v>0</v>
          </cell>
          <cell r="AZ71">
            <v>0</v>
          </cell>
          <cell r="BA71">
            <v>0</v>
          </cell>
          <cell r="BB71">
            <v>0</v>
          </cell>
          <cell r="BC71">
            <v>0</v>
          </cell>
          <cell r="BD71">
            <v>0</v>
          </cell>
          <cell r="BE71">
            <v>5</v>
          </cell>
          <cell r="BF71">
            <v>0</v>
          </cell>
          <cell r="BG71">
            <v>0</v>
          </cell>
          <cell r="BH71">
            <v>0</v>
          </cell>
          <cell r="BI71">
            <v>0</v>
          </cell>
          <cell r="BJ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P71">
            <v>0</v>
          </cell>
          <cell r="BQ71">
            <v>0</v>
          </cell>
          <cell r="BR71">
            <v>165</v>
          </cell>
          <cell r="BS71">
            <v>0</v>
          </cell>
          <cell r="BT71">
            <v>170</v>
          </cell>
          <cell r="BU71">
            <v>170</v>
          </cell>
          <cell r="BV71">
            <v>170</v>
          </cell>
          <cell r="BW71">
            <v>0</v>
          </cell>
          <cell r="BX71">
            <v>0</v>
          </cell>
          <cell r="BY71">
            <v>0</v>
          </cell>
          <cell r="BZ71">
            <v>0</v>
          </cell>
          <cell r="CA71">
            <v>0</v>
          </cell>
          <cell r="CB71">
            <v>0</v>
          </cell>
          <cell r="CC71">
            <v>0</v>
          </cell>
          <cell r="CD71">
            <v>0</v>
          </cell>
          <cell r="CE71">
            <v>0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0</v>
          </cell>
          <cell r="CQ71">
            <v>0</v>
          </cell>
          <cell r="CR71">
            <v>0</v>
          </cell>
          <cell r="CS71">
            <v>0</v>
          </cell>
          <cell r="CT71">
            <v>0</v>
          </cell>
          <cell r="CU71">
            <v>0</v>
          </cell>
          <cell r="CV71">
            <v>0</v>
          </cell>
          <cell r="CW71">
            <v>50</v>
          </cell>
          <cell r="CX71">
            <v>0</v>
          </cell>
          <cell r="CY71">
            <v>50</v>
          </cell>
          <cell r="CZ71">
            <v>50</v>
          </cell>
          <cell r="DA71">
            <v>50</v>
          </cell>
          <cell r="DB71">
            <v>0</v>
          </cell>
        </row>
        <row r="72">
          <cell r="A72" t="str">
            <v>#SAKHIR10GC 2M</v>
          </cell>
          <cell r="B72" t="str">
            <v>256MB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  <cell r="W72">
            <v>0</v>
          </cell>
          <cell r="X72">
            <v>0</v>
          </cell>
          <cell r="Y72">
            <v>0</v>
          </cell>
          <cell r="Z72">
            <v>0</v>
          </cell>
          <cell r="AA72">
            <v>0</v>
          </cell>
          <cell r="AB72">
            <v>0</v>
          </cell>
          <cell r="AC72">
            <v>0</v>
          </cell>
          <cell r="AD72">
            <v>0</v>
          </cell>
          <cell r="AE72">
            <v>0</v>
          </cell>
          <cell r="AF72">
            <v>0</v>
          </cell>
          <cell r="AG72">
            <v>0</v>
          </cell>
          <cell r="AH72">
            <v>0</v>
          </cell>
          <cell r="AI72">
            <v>0</v>
          </cell>
          <cell r="AJ72">
            <v>0</v>
          </cell>
          <cell r="AK72">
            <v>0</v>
          </cell>
          <cell r="AL72">
            <v>0</v>
          </cell>
          <cell r="AM72">
            <v>0</v>
          </cell>
          <cell r="AN72">
            <v>0</v>
          </cell>
          <cell r="AO72">
            <v>0</v>
          </cell>
          <cell r="AP72">
            <v>0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  <cell r="AU72">
            <v>0</v>
          </cell>
          <cell r="AV72">
            <v>0</v>
          </cell>
          <cell r="AW72">
            <v>0</v>
          </cell>
          <cell r="AX72">
            <v>0</v>
          </cell>
          <cell r="AY72">
            <v>0</v>
          </cell>
          <cell r="AZ72">
            <v>0</v>
          </cell>
          <cell r="BA72">
            <v>0</v>
          </cell>
          <cell r="BB72">
            <v>150</v>
          </cell>
          <cell r="BC72">
            <v>0</v>
          </cell>
          <cell r="BD72">
            <v>0</v>
          </cell>
          <cell r="BE72">
            <v>0</v>
          </cell>
          <cell r="BF72">
            <v>0</v>
          </cell>
          <cell r="BG72">
            <v>0</v>
          </cell>
          <cell r="BH72">
            <v>0</v>
          </cell>
          <cell r="BI72">
            <v>0</v>
          </cell>
          <cell r="BJ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400</v>
          </cell>
          <cell r="BO72">
            <v>0</v>
          </cell>
          <cell r="BP72">
            <v>0</v>
          </cell>
          <cell r="BQ72">
            <v>0</v>
          </cell>
          <cell r="BR72">
            <v>0</v>
          </cell>
          <cell r="BS72">
            <v>0</v>
          </cell>
          <cell r="BT72">
            <v>550</v>
          </cell>
          <cell r="BU72">
            <v>550</v>
          </cell>
          <cell r="BV72">
            <v>910</v>
          </cell>
          <cell r="BW72">
            <v>0</v>
          </cell>
          <cell r="BX72">
            <v>0</v>
          </cell>
          <cell r="BY72">
            <v>0</v>
          </cell>
          <cell r="BZ72">
            <v>0</v>
          </cell>
          <cell r="CA72">
            <v>0</v>
          </cell>
          <cell r="CB72">
            <v>0</v>
          </cell>
          <cell r="CC72">
            <v>0</v>
          </cell>
          <cell r="CD72">
            <v>0</v>
          </cell>
          <cell r="CE72">
            <v>0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460</v>
          </cell>
          <cell r="CM72">
            <v>0</v>
          </cell>
          <cell r="CN72">
            <v>0</v>
          </cell>
          <cell r="CO72">
            <v>0</v>
          </cell>
          <cell r="CP72">
            <v>0</v>
          </cell>
          <cell r="CQ72">
            <v>0</v>
          </cell>
          <cell r="CR72">
            <v>0</v>
          </cell>
          <cell r="CS72">
            <v>0</v>
          </cell>
          <cell r="CT72">
            <v>0</v>
          </cell>
          <cell r="CU72">
            <v>0</v>
          </cell>
          <cell r="CV72">
            <v>0</v>
          </cell>
          <cell r="CW72">
            <v>200</v>
          </cell>
          <cell r="CX72">
            <v>0</v>
          </cell>
          <cell r="CY72">
            <v>660</v>
          </cell>
          <cell r="CZ72">
            <v>300</v>
          </cell>
          <cell r="DA72">
            <v>540</v>
          </cell>
        </row>
        <row r="73">
          <cell r="A73" t="str">
            <v>#SAKHIR10GC 5M</v>
          </cell>
          <cell r="B73" t="str">
            <v>512MB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J73">
            <v>0</v>
          </cell>
          <cell r="AK73">
            <v>0</v>
          </cell>
          <cell r="AL73">
            <v>0</v>
          </cell>
          <cell r="AM73">
            <v>0</v>
          </cell>
          <cell r="AN73">
            <v>0</v>
          </cell>
          <cell r="AO73">
            <v>0</v>
          </cell>
          <cell r="AP73">
            <v>0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  <cell r="AU73">
            <v>0</v>
          </cell>
          <cell r="AV73">
            <v>0</v>
          </cell>
          <cell r="AW73">
            <v>0</v>
          </cell>
          <cell r="AX73">
            <v>0</v>
          </cell>
          <cell r="AY73">
            <v>0</v>
          </cell>
          <cell r="AZ73">
            <v>0</v>
          </cell>
          <cell r="BA73">
            <v>0</v>
          </cell>
          <cell r="BB73">
            <v>0</v>
          </cell>
          <cell r="BC73">
            <v>0</v>
          </cell>
          <cell r="BD73">
            <v>0</v>
          </cell>
          <cell r="BE73">
            <v>30</v>
          </cell>
          <cell r="BF73">
            <v>10</v>
          </cell>
          <cell r="BG73">
            <v>5</v>
          </cell>
          <cell r="BH73">
            <v>0</v>
          </cell>
          <cell r="BI73">
            <v>0</v>
          </cell>
          <cell r="BJ73">
            <v>0</v>
          </cell>
          <cell r="BK73">
            <v>0</v>
          </cell>
          <cell r="BL73">
            <v>5</v>
          </cell>
          <cell r="BM73">
            <v>0</v>
          </cell>
          <cell r="BN73">
            <v>0</v>
          </cell>
          <cell r="BO73">
            <v>0</v>
          </cell>
          <cell r="BP73">
            <v>245</v>
          </cell>
          <cell r="BQ73">
            <v>295</v>
          </cell>
          <cell r="BR73">
            <v>1445</v>
          </cell>
          <cell r="BS73">
            <v>0</v>
          </cell>
          <cell r="BT73">
            <v>2035</v>
          </cell>
          <cell r="BU73">
            <v>2035</v>
          </cell>
          <cell r="BV73">
            <v>3775</v>
          </cell>
          <cell r="BW73">
            <v>0</v>
          </cell>
          <cell r="BX73">
            <v>0</v>
          </cell>
          <cell r="BY73">
            <v>200</v>
          </cell>
          <cell r="BZ73">
            <v>200</v>
          </cell>
          <cell r="CA73">
            <v>540</v>
          </cell>
          <cell r="CB73">
            <v>0</v>
          </cell>
          <cell r="CC73">
            <v>0</v>
          </cell>
          <cell r="CD73">
            <v>0</v>
          </cell>
          <cell r="CE73">
            <v>0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150</v>
          </cell>
          <cell r="CO73">
            <v>200</v>
          </cell>
          <cell r="CP73">
            <v>150</v>
          </cell>
          <cell r="CQ73">
            <v>300</v>
          </cell>
          <cell r="CR73">
            <v>0</v>
          </cell>
          <cell r="CS73">
            <v>0</v>
          </cell>
          <cell r="CT73">
            <v>0</v>
          </cell>
          <cell r="CU73">
            <v>0</v>
          </cell>
          <cell r="CV73">
            <v>64</v>
          </cell>
          <cell r="CW73">
            <v>179</v>
          </cell>
          <cell r="CX73">
            <v>0</v>
          </cell>
          <cell r="CY73">
            <v>1983</v>
          </cell>
          <cell r="CZ73">
            <v>243</v>
          </cell>
          <cell r="DA73">
            <v>1498</v>
          </cell>
        </row>
      </sheetData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錄1"/>
      <sheetName val="目錄2"/>
      <sheetName val="目錄3"/>
      <sheetName val="沖切"/>
      <sheetName val="a"/>
      <sheetName val="1"/>
      <sheetName val="1-1 "/>
      <sheetName val="2"/>
      <sheetName val="2-1 "/>
      <sheetName val="3"/>
      <sheetName val="3-1 "/>
      <sheetName val="4"/>
      <sheetName val="4-1  "/>
      <sheetName val="5"/>
      <sheetName val="5-1  "/>
      <sheetName val="5-2 "/>
      <sheetName val="6"/>
      <sheetName val="6-1 "/>
      <sheetName val="7"/>
      <sheetName val="7-1 "/>
      <sheetName val="8"/>
      <sheetName val="8-1"/>
      <sheetName val="i"/>
      <sheetName val="j"/>
      <sheetName val="Sheet1"/>
      <sheetName val="表"/>
      <sheetName val="Sheet2"/>
      <sheetName val="11-1"/>
      <sheetName val="1周"/>
      <sheetName val="Master Lists"/>
      <sheetName val="連絡書１"/>
      <sheetName val="1-1_"/>
      <sheetName val="2-1_"/>
      <sheetName val="3-1_"/>
      <sheetName val="4-1__"/>
      <sheetName val="5-1__"/>
      <sheetName val="5-2_"/>
      <sheetName val="6-1_"/>
      <sheetName val="7-1_"/>
      <sheetName val="Master_Lists"/>
      <sheetName val="FA-LISTING"/>
      <sheetName val="Dbase"/>
      <sheetName val="中強光電2200mp-top-sop1"/>
      <sheetName val="ISRDATA"/>
      <sheetName val="ﾀｰｹﾞｯﾄコスト"/>
      <sheetName val="2003 Ryan to Arima"/>
      <sheetName val="Information"/>
      <sheetName val="List"/>
      <sheetName val="XL4Test5"/>
      <sheetName val="ID2"/>
      <sheetName val="ABO"/>
      <sheetName val="Summary"/>
      <sheetName val="L1 SP"/>
      <sheetName val="L1 CA"/>
      <sheetName val="L1 CD"/>
      <sheetName val="L1 HD"/>
      <sheetName val="Display Back"/>
      <sheetName val="FA Definitions"/>
      <sheetName val="codes"/>
      <sheetName val="9"/>
      <sheetName val="10"/>
      <sheetName val="非機種"/>
      <sheetName val="1492分攤"/>
      <sheetName val="差异分攤"/>
      <sheetName val="_x0000__x0000_1 "/>
      <sheetName val="XL4Poppy"/>
      <sheetName val="Macros"/>
      <sheetName val=""/>
      <sheetName val="Mat Summary"/>
      <sheetName val="_x005f_x0000__x005f_x0000_1 "/>
      <sheetName val="FRU demand"/>
      <sheetName val="Compal open order "/>
      <sheetName val="R CTO demand"/>
      <sheetName val="Compal stock 4.6"/>
      <sheetName val="OVHD"/>
      <sheetName val="Data lists"/>
      <sheetName val="_x005f_x005f_x005f_x0000__x005f_x005f_x005f_x0000_1 "/>
      <sheetName val="2FDAY"/>
      <sheetName val="Country List"/>
      <sheetName val="2004"/>
      <sheetName val="Antenna Window"/>
      <sheetName val="FA_LISTING"/>
      <sheetName val="Cover"/>
      <sheetName val="TOOL"/>
      <sheetName val="_x005f_x005f_x005f_x0000__x005f"/>
      <sheetName val="??1 "/>
      <sheetName val="期初B"/>
      <sheetName val="K7974 (2)"/>
      <sheetName val="__1 "/>
      <sheetName val="Data"/>
      <sheetName val="_x005f_x005f_x005f_x005f_x005f_x005f_x005f_x0000__x005f"/>
      <sheetName val="_x005f_x005f_x005f_x005f_"/>
      <sheetName val="清冊"/>
      <sheetName val="SBB Table"/>
      <sheetName val="Proto 1"/>
      <sheetName val="_x005f_x005f_x005f_x005f_x005f_x005f_x005f_x005f_x005f_x005f_"/>
      <sheetName val="MPS by Spec"/>
      <sheetName val="costedBOM"/>
      <sheetName val="Mock Up"/>
      <sheetName val="Team List"/>
      <sheetName val="Debug check list"/>
      <sheetName val="WI MODEM及SCAN"/>
      <sheetName val="SBB_Table"/>
      <sheetName val="Debug_check_list"/>
      <sheetName val="Proto_1"/>
      <sheetName val="Data_Selections_(Hide_&amp;_Lock)_"/>
      <sheetName val="1-1_4"/>
      <sheetName val="2-1_4"/>
      <sheetName val="3-1_4"/>
      <sheetName val="4-1__4"/>
      <sheetName val="5-1__4"/>
      <sheetName val="5-2_4"/>
      <sheetName val="6-1_4"/>
      <sheetName val="7-1_4"/>
      <sheetName val="Master_Lists4"/>
      <sheetName val="2003_Ryan_to_Arima3"/>
      <sheetName val="L1_SP3"/>
      <sheetName val="L1_CA3"/>
      <sheetName val="L1_CD3"/>
      <sheetName val="L1_HD3"/>
      <sheetName val="Display_Back3"/>
      <sheetName val="FA_Definitions3"/>
      <sheetName val="Antenna_Window3"/>
      <sheetName val="Data_lists3"/>
      <sheetName val="1_"/>
      <sheetName val="Mat_Summary3"/>
      <sheetName val="_x005f_x0000__x005f_x0000_1_3"/>
      <sheetName val="FRU_demand3"/>
      <sheetName val="Compal_open_order_3"/>
      <sheetName val="R_CTO_demand3"/>
      <sheetName val="Compal_stock_4_63"/>
      <sheetName val="_x005f_x005f_x005f_x0000__x005f_x005f_x005f_x0000_1_3"/>
      <sheetName val="Country_List3"/>
      <sheetName val="SBB_Table4"/>
      <sheetName val="Debug_check_list4"/>
      <sheetName val="Proto_14"/>
      <sheetName val="WI_MODEM及SCAN3"/>
      <sheetName val="__1_3"/>
      <sheetName val="??1_3"/>
      <sheetName val="1-1_1"/>
      <sheetName val="2-1_1"/>
      <sheetName val="3-1_1"/>
      <sheetName val="4-1__1"/>
      <sheetName val="5-1__1"/>
      <sheetName val="5-2_1"/>
      <sheetName val="6-1_1"/>
      <sheetName val="7-1_1"/>
      <sheetName val="Master_Lists1"/>
      <sheetName val="2003_Ryan_to_Arima"/>
      <sheetName val="L1_SP"/>
      <sheetName val="L1_CA"/>
      <sheetName val="L1_CD"/>
      <sheetName val="L1_HD"/>
      <sheetName val="Display_Back"/>
      <sheetName val="FA_Definitions"/>
      <sheetName val="Antenna_Window"/>
      <sheetName val="Data_lists"/>
      <sheetName val="Mat_Summary"/>
      <sheetName val="_x005f_x0000__x005f_x0000_1_"/>
      <sheetName val="FRU_demand"/>
      <sheetName val="Compal_open_order_"/>
      <sheetName val="R_CTO_demand"/>
      <sheetName val="Compal_stock_4_6"/>
      <sheetName val="_x005f_x005f_x005f_x0000__x005f_x005f_x005f_x0000_1_"/>
      <sheetName val="Country_List"/>
      <sheetName val="SBB_Table1"/>
      <sheetName val="Debug_check_list1"/>
      <sheetName val="Proto_11"/>
      <sheetName val="WI_MODEM及SCAN"/>
      <sheetName val="__1_"/>
      <sheetName val="??1_"/>
      <sheetName val="1-1_2"/>
      <sheetName val="2-1_2"/>
      <sheetName val="3-1_2"/>
      <sheetName val="4-1__2"/>
      <sheetName val="5-1__2"/>
      <sheetName val="5-2_2"/>
      <sheetName val="6-1_2"/>
      <sheetName val="7-1_2"/>
      <sheetName val="Master_Lists2"/>
      <sheetName val="2003_Ryan_to_Arima1"/>
      <sheetName val="L1_SP1"/>
      <sheetName val="L1_CA1"/>
      <sheetName val="L1_CD1"/>
      <sheetName val="L1_HD1"/>
      <sheetName val="Display_Back1"/>
      <sheetName val="FA_Definitions1"/>
      <sheetName val="Antenna_Window1"/>
      <sheetName val="Data_lists1"/>
      <sheetName val="Mat_Summary1"/>
      <sheetName val="_x005f_x0000__x005f_x0000_1_1"/>
      <sheetName val="FRU_demand1"/>
      <sheetName val="Compal_open_order_1"/>
      <sheetName val="R_CTO_demand1"/>
      <sheetName val="Compal_stock_4_61"/>
      <sheetName val="_x005f_x005f_x005f_x0000__x005f_x005f_x005f_x0000_1_1"/>
      <sheetName val="Country_List1"/>
      <sheetName val="SBB_Table2"/>
      <sheetName val="Debug_check_list2"/>
      <sheetName val="Proto_12"/>
      <sheetName val="WI_MODEM及SCAN1"/>
      <sheetName val="__1_1"/>
      <sheetName val="??1_1"/>
      <sheetName val="Data_Selections_(Hide_&amp;_Lock)_1"/>
      <sheetName val="1-1_3"/>
      <sheetName val="2-1_3"/>
      <sheetName val="3-1_3"/>
      <sheetName val="4-1__3"/>
      <sheetName val="5-1__3"/>
      <sheetName val="5-2_3"/>
      <sheetName val="6-1_3"/>
      <sheetName val="7-1_3"/>
      <sheetName val="Master_Lists3"/>
      <sheetName val="2003_Ryan_to_Arima2"/>
      <sheetName val="L1_SP2"/>
      <sheetName val="L1_CA2"/>
      <sheetName val="L1_CD2"/>
      <sheetName val="L1_HD2"/>
      <sheetName val="Display_Back2"/>
      <sheetName val="FA_Definitions2"/>
      <sheetName val="Antenna_Window2"/>
      <sheetName val="Data_lists2"/>
      <sheetName val="Mat_Summary2"/>
      <sheetName val="_x005f_x0000__x005f_x0000_1_2"/>
      <sheetName val="FRU_demand2"/>
      <sheetName val="Compal_open_order_2"/>
      <sheetName val="R_CTO_demand2"/>
      <sheetName val="Compal_stock_4_62"/>
      <sheetName val="_x005f_x005f_x005f_x0000__x005f_x005f_x005f_x0000_1_2"/>
      <sheetName val="Country_List2"/>
      <sheetName val="SBB_Table3"/>
      <sheetName val="Debug_check_list3"/>
      <sheetName val="Proto_13"/>
      <sheetName val="WI_MODEM及SCAN2"/>
      <sheetName val="__1_2"/>
      <sheetName val="??1_2"/>
      <sheetName val="0512MB"/>
      <sheetName val="_x005f_x0000__x005f"/>
      <sheetName val="_x005f_x005f_"/>
      <sheetName val="V710 Handset - 12-17-03"/>
      <sheetName val="_x0000__x005f"/>
      <sheetName val="_"/>
      <sheetName val="Transformation Wrksht-Mech"/>
      <sheetName val="姓名一览表"/>
      <sheetName val="周生產"/>
      <sheetName val="Cable"/>
      <sheetName val="A-Note Bug list"/>
      <sheetName val="推建廠商"/>
      <sheetName val="_x005f_x005f_x005f_x005f_x005f_x005f_x005f_x005f_"/>
      <sheetName val="Validation"/>
      <sheetName val="Texas-M SJC"/>
      <sheetName val="Valid Values"/>
      <sheetName val="CD_kit"/>
      <sheetName val="8  Mic Path Loss"/>
      <sheetName val="数据暂存"/>
      <sheetName val="Template"/>
      <sheetName val="Issues List"/>
      <sheetName val="Kod3 Table"/>
      <sheetName val="MPS"/>
      <sheetName val="Definition"/>
      <sheetName val="AMD MB FBOM_010303"/>
      <sheetName val="ANM Parameters EMU HS"/>
      <sheetName val="?_x005f"/>
      <sheetName val="__x005f"/>
      <sheetName val="SCM AV data"/>
      <sheetName val="89"/>
      <sheetName val="wsp 01-07"/>
      <sheetName val="BS"/>
      <sheetName val="PnL"/>
      <sheetName val="NRE breakdown "/>
      <sheetName val="HAZ00 HTW00.01 4CELL"/>
      <sheetName val="Demand&amp;Supply"/>
      <sheetName val="N-Touch"/>
      <sheetName val="Askey MB44(MOW)"/>
      <sheetName val="Work"/>
      <sheetName val="Keyword"/>
      <sheetName val="TEMP"/>
      <sheetName val="中強光電2200mp-top-sop1.xls"/>
      <sheetName val="Data Selections (Hide &amp; Lock) "/>
      <sheetName val="Bluford3 MB BOM-Intel LAN"/>
      <sheetName val="SDL"/>
      <sheetName val="Debug_checalina-y"/>
      <sheetName val="Lsc"/>
      <sheetName val="_x0000__x0000_1_1"/>
      <sheetName val="_x0000__x0000_1_2"/>
      <sheetName val="_x0000__x0000_1_3"/>
      <sheetName val="總表"/>
      <sheetName val="Input commodity fallout"/>
      <sheetName val="Reporting"/>
      <sheetName val="BLUFORD3 FBOM-update081303"/>
      <sheetName val="BLUFORD_R12"/>
      <sheetName val="Fixed sg&amp;A "/>
      <sheetName val="Vol 2"/>
      <sheetName val="BB Table"/>
      <sheetName val="Menu Items"/>
      <sheetName val="All Parts"/>
      <sheetName val="AIR (Inbound material)"/>
      <sheetName val="Ref Data"/>
      <sheetName val="S01.BIOS Flash"/>
      <sheetName val="Multibay Optical"/>
      <sheetName val="KT1 Qual"/>
      <sheetName val="PN List"/>
      <sheetName val="NOTES"/>
      <sheetName val="Overlap Waterfall Barbados_LF"/>
      <sheetName val="IA1"/>
      <sheetName val="Comm Matrix"/>
      <sheetName val="Commodities"/>
      <sheetName val="Base Units"/>
      <sheetName val="Royalties"/>
      <sheetName val="D003"/>
      <sheetName val="D015"/>
      <sheetName val="_x005f_x005f_x005F?_x005f"/>
      <sheetName val="Handset Compander Parameters"/>
      <sheetName val="raw_data"/>
      <sheetName val="CORAM"/>
      <sheetName val="RAMReceive"/>
      <sheetName val="CLS_1"/>
      <sheetName val="CLS_2"/>
      <sheetName val="Variables"/>
      <sheetName val="Title Page"/>
      <sheetName val="_x005f_x005f_x005f_x005F__x005f"/>
      <sheetName val="2.Comparing List"/>
      <sheetName val="選項清單"/>
      <sheetName val="附件二"/>
      <sheetName val="Flexible IO"/>
      <sheetName val="_x005f_x005f_x005F"/>
      <sheetName val="C"/>
      <sheetName val="Metal_list"/>
      <sheetName val="All"/>
      <sheetName val="2003 prod2"/>
      <sheetName val="2003 Target"/>
      <sheetName val="AP56002組立sop"/>
      <sheetName val="DCA10_11_ME_Part_List_20170831"/>
      <sheetName val="Forwarder_Plan"/>
      <sheetName val="_x005f_x005f_x005f_x005F_x005f_x0000__x005f"/>
      <sheetName val="_x005f_x005f_x005f_x005F_x005f_x005f_"/>
      <sheetName val="Vol 1"/>
      <sheetName val="D.Lab"/>
      <sheetName val="Fixed Factory Overheads"/>
      <sheetName val="Matl Burden"/>
      <sheetName val="Reliability"/>
      <sheetName val="Output Headcount"/>
      <sheetName val="FO"/>
      <sheetName val="small card 基本資料0216_04"/>
      <sheetName val="2015-05"/>
      <sheetName val="JANｺｰﾄﾞ"/>
      <sheetName val="Baseline &amp; Summary"/>
      <sheetName val="SelectVaule"/>
      <sheetName val="状态报告"/>
      <sheetName val="沖壓 "/>
      <sheetName val="LANCER4"/>
      <sheetName val="Amplifier AR Frequency Response"/>
      <sheetName val="ANM Parameters Handset"/>
      <sheetName val="Amplifier AR Frequency Resp"/>
      <sheetName val="Sidetone Handset"/>
      <sheetName val="SLR Handset"/>
      <sheetName val="Earpiece Filter1"/>
      <sheetName val="Earpiece Sensitivity"/>
      <sheetName val="RLR EMU Headset"/>
      <sheetName val="EMU HS Compander Parameters"/>
      <sheetName val="EMU HS Microphone Path Gain"/>
      <sheetName val="EMU HS Speaker Sensitivity"/>
      <sheetName val="Handset Microphone Path Gain"/>
      <sheetName val="Speakerphone Compander"/>
      <sheetName val="Speakerphone Echo"/>
      <sheetName val="Tx Hand Compander Parameter"/>
      <sheetName val="Instruction Sheet"/>
      <sheetName val="20Y Top 10"/>
      <sheetName val="清單內容Update"/>
      <sheetName val="_x005f_x005F__x005f"/>
      <sheetName val="alpha avl"/>
      <sheetName val="_x005f_x005f_x005f_x005f_x005F?_x005f"/>
      <sheetName val="_x005f_x005f_x005f_x005f_x005f_x005F__x005f"/>
      <sheetName val="Detailed Quote"/>
      <sheetName val="1-1_5"/>
      <sheetName val="2-1_5"/>
      <sheetName val="3-1_5"/>
      <sheetName val="4-1__5"/>
      <sheetName val="5-1__5"/>
      <sheetName val="5-2_5"/>
      <sheetName val="6-1_5"/>
      <sheetName val="7-1_5"/>
      <sheetName val="Master_Lists5"/>
      <sheetName val="2003_Ryan_to_Arima4"/>
      <sheetName val="L1_SP4"/>
      <sheetName val="L1_CA4"/>
      <sheetName val="L1_CD4"/>
      <sheetName val="L1_HD4"/>
      <sheetName val="Display_Back4"/>
      <sheetName val="FA_Definitions4"/>
      <sheetName val="Antenna_Window4"/>
      <sheetName val="Data_lists4"/>
      <sheetName val="Mat_Summary4"/>
      <sheetName val="_x005f_x0000__x005f_x0000_1_4"/>
      <sheetName val="FRU_demand4"/>
      <sheetName val="Compal_open_order_4"/>
      <sheetName val="R_CTO_demand4"/>
      <sheetName val="Compal_stock_4_64"/>
      <sheetName val="_x005f_x005f_x005f_x0000__x005f_x005f_x005f_x0000_1_4"/>
      <sheetName val="Country_List4"/>
      <sheetName val="SBB_Table5"/>
      <sheetName val="Debug_check_list5"/>
      <sheetName val="Proto_15"/>
      <sheetName val="WI_MODEM及SCAN4"/>
      <sheetName val="__1_4"/>
      <sheetName val="??1_4"/>
      <sheetName val="K7974_(2)"/>
      <sheetName val="MPS_by_Spec"/>
      <sheetName val="Transformation_Wrksht-Mech"/>
      <sheetName val="A-Note_Bug_list"/>
      <sheetName val="Mock_Up"/>
      <sheetName val="Team_List"/>
      <sheetName val="V710_Handset_-_12-17-03"/>
      <sheetName val="SCM_AV_data"/>
      <sheetName val="Data_Selections_(Hide_&amp;_Lock)_2"/>
      <sheetName val="AMD_MB_FBOM_010303"/>
      <sheetName val="ANM_Parameters_EMU_HS"/>
      <sheetName val="中強光電2200mp-top-sop1_xls"/>
      <sheetName val="Bluford3_MB_BOM-Intel_LAN"/>
      <sheetName val="Texas-M_SJC"/>
      <sheetName val="Valid_Values"/>
      <sheetName val="8__Mic_Path_Loss"/>
      <sheetName val="Issues_List"/>
      <sheetName val="Kod3_Table"/>
      <sheetName val="Input_commodity_fallout"/>
      <sheetName val="BLUFORD3_FBOM-update081303"/>
      <sheetName val="wsp_01-07"/>
      <sheetName val="NRE_breakdown_"/>
      <sheetName val="HAZ00_HTW00_01_4CELL"/>
      <sheetName val="Askey_MB44(MOW)"/>
      <sheetName val="Menu_Items"/>
      <sheetName val="All_Parts"/>
      <sheetName val="AIR_(Inbound_material)"/>
      <sheetName val="Ref_Data"/>
      <sheetName val="Fixed_sg&amp;A_"/>
      <sheetName val="Vol_2"/>
      <sheetName val="BB_Table"/>
      <sheetName val="2003_prod2"/>
      <sheetName val="2003_Target"/>
      <sheetName val="TE Plan"/>
      <sheetName val="標準工時"/>
      <sheetName val="hidden"/>
      <sheetName val="Forecast"/>
      <sheetName val="MOD"/>
      <sheetName val="Freight"/>
      <sheetName val="Asus_BOM"/>
      <sheetName val="1-1_6"/>
      <sheetName val="2-1_6"/>
      <sheetName val="3-1_6"/>
      <sheetName val="4-1__6"/>
      <sheetName val="5-1__6"/>
      <sheetName val="5-2_6"/>
      <sheetName val="6-1_6"/>
      <sheetName val="7-1_6"/>
      <sheetName val="Master_Lists6"/>
      <sheetName val="_x005f_x0000__x005f_x0000_1_5"/>
      <sheetName val="Data_lists5"/>
      <sheetName val="_x005f_x005f_x005f_x0000__x005f_x005f_x005f_x0000_1_5"/>
      <sheetName val="FRU_demand5"/>
      <sheetName val="Compal_open_order_5"/>
      <sheetName val="R_CTO_demand5"/>
      <sheetName val="Compal_stock_4_65"/>
      <sheetName val="Mat_Summary5"/>
      <sheetName val="2003_Ryan_to_Arima5"/>
      <sheetName val="L1_SP5"/>
      <sheetName val="L1_CA5"/>
      <sheetName val="L1_CD5"/>
      <sheetName val="L1_HD5"/>
      <sheetName val="FA_Definitions5"/>
      <sheetName val="Display_Back5"/>
      <sheetName val="Antenna_Window5"/>
      <sheetName val="Country_List5"/>
      <sheetName val="K7974_(2)1"/>
      <sheetName val="__1_5"/>
      <sheetName val="??1_5"/>
      <sheetName val="SBB_Table6"/>
      <sheetName val="Proto_16"/>
      <sheetName val="MPS_by_Spec1"/>
      <sheetName val="Debug_check_list6"/>
      <sheetName val="WI_MODEM及SCAN5"/>
      <sheetName val="Transformation_Wrksht-Mech1"/>
      <sheetName val="A-Note_Bug_list1"/>
      <sheetName val="Bluford3_MB_BOM-Intel_LAN1"/>
      <sheetName val="Mock_Up1"/>
      <sheetName val="Team_List1"/>
      <sheetName val="V710_Handset_-_12-17-031"/>
      <sheetName val="AMD_MB_FBOM_0103031"/>
      <sheetName val="SCM_AV_data1"/>
      <sheetName val="ANM_Parameters_EMU_HS1"/>
      <sheetName val="中強光電2200mp-top-sop1_xls1"/>
      <sheetName val="Data_Selections_(Hide_&amp;_Lock)_3"/>
      <sheetName val="Texas-M_SJC1"/>
      <sheetName val="Valid_Values1"/>
      <sheetName val="8__Mic_Path_Loss1"/>
      <sheetName val="Issues_List1"/>
      <sheetName val="Kod3_Table1"/>
      <sheetName val="Input_commodity_fallout1"/>
      <sheetName val="BLUFORD3_FBOM-update0813031"/>
      <sheetName val="ADS Rank F132"/>
      <sheetName val="UPC+EAN"/>
      <sheetName val="NPR FA CHECKLIST"/>
      <sheetName val="_x005f_x005f_x005f_x005f_x005F"/>
      <sheetName val="_x005f_x005f_x005f_x005f_x005f_x005f_x005f_x005F__x005f"/>
      <sheetName val="bal_sheet"/>
      <sheetName val="CL"/>
      <sheetName val="DG"/>
      <sheetName val="Juarez"/>
      <sheetName val="SU"/>
      <sheetName val="Szombathely"/>
      <sheetName val="C001"/>
      <sheetName val="total"/>
      <sheetName val="greer"/>
      <sheetName val="NRE"/>
      <sheetName val="資料"/>
      <sheetName val="Weekly Manpower"/>
      <sheetName val="Xenon"/>
      <sheetName val="MPS Matrix Worksheet_Desktop"/>
      <sheetName val="Reference"/>
      <sheetName val="wsp_01-071"/>
      <sheetName val="NRE_breakdown_1"/>
      <sheetName val="HAZ00_HTW00_01_4CELL1"/>
      <sheetName val="Askey_MB44(MOW)1"/>
      <sheetName val="KT1_Qual"/>
      <sheetName val="Flexible_IO"/>
      <sheetName val="Menu_Items1"/>
      <sheetName val="All_Parts1"/>
      <sheetName val="AIR_(Inbound_material)1"/>
      <sheetName val="Ref_Data1"/>
      <sheetName val="Handset_Compander_Parameters"/>
      <sheetName val="Fixed_sg&amp;A_1"/>
      <sheetName val="Vol_21"/>
      <sheetName val="BB_Table1"/>
      <sheetName val="2003_prod21"/>
      <sheetName val="2003_Target1"/>
      <sheetName val="Multibay_Optical"/>
      <sheetName val="Title_Page"/>
      <sheetName val="Output_Headcount"/>
      <sheetName val="Vol_1"/>
      <sheetName val="D_Lab"/>
      <sheetName val="Fixed_Factory_Overheads"/>
      <sheetName val="Matl_Burden"/>
      <sheetName val="small_card_基本資料0216_04"/>
      <sheetName val="Baseline_&amp;_Summary"/>
      <sheetName val="Amplifier_AR_Frequency_Response"/>
      <sheetName val="ANM_Parameters_Handset"/>
      <sheetName val="Amplifier_AR_Frequency_Resp"/>
      <sheetName val="Sidetone_Handset"/>
      <sheetName val="SLR_Handset"/>
      <sheetName val="Earpiece_Filter1"/>
      <sheetName val="Earpiece_Sensitivity"/>
      <sheetName val="RLR_EMU_Headset"/>
      <sheetName val="EMU_HS_Compander_Parameters"/>
      <sheetName val="EMU_HS_Microphone_Path_Gain"/>
      <sheetName val="EMU_HS_Speaker_Sensitivity"/>
      <sheetName val="Handset_Microphone_Path_Gain"/>
      <sheetName val="Speakerphone_Compander"/>
      <sheetName val="Speakerphone_Echo"/>
      <sheetName val="Tx_Hand_Compander_Parameter"/>
      <sheetName val="Instruction_Sheet"/>
      <sheetName val="20Y_Top_10"/>
      <sheetName val="alpha_avl"/>
      <sheetName val="시험결과보고서"/>
      <sheetName val="TFCSBU01"/>
      <sheetName val="ACCT 24050"/>
      <sheetName val="PROVISON"/>
      <sheetName val="BU6"/>
      <sheetName val="general data"/>
      <sheetName val="CAUDIT"/>
      <sheetName val="Tooling &amp; cert. summary"/>
      <sheetName val="TE_Plan"/>
      <sheetName val="沖壓_"/>
      <sheetName val="Detailed_Quote"/>
      <sheetName val="CE Sheet"/>
      <sheetName val="zsdr82 Tab."/>
      <sheetName val="文件目录"/>
      <sheetName val="Variables1"/>
      <sheetName val="Weekly_Manpower"/>
      <sheetName val="PM01-F09"/>
      <sheetName val="0414data"/>
      <sheetName val="一人一機"/>
      <sheetName val="Table"/>
      <sheetName val="_x0000__x0000_1_4"/>
      <sheetName val="_x0000__x0000_1_5"/>
      <sheetName val="Sheet64"/>
      <sheetName val="Sheet4"/>
      <sheetName val="Blf2+LOM cost bom_080902"/>
      <sheetName val="cork"/>
      <sheetName val="BaseData"/>
      <sheetName val="Part List"/>
      <sheetName val="CRT-database"/>
      <sheetName val="A001_SKU1"/>
      <sheetName val="B003_SKU2"/>
      <sheetName val="B003_SKU1"/>
      <sheetName val="工作表2"/>
      <sheetName val="equipment info assumptions"/>
      <sheetName val="8168 master parts list"/>
      <sheetName val="C5V01 PART LIST(REV02)"/>
      <sheetName val="Dropdown I"/>
      <sheetName val="Data_Table"/>
      <sheetName val="ArchII"/>
      <sheetName val="Detail"/>
      <sheetName val="Vise"/>
      <sheetName val="Xbox"/>
      <sheetName val="Pull down list"/>
      <sheetName val="T1 Q'ty Mold"/>
      <sheetName val="75EY"/>
      <sheetName val="資料來源"/>
      <sheetName val="ME"/>
      <sheetName val="JDMCode"/>
      <sheetName val="Mix"/>
      <sheetName val="DC-DC-ASSY"/>
      <sheetName val="Rates"/>
      <sheetName val="SMT"/>
      <sheetName val="產品基本信息"/>
      <sheetName val="詳細資料"/>
      <sheetName val="Receiving Inspection"/>
      <sheetName val="#ref"/>
      <sheetName val="MonthMapping"/>
      <sheetName val="wsp 12-03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assumptions"/>
      <sheetName val="Part Data"/>
      <sheetName val="_x005F?_x005f"/>
      <sheetName val="Sheet3"/>
      <sheetName val="B002_SKU2"/>
      <sheetName val="Materials Quarterly"/>
      <sheetName val="Time_Scale"/>
      <sheetName val="Consumables"/>
      <sheetName val="Fab Summary"/>
      <sheetName val="TACT"/>
      <sheetName val="1-1_7"/>
      <sheetName val="2-1_7"/>
      <sheetName val="3-1_7"/>
      <sheetName val="4-1__7"/>
      <sheetName val="5-1__7"/>
      <sheetName val="5-2_7"/>
      <sheetName val="6-1_7"/>
      <sheetName val="7-1_7"/>
      <sheetName val="Master_Lists7"/>
      <sheetName val="2003_Ryan_to_Arima6"/>
      <sheetName val="L1_SP6"/>
      <sheetName val="L1_CA6"/>
      <sheetName val="L1_CD6"/>
      <sheetName val="L1_HD6"/>
      <sheetName val="Display_Back6"/>
      <sheetName val="FA_Definitions6"/>
      <sheetName val="Antenna_Window6"/>
      <sheetName val="Data_lists6"/>
      <sheetName val="Mat_Summary6"/>
      <sheetName val="_x005f_x0000__x005f_x0000_1_6"/>
      <sheetName val="FRU_demand6"/>
      <sheetName val="Compal_open_order_6"/>
      <sheetName val="R_CTO_demand6"/>
      <sheetName val="Compal_stock_4_66"/>
      <sheetName val="_x005f_x005f_x005f_x0000__x005f_x005f_x005f_x0000_1_6"/>
      <sheetName val="Country_List6"/>
      <sheetName val="SBB_Table7"/>
      <sheetName val="Debug_check_list7"/>
      <sheetName val="Proto_17"/>
      <sheetName val="WI_MODEM及SCAN6"/>
      <sheetName val="__1_6"/>
      <sheetName val="??1_6"/>
      <sheetName val="K7974_(2)2"/>
      <sheetName val="MPS_by_Spec2"/>
      <sheetName val="Transformation_Wrksht-Mech2"/>
      <sheetName val="A-Note_Bug_list2"/>
      <sheetName val="Mock_Up2"/>
      <sheetName val="Team_List2"/>
      <sheetName val="V710_Handset_-_12-17-032"/>
      <sheetName val="SCM_AV_data2"/>
      <sheetName val="AMD_MB_FBOM_0103032"/>
      <sheetName val="中強光電2200mp-top-sop1_xls2"/>
      <sheetName val="Data_Selections_(Hide_&amp;_Lock)_4"/>
      <sheetName val="ANM_Parameters_EMU_HS2"/>
      <sheetName val="Bluford3_MB_BOM-Intel_LAN2"/>
      <sheetName val="Texas-M_SJC2"/>
      <sheetName val="Valid_Values2"/>
      <sheetName val="8__Mic_Path_Loss2"/>
      <sheetName val="Issues_List2"/>
      <sheetName val="Kod3_Table2"/>
      <sheetName val="Input_commodity_fallout2"/>
      <sheetName val="BLUFORD3_FBOM-update0813032"/>
      <sheetName val="wsp_01-072"/>
      <sheetName val="NRE_breakdown_2"/>
      <sheetName val="HAZ00_HTW00_01_4CELL2"/>
      <sheetName val="Askey_MB44(MOW)2"/>
      <sheetName val="Menu_Items2"/>
      <sheetName val="All_Parts2"/>
      <sheetName val="AIR_(Inbound_material)2"/>
      <sheetName val="Ref_Data2"/>
      <sheetName val="Fixed_sg&amp;A_2"/>
      <sheetName val="Vol_22"/>
      <sheetName val="BB_Table2"/>
      <sheetName val="2003_prod22"/>
      <sheetName val="2003_Target2"/>
      <sheetName val="KT1_Qual1"/>
      <sheetName val="Flexible_IO1"/>
      <sheetName val="Handset_Compander_Parameters1"/>
      <sheetName val="Vol_11"/>
      <sheetName val="D_Lab1"/>
      <sheetName val="Fixed_Factory_Overheads1"/>
      <sheetName val="Matl_Burden1"/>
      <sheetName val="small_card_基本資料0216_041"/>
      <sheetName val="Output_Headcount1"/>
      <sheetName val="TE_Plan1"/>
      <sheetName val="20Y_Top_101"/>
      <sheetName val="沖壓_1"/>
      <sheetName val="Title_Page1"/>
      <sheetName val="Multibay_Optical1"/>
      <sheetName val="Baseline_&amp;_Summary1"/>
      <sheetName val="Amplifier_AR_Frequency_Respons1"/>
      <sheetName val="ANM_Parameters_Handset1"/>
      <sheetName val="Amplifier_AR_Frequency_Resp1"/>
      <sheetName val="Sidetone_Handset1"/>
      <sheetName val="SLR_Handset1"/>
      <sheetName val="Earpiece_Filter11"/>
      <sheetName val="Earpiece_Sensitivity1"/>
      <sheetName val="RLR_EMU_Headset1"/>
      <sheetName val="EMU_HS_Compander_Parameters1"/>
      <sheetName val="EMU_HS_Microphone_Path_Gain1"/>
      <sheetName val="EMU_HS_Speaker_Sensitivity1"/>
      <sheetName val="Handset_Microphone_Path_Gain1"/>
      <sheetName val="Speakerphone_Compander1"/>
      <sheetName val="Speakerphone_Echo1"/>
      <sheetName val="Tx_Hand_Compander_Parameter1"/>
      <sheetName val="Instruction_Sheet1"/>
      <sheetName val="alpha_avl1"/>
      <sheetName val="Detailed_Quote1"/>
      <sheetName val="S01_BIOS_Flash"/>
      <sheetName val="PN_List"/>
      <sheetName val="Overlap_Waterfall_Barbados_LF"/>
      <sheetName val="Comm_Matrix"/>
      <sheetName val="Base_Units"/>
      <sheetName val="ADS_Rank_F132"/>
      <sheetName val="NPR_FA_CHECKLIST"/>
      <sheetName val="2_Comparing_List"/>
      <sheetName val="Weekly_Manpower1"/>
      <sheetName val="MPS_Matrix_Worksheet_Desktop"/>
      <sheetName val="zsdr82_Tab_"/>
      <sheetName val="ACCT_24050"/>
      <sheetName val="Tooling_&amp;_cert__summary"/>
      <sheetName val="general_data"/>
      <sheetName val="Pull_down_list"/>
      <sheetName val="T1_Q'ty_Mold"/>
      <sheetName val="CE_Sheet"/>
      <sheetName val="Blf2+LOM_cost_bom_080902"/>
      <sheetName val="Weekly Shift Plan"/>
      <sheetName val="XBOX360"/>
      <sheetName val="_x005f_x005f_x005f_x005f_x005f_x005f_x005f_x0000__x00_2"/>
      <sheetName val="_x005f_x005f_x005f_x005f_x005f_x005f_x005f_x005f_x005_2"/>
      <sheetName val="_x005f_x005f_x005f_x005f_x005f_x005f_x005f_x005f_x005_3"/>
      <sheetName val="Amplifier A1 Frequency Response"/>
      <sheetName val="Vibrators for Pull Down Menu"/>
      <sheetName val="Counter Weight - Pull Down Menu"/>
      <sheetName val="pcbo 工時"/>
      <sheetName val="Sheet68"/>
      <sheetName val="JUN1 V9.0 POR 06052003"/>
      <sheetName val="&quot;B&quot; Quote Model"/>
      <sheetName val="摊销表"/>
      <sheetName val="A3"/>
      <sheetName val="75EX"/>
      <sheetName val="Chris_HP"/>
      <sheetName val="72HY"/>
      <sheetName val="Chris_Tyan"/>
      <sheetName val="72HX"/>
      <sheetName val="Code"/>
      <sheetName val="RLR Handset"/>
      <sheetName val="DSP HPF"/>
      <sheetName val="EMU HS Microphone Path Loss"/>
      <sheetName val="Headset Compander Parameters"/>
      <sheetName val="RLR Wired Headset"/>
      <sheetName val="_x005f_x005f_x005f_x0000__x00_2"/>
      <sheetName val="_x005f_x005F_x005_2"/>
      <sheetName val="_x005f_x005F_x005_3"/>
      <sheetName val="_x005f_x005f_x005f_x005F_x005_2"/>
      <sheetName val="_x005f_x005f_x005f_x005F_x005_3"/>
      <sheetName val="_x005f_x0000__x00_2"/>
      <sheetName val="equipment_info_assumptions"/>
      <sheetName val="8168_master_parts_list"/>
      <sheetName val="Dropdown_I"/>
      <sheetName val="C5V01_PART_LIST(REV02)"/>
      <sheetName val="Part_List"/>
      <sheetName val="pcbo_工時"/>
      <sheetName val="Receiving_Inspection"/>
    </sheetNames>
    <sheetDataSet>
      <sheetData sheetId="0">
        <row r="11">
          <cell r="G11" t="str">
            <v xml:space="preserve"> </v>
          </cell>
        </row>
      </sheetData>
      <sheetData sheetId="1">
        <row r="11">
          <cell r="G11" t="str">
            <v xml:space="preserve"> </v>
          </cell>
        </row>
      </sheetData>
      <sheetData sheetId="2">
        <row r="11">
          <cell r="G11" t="str">
            <v xml:space="preserve"> </v>
          </cell>
        </row>
      </sheetData>
      <sheetData sheetId="3">
        <row r="11">
          <cell r="G11" t="str">
            <v xml:space="preserve"> </v>
          </cell>
        </row>
      </sheetData>
      <sheetData sheetId="4">
        <row r="11">
          <cell r="G11" t="str">
            <v xml:space="preserve"> </v>
          </cell>
        </row>
      </sheetData>
      <sheetData sheetId="5">
        <row r="11">
          <cell r="G11" t="str">
            <v xml:space="preserve"> </v>
          </cell>
        </row>
      </sheetData>
      <sheetData sheetId="6">
        <row r="11">
          <cell r="G11" t="str">
            <v xml:space="preserve"> </v>
          </cell>
        </row>
      </sheetData>
      <sheetData sheetId="7">
        <row r="11">
          <cell r="G11" t="str">
            <v xml:space="preserve"> </v>
          </cell>
        </row>
      </sheetData>
      <sheetData sheetId="8">
        <row r="11">
          <cell r="G11" t="str">
            <v xml:space="preserve"> </v>
          </cell>
        </row>
      </sheetData>
      <sheetData sheetId="9">
        <row r="11">
          <cell r="G11" t="str">
            <v xml:space="preserve"> </v>
          </cell>
        </row>
      </sheetData>
      <sheetData sheetId="10">
        <row r="11">
          <cell r="G11" t="str">
            <v xml:space="preserve"> </v>
          </cell>
        </row>
      </sheetData>
      <sheetData sheetId="11">
        <row r="11">
          <cell r="G11" t="str">
            <v xml:space="preserve"> </v>
          </cell>
        </row>
      </sheetData>
      <sheetData sheetId="12">
        <row r="11">
          <cell r="G11" t="str">
            <v xml:space="preserve"> </v>
          </cell>
        </row>
      </sheetData>
      <sheetData sheetId="13">
        <row r="11">
          <cell r="G11" t="str">
            <v xml:space="preserve"> </v>
          </cell>
        </row>
      </sheetData>
      <sheetData sheetId="14">
        <row r="11">
          <cell r="G11" t="str">
            <v xml:space="preserve"> </v>
          </cell>
        </row>
      </sheetData>
      <sheetData sheetId="15">
        <row r="11">
          <cell r="G11" t="str">
            <v xml:space="preserve"> </v>
          </cell>
        </row>
      </sheetData>
      <sheetData sheetId="16" refreshError="1">
        <row r="11">
          <cell r="G11" t="str">
            <v/>
          </cell>
        </row>
      </sheetData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>
        <row r="11">
          <cell r="G11" t="str">
            <v xml:space="preserve"> </v>
          </cell>
        </row>
      </sheetData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>
        <row r="11">
          <cell r="G11" t="str">
            <v/>
          </cell>
        </row>
      </sheetData>
      <sheetData sheetId="335">
        <row r="11">
          <cell r="G11" t="str">
            <v/>
          </cell>
        </row>
      </sheetData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>
        <row r="11">
          <cell r="G11" t="str">
            <v/>
          </cell>
        </row>
      </sheetData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>
        <row r="11">
          <cell r="G11" t="str">
            <v/>
          </cell>
        </row>
      </sheetData>
      <sheetData sheetId="443">
        <row r="11">
          <cell r="G11" t="str">
            <v/>
          </cell>
        </row>
      </sheetData>
      <sheetData sheetId="444">
        <row r="11">
          <cell r="G11" t="str">
            <v/>
          </cell>
        </row>
      </sheetData>
      <sheetData sheetId="445">
        <row r="11">
          <cell r="G11" t="str">
            <v/>
          </cell>
        </row>
      </sheetData>
      <sheetData sheetId="446">
        <row r="11">
          <cell r="G11" t="str">
            <v xml:space="preserve"> </v>
          </cell>
        </row>
      </sheetData>
      <sheetData sheetId="447">
        <row r="11">
          <cell r="G11" t="str">
            <v xml:space="preserve"> </v>
          </cell>
        </row>
      </sheetData>
      <sheetData sheetId="448">
        <row r="11">
          <cell r="G11" t="str">
            <v xml:space="preserve"> </v>
          </cell>
        </row>
      </sheetData>
      <sheetData sheetId="449">
        <row r="11">
          <cell r="G11" t="str">
            <v xml:space="preserve"> </v>
          </cell>
        </row>
      </sheetData>
      <sheetData sheetId="450">
        <row r="11">
          <cell r="G11" t="str">
            <v/>
          </cell>
        </row>
      </sheetData>
      <sheetData sheetId="451">
        <row r="11">
          <cell r="G11" t="str">
            <v/>
          </cell>
        </row>
      </sheetData>
      <sheetData sheetId="452">
        <row r="11">
          <cell r="G11" t="str">
            <v/>
          </cell>
        </row>
      </sheetData>
      <sheetData sheetId="453">
        <row r="11">
          <cell r="G11" t="str">
            <v/>
          </cell>
        </row>
      </sheetData>
      <sheetData sheetId="454">
        <row r="11">
          <cell r="G11" t="str">
            <v/>
          </cell>
        </row>
      </sheetData>
      <sheetData sheetId="455">
        <row r="11">
          <cell r="G11" t="str">
            <v/>
          </cell>
        </row>
      </sheetData>
      <sheetData sheetId="456">
        <row r="11">
          <cell r="G11" t="str">
            <v/>
          </cell>
        </row>
      </sheetData>
      <sheetData sheetId="457">
        <row r="11">
          <cell r="G11" t="str">
            <v/>
          </cell>
        </row>
      </sheetData>
      <sheetData sheetId="458">
        <row r="11">
          <cell r="G11" t="str">
            <v/>
          </cell>
        </row>
      </sheetData>
      <sheetData sheetId="459"/>
      <sheetData sheetId="460">
        <row r="11">
          <cell r="G11" t="str">
            <v/>
          </cell>
        </row>
      </sheetData>
      <sheetData sheetId="461">
        <row r="11">
          <cell r="G11" t="str">
            <v/>
          </cell>
        </row>
      </sheetData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 refreshError="1"/>
      <sheetData sheetId="578"/>
      <sheetData sheetId="579" refreshError="1"/>
      <sheetData sheetId="580" refreshError="1"/>
      <sheetData sheetId="581" refreshError="1"/>
      <sheetData sheetId="582" refreshError="1"/>
      <sheetData sheetId="583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/>
      <sheetData sheetId="770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/>
      <sheetData sheetId="789"/>
      <sheetData sheetId="790"/>
      <sheetData sheetId="791"/>
      <sheetData sheetId="792"/>
      <sheetData sheetId="793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Page"/>
      <sheetName val="MVA"/>
      <sheetName val="Head Count"/>
      <sheetName val="Warranty"/>
      <sheetName val="Manpower"/>
      <sheetName val="Prototypes"/>
      <sheetName val="Metal Tooling"/>
      <sheetName val="Plastic &amp; Magnesium Tooling"/>
      <sheetName val="Regulatory Testing"/>
      <sheetName val="Regulatory Agency Fees"/>
      <sheetName val="Connector Reference TAB"/>
      <sheetName val="Mat Summary"/>
      <sheetName val="SDL"/>
      <sheetName val="Key Parts List"/>
      <sheetName val="Cable"/>
      <sheetName val="Valid Values"/>
      <sheetName val="Baseline &amp; Summary"/>
      <sheetName val="Team List"/>
      <sheetName val="Instruction Sheet"/>
      <sheetName val="Title_Page"/>
      <sheetName val="Head_Count"/>
      <sheetName val="Metal_Tooling"/>
      <sheetName val="Plastic_&amp;_Magnesium_Tooling"/>
      <sheetName val="Regulatory_Testing"/>
      <sheetName val="Regulatory_Agency_Fees"/>
      <sheetName val="Connector_Reference_TAB"/>
      <sheetName val="Mat_Summary"/>
      <sheetName val="Key_Parts_List"/>
      <sheetName val="Valid_Values"/>
      <sheetName val="Baseline_&amp;_Summary"/>
      <sheetName val="Team_List"/>
      <sheetName val="Instruction_Sheet"/>
      <sheetName val="wsp 01-07"/>
    </sheetNames>
    <sheetDataSet>
      <sheetData sheetId="0">
        <row r="11">
          <cell r="C11">
            <v>2123000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11">
          <cell r="C11">
            <v>2123000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C Naming"/>
      <sheetName val="KC Naming update list"/>
      <sheetName val="Sheet1"/>
      <sheetName val="FA-LISTING"/>
      <sheetName val="Sheet2"/>
      <sheetName val="data"/>
      <sheetName val="Nimitz Base Cover"/>
      <sheetName val="ABO"/>
      <sheetName val="#REF"/>
      <sheetName val="UPC&amp;EAN"/>
      <sheetName val="KT1 Qual"/>
      <sheetName val="KC%20naming.xls"/>
      <sheetName val="CORAM"/>
      <sheetName val="RAMReceive"/>
      <sheetName val="KC naming.xls"/>
      <sheetName val="Naming Rule Ver 3.6"/>
      <sheetName val="Country Kit Rev 3.7"/>
      <sheetName val="AS2020 G1&amp;G2 PN"/>
      <sheetName val="Changing Histroy"/>
      <sheetName val="AS2020 BOM request table"/>
      <sheetName val="Componet"/>
      <sheetName val="Optional Item"/>
      <sheetName val="Abbreviation"/>
      <sheetName val="MonthMapping"/>
      <sheetName val="Country List"/>
      <sheetName val="SCM AV data"/>
      <sheetName val="Cover"/>
      <sheetName val="ISRDATA"/>
      <sheetName val="Pebble FAE reports"/>
      <sheetName val="總表"/>
      <sheetName val="KC_Naming"/>
      <sheetName val="KC_Naming_update_list"/>
      <sheetName val="KT1_Qual"/>
      <sheetName val="KC_Naming1"/>
      <sheetName val="KC_Naming_update_list1"/>
      <sheetName val="KT1_Qual1"/>
      <sheetName val="DataBased"/>
      <sheetName val="Validation"/>
      <sheetName val="BOM"/>
      <sheetName val="周生產"/>
      <sheetName val="CD_kit"/>
      <sheetName val="//ipc-portal.ies.inventec/DOCUM"/>
      <sheetName val="//ipc-portal.ies.inventec/Price"/>
      <sheetName val="__ipc-portal.ies.inventec_Price"/>
      <sheetName val="__ipc-portal.ies.inventec_DOCUM"/>
      <sheetName val="Shiptment"/>
      <sheetName val="SO"/>
      <sheetName val="Cost Evaluation Sheet - RD(1.0)"/>
      <sheetName val="Bom(P1)"/>
      <sheetName val="zsdr82 Tab."/>
      <sheetName val="US West Model "/>
      <sheetName val="UPC+EAN"/>
      <sheetName val="KC_Naming2"/>
      <sheetName val="KC_Naming_update_list2"/>
      <sheetName val="Nimitz_Base_Cover"/>
      <sheetName val="KT1_Qual2"/>
      <sheetName val="KC%20naming_xls"/>
      <sheetName val="KC_naming_xls"/>
      <sheetName val="Naming_Rule_Ver_3_6"/>
      <sheetName val="Country_Kit_Rev_3_7"/>
      <sheetName val="AS2020_G1&amp;G2_PN"/>
      <sheetName val="Changing_Histroy"/>
      <sheetName val="AS2020_BOM_request_table"/>
      <sheetName val="Optional_Item"/>
      <sheetName val="Country_List"/>
      <sheetName val="SCM_AV_data"/>
      <sheetName val="Pebble_FAE_reports"/>
      <sheetName val="//ipc-portal_ies_inventec/DOCUM"/>
      <sheetName val="//ipc-portal_ies_inventec/Price"/>
      <sheetName val="__ipc-portal_ies_inventec_Price"/>
      <sheetName val="__ipc-portal_ies_inventec_DOCUM"/>
      <sheetName val="Cost_Evaluation_Sheet_-_RD(1_0)"/>
      <sheetName val="zsdr82_Tab_"/>
      <sheetName val="US_West_Model_"/>
      <sheetName val="Summary_Financials"/>
      <sheetName val="Demand&amp;Supply"/>
      <sheetName val="Summary Financials"/>
      <sheetName val="6"/>
      <sheetName val="EC Charge"/>
      <sheetName val="Others"/>
      <sheetName val="Pilot Run"/>
      <sheetName val="Rework"/>
      <sheetName val="small card 基本資料0216_04"/>
      <sheetName val="Definition"/>
      <sheetName val="自定義"/>
      <sheetName val="2005MPS"/>
      <sheetName val="Capacity By Modle"/>
      <sheetName val="TOOL"/>
      <sheetName val="wsp 01-07"/>
      <sheetName val="S01.BIOS Flash"/>
      <sheetName val="Askey MB44(MOW)"/>
      <sheetName val="Antenna Window"/>
      <sheetName val="A58"/>
      <sheetName val="MPS"/>
      <sheetName val="Master Lists"/>
      <sheetName val="___"/>
    </sheetNames>
    <definedNames>
      <definedName name="MiniPCI" refersTo="='KC Naming'!$L$4:$L$51"/>
      <definedName name="OS" refersTo="='KC Naming'!$R$4:$R$9"/>
    </definedNames>
    <sheetDataSet>
      <sheetData sheetId="0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2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3" refreshError="1"/>
      <sheetData sheetId="4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5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6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7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8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9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10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11" refreshError="1">
        <row r="4">
          <cell r="A4">
            <v>1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802.11b-TM240</v>
          </cell>
          <cell r="R7" t="str">
            <v>XPT</v>
          </cell>
        </row>
        <row r="8">
          <cell r="L8" t="str">
            <v>802.11b-TM250</v>
          </cell>
          <cell r="R8" t="str">
            <v>N</v>
          </cell>
        </row>
        <row r="9">
          <cell r="L9" t="str">
            <v>802.11b-TM250P</v>
          </cell>
          <cell r="R9" t="str">
            <v>IBM DOS</v>
          </cell>
        </row>
        <row r="10">
          <cell r="L10" t="str">
            <v>802.11b-TM290</v>
          </cell>
        </row>
        <row r="11">
          <cell r="L11" t="str">
            <v>802.11b-TM290D</v>
          </cell>
        </row>
        <row r="12">
          <cell r="L12" t="str">
            <v>802.11b-TM290E</v>
          </cell>
        </row>
        <row r="13">
          <cell r="L13" t="str">
            <v>802.11b-TM370</v>
          </cell>
        </row>
        <row r="14">
          <cell r="L14" t="str">
            <v>802.11b-TM430</v>
          </cell>
        </row>
        <row r="15">
          <cell r="L15" t="str">
            <v>802.11b-TM530</v>
          </cell>
        </row>
        <row r="16">
          <cell r="L16" t="str">
            <v>802.11b-TM540</v>
          </cell>
        </row>
        <row r="17">
          <cell r="L17" t="str">
            <v>802.11b-TM660</v>
          </cell>
        </row>
        <row r="18">
          <cell r="L18" t="str">
            <v>802.11b-TM800</v>
          </cell>
        </row>
        <row r="19">
          <cell r="L19" t="str">
            <v>802.11b-TMC100</v>
          </cell>
        </row>
        <row r="20">
          <cell r="L20" t="str">
            <v>802.11b-TMC110</v>
          </cell>
        </row>
        <row r="21">
          <cell r="L21" t="str">
            <v>802.11b-TMC300</v>
          </cell>
        </row>
        <row r="22">
          <cell r="L22" t="str">
            <v>802.11b-TM8000</v>
          </cell>
        </row>
        <row r="23">
          <cell r="L23" t="str">
            <v>802.11b-Yuhina234</v>
          </cell>
        </row>
        <row r="24">
          <cell r="L24" t="str">
            <v>802.11b-TM660</v>
          </cell>
        </row>
        <row r="25">
          <cell r="L25" t="str">
            <v>802.11a/b-TM290</v>
          </cell>
        </row>
        <row r="26">
          <cell r="L26" t="str">
            <v>802.11a/b-TM290E</v>
          </cell>
        </row>
        <row r="27">
          <cell r="L27" t="str">
            <v>802.11a/b-TM370</v>
          </cell>
        </row>
        <row r="28">
          <cell r="L28" t="str">
            <v>802.11a/b (Intel)-TM800</v>
          </cell>
        </row>
        <row r="29">
          <cell r="L29" t="str">
            <v>802.11a/b (Ambit)-TM800</v>
          </cell>
        </row>
        <row r="30">
          <cell r="L30" t="str">
            <v>802.11a/b-TMC300</v>
          </cell>
        </row>
        <row r="31">
          <cell r="L31" t="str">
            <v>802.11a/b-TM6000</v>
          </cell>
        </row>
        <row r="32">
          <cell r="L32" t="str">
            <v>802.11a/b-TM8000</v>
          </cell>
        </row>
        <row r="33">
          <cell r="L33" t="str">
            <v>802.11b/g-TMC300</v>
          </cell>
        </row>
        <row r="34">
          <cell r="L34" t="str">
            <v>802.11b/g-TMC110</v>
          </cell>
        </row>
        <row r="35">
          <cell r="L35" t="str">
            <v>802.11b/g-TMC300</v>
          </cell>
        </row>
        <row r="36">
          <cell r="L36" t="str">
            <v>802.11b/g-TM290</v>
          </cell>
        </row>
        <row r="37">
          <cell r="L37" t="str">
            <v>802.11b/g-TM290D</v>
          </cell>
        </row>
        <row r="38">
          <cell r="L38" t="str">
            <v>802.11b/g-TM290E</v>
          </cell>
        </row>
        <row r="39">
          <cell r="L39" t="str">
            <v>802.11b/g-TM370</v>
          </cell>
        </row>
        <row r="40">
          <cell r="L40" t="str">
            <v>802.11b/g-TM660</v>
          </cell>
        </row>
        <row r="41">
          <cell r="L41" t="str">
            <v>802.11b/g-AS2000</v>
          </cell>
        </row>
        <row r="42">
          <cell r="L42" t="str">
            <v>802.11b/g-TM6000</v>
          </cell>
        </row>
        <row r="43">
          <cell r="L43" t="str">
            <v>802.11b/g-TM8000</v>
          </cell>
        </row>
        <row r="44">
          <cell r="L44" t="str">
            <v>802.11g-FR3000</v>
          </cell>
        </row>
        <row r="45">
          <cell r="L45" t="str">
            <v>802.11g-TM800</v>
          </cell>
        </row>
        <row r="46">
          <cell r="L46" t="str">
            <v>802.11g-AS1450</v>
          </cell>
        </row>
        <row r="47">
          <cell r="L47" t="str">
            <v>802.11g-AS1500</v>
          </cell>
        </row>
        <row r="48">
          <cell r="L48" t="str">
            <v>802.11g-FR3000</v>
          </cell>
        </row>
        <row r="49">
          <cell r="L49" t="str">
            <v>802.11g-AS1710</v>
          </cell>
        </row>
        <row r="50">
          <cell r="L50" t="str">
            <v>802.11g-AS1610</v>
          </cell>
        </row>
        <row r="51">
          <cell r="L51" t="str">
            <v>802.11g-Yuhina234</v>
          </cell>
        </row>
      </sheetData>
      <sheetData sheetId="12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13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25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26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27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28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29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0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2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3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4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5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6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7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8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39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0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1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2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3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4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5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6" refreshError="1">
        <row r="4">
          <cell r="C4" t="str">
            <v>AAP</v>
          </cell>
          <cell r="L4" t="str">
            <v>802.11b-AS1350</v>
          </cell>
          <cell r="R4" t="str">
            <v>W2K</v>
          </cell>
        </row>
        <row r="5">
          <cell r="L5" t="str">
            <v>802.11b-AS1700</v>
          </cell>
          <cell r="R5" t="str">
            <v>XPH</v>
          </cell>
        </row>
        <row r="6">
          <cell r="L6" t="str">
            <v>802.11b-AS2000</v>
          </cell>
          <cell r="R6" t="str">
            <v>XPP</v>
          </cell>
        </row>
        <row r="7">
          <cell r="L7" t="str">
            <v>802.11b-AS2010</v>
          </cell>
          <cell r="R7" t="str">
            <v>XPT</v>
          </cell>
        </row>
        <row r="8">
          <cell r="L8" t="str">
            <v>802.11b-AS2020</v>
          </cell>
          <cell r="R8" t="str">
            <v>N</v>
          </cell>
        </row>
        <row r="9">
          <cell r="L9" t="str">
            <v>802.11b-AS2030</v>
          </cell>
          <cell r="R9" t="str">
            <v>IBM DOS</v>
          </cell>
        </row>
        <row r="10">
          <cell r="L10" t="str">
            <v>802.11b-TM240</v>
          </cell>
        </row>
        <row r="11">
          <cell r="L11" t="str">
            <v>802.11b-TM250</v>
          </cell>
        </row>
        <row r="12">
          <cell r="L12" t="str">
            <v>802.11b-TM250P</v>
          </cell>
        </row>
        <row r="13">
          <cell r="L13" t="str">
            <v>802.11b-TM290</v>
          </cell>
        </row>
        <row r="14">
          <cell r="L14" t="str">
            <v>802.11b-TM290D</v>
          </cell>
        </row>
        <row r="15">
          <cell r="L15" t="str">
            <v>802.11b-TM290E</v>
          </cell>
        </row>
        <row r="16">
          <cell r="L16" t="str">
            <v xml:space="preserve">802.11b WAPI-TM290 </v>
          </cell>
        </row>
        <row r="17">
          <cell r="L17" t="str">
            <v>802.11b WAPI-TM290D</v>
          </cell>
        </row>
        <row r="18">
          <cell r="L18" t="str">
            <v>802.11b WAPI-TM290E</v>
          </cell>
        </row>
        <row r="19">
          <cell r="L19" t="str">
            <v>802.11b-TM370</v>
          </cell>
        </row>
        <row r="20">
          <cell r="L20" t="str">
            <v>802.11b WAPI-TM370</v>
          </cell>
        </row>
        <row r="21">
          <cell r="L21" t="str">
            <v>802.11b-TM430</v>
          </cell>
        </row>
        <row r="22">
          <cell r="L22" t="str">
            <v>802.11b-TM530</v>
          </cell>
        </row>
        <row r="23">
          <cell r="L23" t="str">
            <v>802.11b-TM540</v>
          </cell>
        </row>
        <row r="24">
          <cell r="L24" t="str">
            <v>802.11b-TM660</v>
          </cell>
        </row>
        <row r="25">
          <cell r="L25" t="str">
            <v>802.11b-TM800</v>
          </cell>
        </row>
        <row r="26">
          <cell r="L26" t="str">
            <v>802.11b-TMC100</v>
          </cell>
        </row>
        <row r="27">
          <cell r="L27" t="str">
            <v>802.11b-TMC110</v>
          </cell>
        </row>
        <row r="28">
          <cell r="L28" t="str">
            <v>802.11b WAPI-TMC110</v>
          </cell>
        </row>
        <row r="29">
          <cell r="L29" t="str">
            <v>802.11b-TMC300</v>
          </cell>
        </row>
        <row r="30">
          <cell r="L30" t="str">
            <v>802.11b-TM8000</v>
          </cell>
        </row>
        <row r="31">
          <cell r="L31" t="str">
            <v>802.11b WAPI-TM8000</v>
          </cell>
        </row>
        <row r="32">
          <cell r="L32" t="str">
            <v>802.11b-Yuhina234</v>
          </cell>
        </row>
        <row r="33">
          <cell r="L33" t="str">
            <v>802.11b/g-TMC300</v>
          </cell>
        </row>
        <row r="34">
          <cell r="L34" t="str">
            <v>802.11a/b-TM290</v>
          </cell>
        </row>
        <row r="35">
          <cell r="L35" t="str">
            <v>802.11a/b-TM290E</v>
          </cell>
        </row>
        <row r="36">
          <cell r="L36" t="str">
            <v>802.11a/b-TM370</v>
          </cell>
        </row>
        <row r="37">
          <cell r="L37" t="str">
            <v>802.11a/b (Intel)-TM800</v>
          </cell>
        </row>
        <row r="38">
          <cell r="L38" t="str">
            <v>802.11a/b (Ambit)-TM800</v>
          </cell>
        </row>
        <row r="39">
          <cell r="L39" t="str">
            <v>802.11a/b-TMC300</v>
          </cell>
        </row>
        <row r="40">
          <cell r="L40" t="str">
            <v>802.11a/b-TM6000</v>
          </cell>
        </row>
        <row r="41">
          <cell r="L41" t="str">
            <v>802.11a/b-TM8000</v>
          </cell>
        </row>
        <row r="42">
          <cell r="L42" t="str">
            <v>802.11g-TM800</v>
          </cell>
        </row>
        <row r="43">
          <cell r="L43" t="str">
            <v>802.11b/g-TMC110</v>
          </cell>
        </row>
        <row r="44">
          <cell r="L44" t="str">
            <v>802.11b/g-TMC300</v>
          </cell>
        </row>
        <row r="45">
          <cell r="L45" t="str">
            <v>802.11b/g-TM290</v>
          </cell>
        </row>
        <row r="46">
          <cell r="L46" t="str">
            <v>802.11b/g-TM290D</v>
          </cell>
        </row>
        <row r="47">
          <cell r="L47" t="str">
            <v>802.11b/g-TM290E</v>
          </cell>
        </row>
        <row r="48">
          <cell r="L48" t="str">
            <v>802.11b/g-TM370</v>
          </cell>
        </row>
        <row r="49">
          <cell r="L49" t="str">
            <v>802.11b/g-TM660</v>
          </cell>
        </row>
        <row r="50">
          <cell r="L50" t="str">
            <v>802.11b/g-AS2000</v>
          </cell>
        </row>
        <row r="51">
          <cell r="L51" t="str">
            <v>802.11b/g-TM6000</v>
          </cell>
        </row>
      </sheetData>
      <sheetData sheetId="47" refreshError="1"/>
      <sheetData sheetId="48" refreshError="1"/>
      <sheetData sheetId="49" refreshError="1"/>
      <sheetData sheetId="50" refreshError="1"/>
      <sheetData sheetId="51" refreshError="1"/>
      <sheetData sheetId="52">
        <row r="4">
          <cell r="A4">
            <v>1</v>
          </cell>
        </row>
      </sheetData>
      <sheetData sheetId="53"/>
      <sheetData sheetId="54">
        <row r="4">
          <cell r="A4">
            <v>1</v>
          </cell>
        </row>
      </sheetData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Q#3839 Indented Bom d"/>
      <sheetName val="Antenna Window"/>
      <sheetName val="Data"/>
      <sheetName val="PL"/>
      <sheetName val="Palm"/>
      <sheetName val="SupplierBaseInput"/>
      <sheetName val="Information"/>
      <sheetName val="非機種"/>
      <sheetName val="Master Lists"/>
      <sheetName val="ABO"/>
      <sheetName val="200206存貨帳齡明細BY BU"/>
      <sheetName val="Title Page"/>
      <sheetName val="ISRDATA"/>
      <sheetName val="Electronics"/>
      <sheetName val="Mechanical"/>
      <sheetName val="Keyboard &amp; Accessories"/>
      <sheetName val="Packaging"/>
      <sheetName val="Final Prep"/>
      <sheetName val="Neo"/>
      <sheetName val="連絡書１"/>
      <sheetName val="Ramp-up Prod KLf pro Woche "/>
      <sheetName val="Q#3839_Indented_Bom_d"/>
      <sheetName val="Keyboard_&amp;_Accessories"/>
      <sheetName val="Final_Prep"/>
      <sheetName val="Ramp-up_Prod_KLf_pro_Woche_"/>
      <sheetName val="Philips - AOL"/>
      <sheetName val="Microsoft"/>
      <sheetName val="Compaq"/>
      <sheetName val="Cisco"/>
      <sheetName val="Adtran"/>
      <sheetName val="Glossary"/>
      <sheetName val="Sheet 6"/>
      <sheetName val="MENU"/>
      <sheetName val="Motorola - GI"/>
      <sheetName val="Motorola - Zenith"/>
      <sheetName val="Philips - WebTV"/>
      <sheetName val="SUMMARY"/>
      <sheetName val="Intel"/>
      <sheetName val="Verifone"/>
      <sheetName val="3COM - Kojak"/>
      <sheetName val="costedBOM"/>
      <sheetName val="WorkSheet"/>
      <sheetName val="Master List"/>
      <sheetName val="Sheet1"/>
      <sheetName val="Entry"/>
      <sheetName val="CONSOBS"/>
      <sheetName val="CONSOPL"/>
      <sheetName val="Philips_-_AOL"/>
      <sheetName val="Sheet_6"/>
      <sheetName val="Motorola_-_GI"/>
      <sheetName val="Motorola_-_Zenith"/>
      <sheetName val="Philips_-_WebTV"/>
      <sheetName val="3COM_-_Kojak"/>
      <sheetName val="Antenna_Window"/>
      <sheetName val="Master_Lists"/>
      <sheetName val="Master_List"/>
      <sheetName val="Data lists"/>
      <sheetName val="Master List Without MU%  "/>
      <sheetName val="Q#3446 IBM Bladerunner BBFV Pro"/>
      <sheetName val="Equipment List"/>
      <sheetName val="VAM Report Input"/>
      <sheetName val="OS_Country_Kit"/>
      <sheetName val="BU cost"/>
      <sheetName val="Q#3839"/>
      <sheetName val="ﾀｰｹﾞｯﾄコスト"/>
      <sheetName val="TOOL"/>
      <sheetName val="FA-LISTING"/>
      <sheetName val="Bom(P1)"/>
      <sheetName val="Workings"/>
      <sheetName val="SBB Table"/>
      <sheetName val="OVHD"/>
      <sheetName val="Definition"/>
      <sheetName val="2003 Ryan to Arima"/>
      <sheetName val="L1 SP"/>
      <sheetName val="L1 CA"/>
      <sheetName val="L1 CD"/>
      <sheetName val="L1 HD"/>
      <sheetName val="MPM"/>
      <sheetName val="詳細資料"/>
      <sheetName val="期初B"/>
      <sheetName val="Issues List"/>
      <sheetName val="数据暂存"/>
      <sheetName val="Template"/>
      <sheetName val="EG 1A"/>
      <sheetName val="All Parts"/>
      <sheetName val="Ramp_up Prod KLf pro Woche "/>
      <sheetName val="Q#3839_Indented_Bom_d1"/>
      <sheetName val="200206存貨帳齡明細BY_BU"/>
      <sheetName val="Title_Page"/>
      <sheetName val="BU_cost"/>
      <sheetName val="Keyboard_&amp;_Accessories1"/>
      <sheetName val="Final_Prep1"/>
      <sheetName val="Ramp-up_Prod_KLf_pro_Woche_1"/>
      <sheetName val="Data_lists"/>
      <sheetName val="Q#3839_Indented_Bom_d2"/>
      <sheetName val="Antenna_Window1"/>
      <sheetName val="Master_Lists1"/>
      <sheetName val="200206存貨帳齡明細BY_BU1"/>
      <sheetName val="Title_Page1"/>
      <sheetName val="BU_cost1"/>
      <sheetName val="Keyboard_&amp;_Accessories2"/>
      <sheetName val="Final_Prep2"/>
      <sheetName val="Ramp-up_Prod_KLf_pro_Woche_2"/>
      <sheetName val="Data_lists1"/>
      <sheetName val="Data_Selections_(Hide_&amp;_Lock)_1"/>
      <sheetName val="Q#3839_Indented_Bom_d3"/>
      <sheetName val="Antenna_Window2"/>
      <sheetName val="Master_Lists2"/>
      <sheetName val="200206存貨帳齡明細BY_BU2"/>
      <sheetName val="Title_Page2"/>
      <sheetName val="BU_cost2"/>
      <sheetName val="Keyboard_&amp;_Accessories3"/>
      <sheetName val="Final_Prep3"/>
      <sheetName val="Ramp-up_Prod_KLf_pro_Woche_3"/>
      <sheetName val="Data_lists2"/>
      <sheetName val="List"/>
      <sheetName val="Q#3839_Indented_Bom_d4"/>
      <sheetName val="Antenna_Window3"/>
      <sheetName val="Master_Lists3"/>
      <sheetName val="200206存貨帳齡明細BY_BU3"/>
      <sheetName val="Title_Page3"/>
      <sheetName val="BU_cost3"/>
      <sheetName val="Keyboard_&amp;_Accessories4"/>
      <sheetName val="Final_Prep4"/>
      <sheetName val="Ramp-up_Prod_KLf_pro_Woche_4"/>
      <sheetName val="Data_lists3"/>
      <sheetName val="Data Selections (Hide &amp; Lock) "/>
      <sheetName val="TY9007本勞"/>
      <sheetName val="6"/>
      <sheetName val="Sample Expense"/>
      <sheetName val="NRE Breakdown"/>
      <sheetName val="POR"/>
      <sheetName val="LINE A"/>
      <sheetName val="LINE K"/>
      <sheetName val="Jun1 Table"/>
      <sheetName val="Q#3839_Indented_Bom_d5"/>
      <sheetName val="Ramp-up_Prod_KLf_pro_Woche_5"/>
      <sheetName val="Ramp_up_Prod_KLf_pro_Woche_"/>
      <sheetName val="Issues_List"/>
      <sheetName val="Antenna_Window4"/>
      <sheetName val="Philips_-_AOL1"/>
      <sheetName val="Sheet_61"/>
      <sheetName val="Motorola_-_GI1"/>
      <sheetName val="Motorola_-_Zenith1"/>
      <sheetName val="Philips_-_WebTV1"/>
      <sheetName val="3COM_-_Kojak1"/>
      <sheetName val="Master_Lists4"/>
      <sheetName val="Master_List1"/>
      <sheetName val="Q#3446_IBM_Bladerunner_BBFV_Pro"/>
      <sheetName val="Data_lists4"/>
      <sheetName val="Master_List_Without_MU%__"/>
      <sheetName val="Equipment_List"/>
      <sheetName val="VAM_Report_Input"/>
      <sheetName val="200206存貨帳齡明細BY_BU4"/>
      <sheetName val="Title_Page4"/>
      <sheetName val="BU_cost4"/>
      <sheetName val="Keyboard_&amp;_Accessories5"/>
      <sheetName val="Final_Prep5"/>
      <sheetName val="SBB_Table"/>
      <sheetName val="EG_1A"/>
      <sheetName val="All_Parts"/>
      <sheetName val="2003_Ryan_to_Arima"/>
      <sheetName val="L1_SP"/>
      <sheetName val="L1_CA"/>
      <sheetName val="L1_CD"/>
      <sheetName val="L1_HD"/>
      <sheetName val="Q#3839_Indented_Bom_d7"/>
      <sheetName val="Ramp-up_Prod_KLf_pro_Woche_7"/>
      <sheetName val="Ramp_up_Prod_KLf_pro_Woche_2"/>
      <sheetName val="Issues_List2"/>
      <sheetName val="Antenna_Window6"/>
      <sheetName val="Philips_-_AOL3"/>
      <sheetName val="Sheet_63"/>
      <sheetName val="Motorola_-_GI3"/>
      <sheetName val="Motorola_-_Zenith3"/>
      <sheetName val="Philips_-_WebTV3"/>
      <sheetName val="3COM_-_Kojak3"/>
      <sheetName val="Master_Lists6"/>
      <sheetName val="Master_List3"/>
      <sheetName val="Q#3446_IBM_Bladerunner_BBFV_Pr2"/>
      <sheetName val="Data_lists6"/>
      <sheetName val="Master_List_Without_MU%__2"/>
      <sheetName val="Equipment_List2"/>
      <sheetName val="VAM_Report_Input2"/>
      <sheetName val="200206存貨帳齡明細BY_BU6"/>
      <sheetName val="Title_Page6"/>
      <sheetName val="BU_cost6"/>
      <sheetName val="Keyboard_&amp;_Accessories7"/>
      <sheetName val="Final_Prep7"/>
      <sheetName val="SBB_Table2"/>
      <sheetName val="EG_1A2"/>
      <sheetName val="All_Parts2"/>
      <sheetName val="2003_Ryan_to_Arima2"/>
      <sheetName val="L1_SP2"/>
      <sheetName val="L1_CA2"/>
      <sheetName val="L1_CD2"/>
      <sheetName val="L1_HD2"/>
      <sheetName val="Q#3839_Indented_Bom_d6"/>
      <sheetName val="Ramp-up_Prod_KLf_pro_Woche_6"/>
      <sheetName val="Ramp_up_Prod_KLf_pro_Woche_1"/>
      <sheetName val="Issues_List1"/>
      <sheetName val="Antenna_Window5"/>
      <sheetName val="Philips_-_AOL2"/>
      <sheetName val="Sheet_62"/>
      <sheetName val="Motorola_-_GI2"/>
      <sheetName val="Motorola_-_Zenith2"/>
      <sheetName val="Philips_-_WebTV2"/>
      <sheetName val="3COM_-_Kojak2"/>
      <sheetName val="Master_Lists5"/>
      <sheetName val="Master_List2"/>
      <sheetName val="Q#3446_IBM_Bladerunner_BBFV_Pr1"/>
      <sheetName val="Data_lists5"/>
      <sheetName val="Master_List_Without_MU%__1"/>
      <sheetName val="Equipment_List1"/>
      <sheetName val="VAM_Report_Input1"/>
      <sheetName val="200206存貨帳齡明細BY_BU5"/>
      <sheetName val="Title_Page5"/>
      <sheetName val="BU_cost5"/>
      <sheetName val="Keyboard_&amp;_Accessories6"/>
      <sheetName val="Final_Prep6"/>
      <sheetName val="SBB_Table1"/>
      <sheetName val="EG_1A1"/>
      <sheetName val="All_Parts1"/>
      <sheetName val="2003_Ryan_to_Arima1"/>
      <sheetName val="L1_SP1"/>
      <sheetName val="L1_CA1"/>
      <sheetName val="L1_CD1"/>
      <sheetName val="L1_HD1"/>
      <sheetName val="B003_SKU2"/>
      <sheetName val="B003_SKU1"/>
      <sheetName val="Sheet2"/>
      <sheetName val="Blf2+LOM cost bom_080902"/>
      <sheetName val="Cable List"/>
      <sheetName val="Menu Items"/>
      <sheetName val="MPU Other"/>
      <sheetName val="Matl1"/>
      <sheetName val="EC Charge"/>
      <sheetName val="Others"/>
      <sheetName val="Pilot Run"/>
      <sheetName val="Rework"/>
      <sheetName val="Q#3839_Indented_Bom_d8"/>
      <sheetName val="Keyboard_&amp;_Accessories8"/>
      <sheetName val="Final_Prep8"/>
      <sheetName val="Ramp-up_Prod_KLf_pro_Woche_8"/>
      <sheetName val="Master_Lists7"/>
      <sheetName val="Antenna_Window7"/>
      <sheetName val="200206存貨帳齡明細BY_BU7"/>
      <sheetName val="Title_Page7"/>
      <sheetName val="Issues_List3"/>
      <sheetName val="BU_cost7"/>
      <sheetName val="Data_lists7"/>
      <sheetName val="Philips_-_AOL4"/>
      <sheetName val="Sheet_64"/>
      <sheetName val="Motorola_-_GI4"/>
      <sheetName val="Motorola_-_Zenith4"/>
      <sheetName val="Philips_-_WebTV4"/>
      <sheetName val="3COM_-_Kojak4"/>
      <sheetName val="Q#3446_IBM_Bladerunner_BBFV_Pr3"/>
      <sheetName val="SBB_Table3"/>
      <sheetName val="Master_List4"/>
      <sheetName val="Master_List_Without_MU%__3"/>
      <sheetName val="Equipment_List3"/>
      <sheetName val="VAM_Report_Input3"/>
      <sheetName val="2003_Ryan_to_Arima3"/>
      <sheetName val="L1_SP3"/>
      <sheetName val="L1_CA3"/>
      <sheetName val="L1_CD3"/>
      <sheetName val="L1_HD3"/>
      <sheetName val="EG_1A3"/>
      <sheetName val="All_Parts3"/>
      <sheetName val="Ramp_up_Prod_KLf_pro_Woche_3"/>
      <sheetName val="Data_Selections_(Hide_&amp;_Lock)_"/>
      <sheetName val="Sample_Expense"/>
      <sheetName val="NRE_Breakdown"/>
      <sheetName val="LINE_A"/>
      <sheetName val="LINE_K"/>
      <sheetName val="Jun1_Table"/>
      <sheetName val="Blf2+LOM_cost_bom_080902"/>
      <sheetName val="Cable_List"/>
      <sheetName val="Menu_Items"/>
      <sheetName val="MPU_Other"/>
      <sheetName val="EC_Charge"/>
      <sheetName val="Pilot_Run"/>
      <sheetName val="生產計劃"/>
      <sheetName val="ENG_1_Workmanship_Defect"/>
      <sheetName val=""/>
      <sheetName val="Q#3446%20IBM%20Bladerunner%20BB"/>
      <sheetName val="raw_data"/>
      <sheetName val="CD_kit"/>
      <sheetName val="FO"/>
      <sheetName val="Detail"/>
      <sheetName val="Dec99"/>
      <sheetName val="FA Definitions"/>
      <sheetName val="superbom 2"/>
      <sheetName val="Master List MU%  "/>
      <sheetName val="Tolerance Analysis - P656 (POD)"/>
      <sheetName val="Master"/>
      <sheetName val="Excess Review"/>
      <sheetName val="AIR (Inbound material)"/>
      <sheetName val="Variables1"/>
      <sheetName val="Dbase"/>
      <sheetName val="蘆竹"/>
      <sheetName val="SFIS Data WW31"/>
      <sheetName val="Quantity WW31"/>
      <sheetName val="Drop Down Info"/>
      <sheetName val="Cable"/>
      <sheetName val="QuoteFormat"/>
      <sheetName val="GROSBEAK_0302"/>
      <sheetName val="C_BF3 MSL _March"/>
      <sheetName val="codes"/>
      <sheetName val="Raw BOMS"/>
      <sheetName val="Q_BF3 FBOM-update111703"/>
      <sheetName val="Mat Summary"/>
      <sheetName val="Requesters"/>
      <sheetName val="wsp 01-07"/>
      <sheetName val="Askey MB44(MOW)"/>
      <sheetName val="CORAM"/>
      <sheetName val="RAMReceive"/>
      <sheetName val="fa_listing"/>
      <sheetName val="Materials"/>
      <sheetName val="Issues_List4"/>
      <sheetName val="Q#3839_Indented_Bom_d9"/>
      <sheetName val="Antenna_Window8"/>
      <sheetName val="Master_Lists8"/>
      <sheetName val="200206存貨帳齡明細BY_BU8"/>
      <sheetName val="Title_Page8"/>
      <sheetName val="Philips_-_AOL5"/>
      <sheetName val="Sheet_65"/>
      <sheetName val="Motorola_-_GI5"/>
      <sheetName val="Motorola_-_Zenith5"/>
      <sheetName val="Philips_-_WebTV5"/>
      <sheetName val="3COM_-_Kojak5"/>
      <sheetName val="Master_List5"/>
      <sheetName val="Q#3446_IBM_Bladerunner_BBFV_Pr4"/>
      <sheetName val="Data_lists8"/>
      <sheetName val="Master_List_Without_MU%__4"/>
      <sheetName val="Equipment_List4"/>
      <sheetName val="VAM_Report_Input4"/>
      <sheetName val="BU_cost8"/>
      <sheetName val="Keyboard_&amp;_Accessories9"/>
      <sheetName val="Final_Prep9"/>
      <sheetName val="Ramp-up_Prod_KLf_pro_Woche_9"/>
      <sheetName val="SBB_Table4"/>
      <sheetName val="EG_1A4"/>
      <sheetName val="All_Parts4"/>
      <sheetName val="Ramp_up_Prod_KLf_pro_Woche_4"/>
      <sheetName val="2003_Ryan_to_Arima4"/>
      <sheetName val="L1_SP4"/>
      <sheetName val="L1_CA4"/>
      <sheetName val="L1_CD4"/>
      <sheetName val="L1_HD4"/>
      <sheetName val="Data_Selections_(Hide_&amp;_Lock)_2"/>
      <sheetName val="Sample_Expense1"/>
      <sheetName val="NRE_Breakdown1"/>
      <sheetName val="LINE_A1"/>
      <sheetName val="LINE_K1"/>
      <sheetName val="Jun1_Table1"/>
      <sheetName val="Issues_List5"/>
      <sheetName val="Q#3839_Indented_Bom_d10"/>
      <sheetName val="Antenna_Window9"/>
      <sheetName val="Master_Lists9"/>
      <sheetName val="200206存貨帳齡明細BY_BU9"/>
      <sheetName val="Title_Page9"/>
      <sheetName val="Philips_-_AOL6"/>
      <sheetName val="Sheet_66"/>
      <sheetName val="Motorola_-_GI6"/>
      <sheetName val="Motorola_-_Zenith6"/>
      <sheetName val="Philips_-_WebTV6"/>
      <sheetName val="3COM_-_Kojak6"/>
      <sheetName val="Master_List6"/>
      <sheetName val="Q#3446_IBM_Bladerunner_BBFV_Pr5"/>
      <sheetName val="Data_lists9"/>
      <sheetName val="Master_List_Without_MU%__5"/>
      <sheetName val="Equipment_List5"/>
      <sheetName val="VAM_Report_Input5"/>
      <sheetName val="BU_cost9"/>
      <sheetName val="Keyboard_&amp;_Accessories10"/>
      <sheetName val="Final_Prep10"/>
      <sheetName val="Ramp-up_Prod_KLf_pro_Woche_10"/>
      <sheetName val="SBB_Table5"/>
      <sheetName val="EG_1A5"/>
      <sheetName val="All_Parts5"/>
      <sheetName val="Ramp_up_Prod_KLf_pro_Woche_5"/>
      <sheetName val="2003_Ryan_to_Arima5"/>
      <sheetName val="L1_SP5"/>
      <sheetName val="L1_CA5"/>
      <sheetName val="L1_CD5"/>
      <sheetName val="L1_HD5"/>
      <sheetName val="Data_Selections_(Hide_&amp;_Lock)_3"/>
      <sheetName val="Sample_Expense2"/>
      <sheetName val="NRE_Breakdown2"/>
      <sheetName val="LINE_A2"/>
      <sheetName val="LINE_K2"/>
      <sheetName val="Jun1_Table2"/>
      <sheetName val="Blf2+LOM_cost_bom_0809021"/>
      <sheetName val="Cable_List1"/>
      <sheetName val="Menu_Items1"/>
      <sheetName val="MPU_Other1"/>
      <sheetName val="EC_Charge1"/>
      <sheetName val="Pilot_Run1"/>
      <sheetName val="Proto 1"/>
      <sheetName val="ME Dashboard"/>
      <sheetName val="EquipmentCosts"/>
      <sheetName val="Assumptions"/>
      <sheetName val="UPC+EAN"/>
      <sheetName val="MACRO"/>
      <sheetName val="NRE"/>
      <sheetName val="Detailed Quote"/>
      <sheetName val="debug check list"/>
      <sheetName val="MonthMapping"/>
      <sheetName val="mb"/>
      <sheetName val="CC507-4x3.5"/>
      <sheetName val="10"/>
      <sheetName val="2005(E)"/>
      <sheetName val="2003-ALL"/>
      <sheetName val="Primary"/>
      <sheetName val="Viewing angles"/>
      <sheetName val="zasset"/>
      <sheetName val="General Instructions"/>
      <sheetName val="DELL_Schedule"/>
      <sheetName val="Q7XA FM data"/>
      <sheetName val="Q72A Channel Analysis Q1"/>
      <sheetName val="Q73A Best Channel Analysis Q1"/>
      <sheetName val="Q73A Better Channel Analysis Q1"/>
      <sheetName val="Plastic特性"/>
      <sheetName val="包材"/>
      <sheetName val="噴漆 and 粉烤尺寸費率"/>
      <sheetName val="印刷data base"/>
      <sheetName val="Metal機檯費率"/>
      <sheetName val="Demand&amp;Supply"/>
      <sheetName val="全製程出貨資料"/>
      <sheetName val="MPS Q1 FY05"/>
      <sheetName val="MPS Q2 FY05"/>
      <sheetName val="BLUFORD_R12"/>
      <sheetName val="All"/>
      <sheetName val="Setup"/>
      <sheetName val="G8WZA5 PKG部品表"/>
      <sheetName val="All-In-One"/>
      <sheetName val="Asus_BOM"/>
      <sheetName val="Assembly"/>
      <sheetName val="Composites"/>
      <sheetName val="Metals"/>
      <sheetName val="Plastics"/>
      <sheetName val="Variance"/>
      <sheetName val="FA"/>
      <sheetName val="Freight"/>
      <sheetName val="Tracker_EV1"/>
      <sheetName val="Intel Lan + AD1885 EBOM"/>
      <sheetName val="tblCTOCommodities"/>
      <sheetName val="FRU Cost"/>
      <sheetName val="Rate"/>
      <sheetName val="BLUFORD3 FBOM-update081303"/>
      <sheetName val="SAP"/>
      <sheetName val="Q#3839_Indented_Bom_d11"/>
      <sheetName val="Antenna_Window10"/>
      <sheetName val="Master_Lists10"/>
      <sheetName val="200206存貨帳齡明細BY_BU10"/>
      <sheetName val="Title_Page10"/>
      <sheetName val="Keyboard_&amp;_Accessories11"/>
      <sheetName val="Final_Prep11"/>
      <sheetName val="Ramp-up_Prod_KLf_pro_Woche_11"/>
      <sheetName val="BU_cost10"/>
      <sheetName val="Data_lists10"/>
      <sheetName val="Philips_-_AOL7"/>
      <sheetName val="Sheet_67"/>
      <sheetName val="Motorola_-_GI7"/>
      <sheetName val="Motorola_-_Zenith7"/>
      <sheetName val="Philips_-_WebTV7"/>
      <sheetName val="3COM_-_Kojak7"/>
      <sheetName val="Q#3446_IBM_Bladerunner_BBFV_Pr6"/>
      <sheetName val="Master_List7"/>
      <sheetName val="Master_List_Without_MU%__6"/>
      <sheetName val="Equipment_List6"/>
      <sheetName val="SBB_Table6"/>
      <sheetName val="VAM_Report_Input6"/>
      <sheetName val="Issues_List6"/>
      <sheetName val="2003_Ryan_to_Arima6"/>
      <sheetName val="L1_SP6"/>
      <sheetName val="L1_CA6"/>
      <sheetName val="L1_CD6"/>
      <sheetName val="L1_HD6"/>
      <sheetName val="Data_Selections_(Hide_&amp;_Lock)_4"/>
      <sheetName val="EG_1A6"/>
      <sheetName val="All_Parts6"/>
      <sheetName val="資產負債表(第三季)"/>
      <sheetName val="Labor Efficency   "/>
      <sheetName val="Solder --RM"/>
      <sheetName val="資產負債表_第三季_"/>
      <sheetName val="?????(???)"/>
      <sheetName val="_____(___)"/>
      <sheetName val="PB-1320-01C-ROHS"/>
      <sheetName val="FORM-F"/>
      <sheetName val="人事資料"/>
      <sheetName val="Labor_Efficency___"/>
      <sheetName val="WIP Cost breakdown"/>
      <sheetName val="Debit note完成率"/>
      <sheetName val="#REF!"/>
      <sheetName val="Safety violation"/>
      <sheetName val="鐵件烤漆月報明細"/>
      <sheetName val="VIBEP-TA"/>
      <sheetName val="10P1SA505"/>
      <sheetName val="VLRR Summary"/>
      <sheetName val="Receiving Inspection"/>
      <sheetName val="HR1"/>
      <sheetName val="BOM簡化"/>
      <sheetName val="差異表"/>
      <sheetName val="OP-CHA"/>
      <sheetName val="Basic Assumption"/>
      <sheetName val="2011年電費trend chart"/>
      <sheetName val="Remark"/>
      <sheetName val="MFG MVA Assumption"/>
      <sheetName val="Material List"/>
      <sheetName val="總表"/>
      <sheetName val=" OAY Trend Chart"/>
      <sheetName val="工單差异分攤"/>
      <sheetName val="Ref. Table"/>
      <sheetName val="W5NAP"/>
      <sheetName val="FORM_A"/>
      <sheetName val="op0810"/>
      <sheetName val="INPU G&amp;A AF ANA"/>
      <sheetName val="ZKT810_MF+手調+Profit Sharing"/>
      <sheetName val="ZKT810_AP+手調+Profit Sharing"/>
      <sheetName val="下拉项目"/>
      <sheetName val="Roa"/>
      <sheetName val="Labor_Efficency___1"/>
      <sheetName val="Solder_--RM"/>
      <sheetName val="WIP_Cost_breakdown"/>
      <sheetName val="Debit_note完成率"/>
      <sheetName val="VLRR_Summary"/>
      <sheetName val="Safety_violation"/>
      <sheetName val="Receiving_Inspection"/>
      <sheetName val="Basic_Assumption"/>
      <sheetName val="2011年電費trend_chart"/>
      <sheetName val="MFG_MVA_Assumption"/>
      <sheetName val="Material_List"/>
      <sheetName val="_OAY_Trend_Chart"/>
      <sheetName val="Ref__Table"/>
      <sheetName val="工作表1"/>
      <sheetName val="RUB"/>
      <sheetName val="今年損益"/>
      <sheetName val="輔助工作表"/>
      <sheetName val="Y2018 AP匯率表-Final"/>
      <sheetName val="Segment"/>
      <sheetName val="表一_CAPEX Type及其他定義說明"/>
      <sheetName val="NET每日送修維修狀況 (2018)"/>
      <sheetName val="定義名稱"/>
      <sheetName val="2018 B488稼動率  (2)"/>
      <sheetName val="不良類別"/>
      <sheetName val="工作表2"/>
      <sheetName val="SMT Trend Chart"/>
      <sheetName val="ZDC分类"/>
      <sheetName val="BIG CE"/>
      <sheetName val="樞紐_0904"/>
      <sheetName val="0904"/>
      <sheetName val="樞紐_0916"/>
      <sheetName val="MF10"/>
      <sheetName val="0916"/>
      <sheetName val="Vanessa Raw Data"/>
      <sheetName val="Price erosion"/>
      <sheetName val="2017-2019"/>
      <sheetName val="2019 YoY"/>
      <sheetName val="2019 YoY_CE+SD_MF09"/>
      <sheetName val="2019 YoY_MF09 APPLE"/>
      <sheetName val="MasterData"/>
      <sheetName val="PurMateralTable"/>
      <sheetName val="Trend chart update"/>
      <sheetName val="參數1"/>
      <sheetName val="成本中心"/>
      <sheetName val="功能分類表"/>
      <sheetName val="Rej Unit vm TnR"/>
      <sheetName val="Rej MC TnR"/>
      <sheetName val="料号"/>
      <sheetName val="不良清单"/>
      <sheetName val="请假假别代码"/>
      <sheetName val="假别代码"/>
      <sheetName val="Labor_Efficency___2"/>
      <sheetName val="Solder_--RM1"/>
      <sheetName val="WIP_Cost_breakdown1"/>
      <sheetName val="Debit_note完成率1"/>
      <sheetName val="VLRR_Summary1"/>
      <sheetName val="Safety_violation1"/>
      <sheetName val="Receiving_Inspection1"/>
      <sheetName val="Basic_Assumption1"/>
      <sheetName val="2011年電費trend_chart1"/>
      <sheetName val="MFG_MVA_Assumption1"/>
      <sheetName val="Material_List1"/>
      <sheetName val="_OAY_Trend_Chart1"/>
      <sheetName val="Ref__Table1"/>
      <sheetName val="INPU_G&amp;A_AF_ANA"/>
      <sheetName val="ZKT810_MF+手調+Profit_Sharing"/>
      <sheetName val="ZKT810_AP+手調+Profit_Sharing"/>
      <sheetName val="NET每日送修維修狀況_(2018)"/>
      <sheetName val="Y2018_AP匯率表-Final"/>
      <sheetName val="表一_CAPEX_Type及其他定義說明"/>
      <sheetName val=" 人力需求總表"/>
      <sheetName val="参考～PS1032Aコスト入り部品表"/>
      <sheetName val="1492分攤"/>
      <sheetName val="Validation"/>
      <sheetName val="2018_B488稼動率__(2)"/>
      <sheetName val="SMT_Trend_Chart"/>
      <sheetName val="BIG_CE"/>
      <sheetName val="Vanessa_Raw_Data"/>
      <sheetName val="Price_erosion"/>
      <sheetName val="2019_YoY"/>
      <sheetName val="2019_YoY_CE+SD_MF09"/>
      <sheetName val="2019_YoY_MF09_APPLE"/>
      <sheetName val="Trend_chart_update"/>
      <sheetName val="Labor_Efficency___3"/>
      <sheetName val="Solder_--RM2"/>
      <sheetName val="WIP_Cost_breakdown2"/>
      <sheetName val="Debit_note完成率2"/>
      <sheetName val="Safety_violation2"/>
      <sheetName val="VLRR_Summary2"/>
      <sheetName val="Receiving_Inspection2"/>
      <sheetName val="Basic_Assumption2"/>
      <sheetName val="2011年電費trend_chart2"/>
      <sheetName val="MFG_MVA_Assumption2"/>
      <sheetName val="Material_List2"/>
      <sheetName val="_OAY_Trend_Chart2"/>
      <sheetName val="Ref__Table2"/>
      <sheetName val="INPU_G&amp;A_AF_ANA1"/>
      <sheetName val="ZKT810_MF+手調+Profit_Sharing1"/>
      <sheetName val="ZKT810_AP+手調+Profit_Sharing1"/>
      <sheetName val="Y2018_AP匯率表-Final1"/>
      <sheetName val="表一_CAPEX_Type及其他定義說明1"/>
      <sheetName val="NET每日送修維修狀況_(2018)1"/>
      <sheetName val="2018_B488稼動率__(2)1"/>
      <sheetName val="SMT_Trend_Chart1"/>
      <sheetName val="BIG_CE1"/>
      <sheetName val="Vanessa_Raw_Data1"/>
      <sheetName val="Price_erosion1"/>
      <sheetName val="2019_YoY1"/>
      <sheetName val="2019_YoY_CE+SD_MF091"/>
      <sheetName val="2019_YoY_MF09_APPLE1"/>
      <sheetName val="Trend_chart_update1"/>
      <sheetName val="Labor_Efficency___4"/>
      <sheetName val="Solder_--RM3"/>
      <sheetName val="WIP_Cost_breakdown3"/>
      <sheetName val="Debit_note完成率3"/>
      <sheetName val="Safety_violation3"/>
      <sheetName val="VLRR_Summary3"/>
      <sheetName val="Receiving_Inspection3"/>
      <sheetName val="Basic_Assumption3"/>
      <sheetName val="2011年電費trend_chart3"/>
      <sheetName val="MFG_MVA_Assumption3"/>
      <sheetName val="Material_List3"/>
      <sheetName val="_OAY_Trend_Chart3"/>
      <sheetName val="Ref__Table3"/>
      <sheetName val="INPU_G&amp;A_AF_ANA2"/>
      <sheetName val="ZKT810_MF+手調+Profit_Sharing2"/>
      <sheetName val="ZKT810_AP+手調+Profit_Sharing2"/>
      <sheetName val="Y2018_AP匯率表-Final2"/>
      <sheetName val="表一_CAPEX_Type及其他定義說明2"/>
      <sheetName val="NET每日送修維修狀況_(2018)2"/>
      <sheetName val="2018_B488稼動率__(2)2"/>
      <sheetName val="SMT_Trend_Chart2"/>
      <sheetName val="BIG_CE2"/>
      <sheetName val="Vanessa_Raw_Data2"/>
      <sheetName val="Price_erosion2"/>
      <sheetName val="2019_YoY2"/>
      <sheetName val="2019_YoY_CE+SD_MF092"/>
      <sheetName val="2019_YoY_MF09_APPLE2"/>
      <sheetName val="Trend_chart_update2"/>
      <sheetName val="Labor_Efficency___5"/>
      <sheetName val="Solder_--RM4"/>
      <sheetName val="WIP_Cost_breakdown4"/>
      <sheetName val="Debit_note完成率4"/>
      <sheetName val="Safety_violation4"/>
      <sheetName val="VLRR_Summary4"/>
      <sheetName val="Receiving_Inspection4"/>
      <sheetName val="Basic_Assumption4"/>
      <sheetName val="2011年電費trend_chart4"/>
      <sheetName val="MFG_MVA_Assumption4"/>
      <sheetName val="Material_List4"/>
      <sheetName val="_OAY_Trend_Chart4"/>
      <sheetName val="Ref__Table4"/>
      <sheetName val="INPU_G&amp;A_AF_ANA3"/>
      <sheetName val="ZKT810_MF+手調+Profit_Sharing3"/>
      <sheetName val="ZKT810_AP+手調+Profit_Sharing3"/>
      <sheetName val="Y2018_AP匯率表-Final3"/>
      <sheetName val="表一_CAPEX_Type及其他定義說明3"/>
      <sheetName val="NET每日送修維修狀況_(2018)3"/>
      <sheetName val="2018_B488稼動率__(2)3"/>
      <sheetName val="SMT_Trend_Chart3"/>
      <sheetName val="BIG_CE3"/>
      <sheetName val="Vanessa_Raw_Data3"/>
      <sheetName val="Price_erosion3"/>
      <sheetName val="2019_YoY3"/>
      <sheetName val="2019_YoY_CE+SD_MF093"/>
      <sheetName val="2019_YoY_MF09_APPLE3"/>
      <sheetName val="Trend_chart_update3"/>
      <sheetName val="Labor_Efficency___6"/>
      <sheetName val="Solder_--RM5"/>
      <sheetName val="WIP_Cost_breakdown5"/>
      <sheetName val="Debit_note完成率5"/>
      <sheetName val="Safety_violation5"/>
      <sheetName val="VLRR_Summary5"/>
      <sheetName val="Receiving_Inspection5"/>
      <sheetName val="Basic_Assumption5"/>
      <sheetName val="2011年電費trend_chart5"/>
      <sheetName val="MFG_MVA_Assumption5"/>
      <sheetName val="Material_List5"/>
      <sheetName val="_OAY_Trend_Chart5"/>
      <sheetName val="Ref__Table5"/>
      <sheetName val="INPU_G&amp;A_AF_ANA4"/>
      <sheetName val="ZKT810_MF+手調+Profit_Sharing4"/>
      <sheetName val="ZKT810_AP+手調+Profit_Sharing4"/>
      <sheetName val="Y2018_AP匯率表-Final4"/>
      <sheetName val="表一_CAPEX_Type及其他定義說明4"/>
      <sheetName val="NET每日送修維修狀況_(2018)4"/>
      <sheetName val="2018_B488稼動率__(2)4"/>
      <sheetName val="SMT_Trend_Chart4"/>
      <sheetName val="BIG_CE4"/>
      <sheetName val="Vanessa_Raw_Data4"/>
      <sheetName val="Price_erosion4"/>
      <sheetName val="2019_YoY4"/>
      <sheetName val="2019_YoY_CE+SD_MF094"/>
      <sheetName val="2019_YoY_MF09_APPLE4"/>
      <sheetName val="Trend_chart_update4"/>
      <sheetName val="整改前UPH16"/>
      <sheetName val="L&amp;B"/>
      <sheetName val="P&amp;M"/>
      <sheetName val="MV"/>
      <sheetName val="COMPUTER"/>
      <sheetName val="OE"/>
      <sheetName val="Fur"/>
      <sheetName val="F&amp;F"/>
      <sheetName val="KL"/>
      <sheetName val="DISPOSAL"/>
      <sheetName val="Revaluation"/>
      <sheetName val="XL4Poppy"/>
      <sheetName val="DL離職分析"/>
      <sheetName val="BANFF"/>
      <sheetName val="model"/>
      <sheetName val="資料庫"/>
      <sheetName val="FA300600"/>
      <sheetName val="Main"/>
      <sheetName val="DELL FCST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Management Review"/>
      <sheetName val="Medion - Product mix"/>
      <sheetName val="1492C"/>
      <sheetName val="MFG出勤夜班"/>
      <sheetName val="RAMP UP(SMT)"/>
      <sheetName val="LNEE0232"/>
      <sheetName val="Hardtool Costs"/>
      <sheetName val="Softtool-Proto Costs"/>
      <sheetName val="Packaging Sheet"/>
      <sheetName val="Assembly Costs"/>
      <sheetName val="Min Quoted Qty"/>
      <sheetName val="base"/>
      <sheetName val="Optiplex"/>
      <sheetName val="Latitude"/>
      <sheetName val="WS"/>
      <sheetName val="Monitor"/>
      <sheetName val="Server"/>
      <sheetName val="DGJコスト"/>
      <sheetName val="その他"/>
      <sheetName val="连接清单"/>
      <sheetName val="選單或對比"/>
      <sheetName val="三月銷售實績"/>
      <sheetName val="三月銷售圖表"/>
      <sheetName val="2001年銷售目標"/>
      <sheetName val="2001年銷售圖表"/>
      <sheetName val="CCD銷售圖表"/>
      <sheetName val="HSCD銷售圖表"/>
      <sheetName val="Build plan (By week)"/>
      <sheetName val="Build plan"/>
      <sheetName val="成品銷貨"/>
      <sheetName val="1_依頼書"/>
      <sheetName val="Ramp"/>
      <sheetName val="Gantt"/>
      <sheetName val="Panels"/>
      <sheetName val="人力總表"/>
      <sheetName val="Investment"/>
      <sheetName val="Top&amp;BtmSMT"/>
      <sheetName val="ManAssy&amp;Wave"/>
      <sheetName val="FinalAssy"/>
      <sheetName val="Packing"/>
      <sheetName val="BtmSMT"/>
      <sheetName val="TopSMT"/>
      <sheetName val="BoxBuild"/>
      <sheetName val="AI"/>
      <sheetName val="Test"/>
      <sheetName val="Offline"/>
      <sheetName val="Prep"/>
      <sheetName val="MPS Q3 FY04"/>
      <sheetName val="MPS Q4 FY04"/>
      <sheetName val="清冊"/>
      <sheetName val="上月狀況"/>
      <sheetName val="Sheet3"/>
      <sheetName val="daily report"/>
      <sheetName val="塑粒MRP"/>
      <sheetName val="TEMPMAT9308"/>
      <sheetName val="72HY"/>
      <sheetName val="8-09-02"/>
      <sheetName val="75EX"/>
      <sheetName val="08"/>
      <sheetName val="72HX"/>
      <sheetName val="Delta to Last Week"/>
      <sheetName val="75EY"/>
      <sheetName val="截止單據"/>
      <sheetName val="Capacity By Modle"/>
      <sheetName val="組裝工時表"/>
      <sheetName val="WIP(For Nick)"/>
      <sheetName val="Lists"/>
      <sheetName val="数据库"/>
      <sheetName val="2-1-1 管理指標(1) 13"/>
      <sheetName val="Materials Quarterly"/>
      <sheetName val="2045020001"/>
      <sheetName val="零件DL+變動費用"/>
      <sheetName val="목표세부명세"/>
      <sheetName val="2006MPS"/>
      <sheetName val="#REF"/>
      <sheetName val="626BOM"/>
      <sheetName val="Apr (1) 3 of 3"/>
      <sheetName val="204BOM"/>
      <sheetName val="FORM-B"/>
      <sheetName val="FORM_C"/>
      <sheetName val="FORM-D"/>
      <sheetName val="FORM_E"/>
      <sheetName val="Photo (2)"/>
      <sheetName val="9月"/>
      <sheetName val="New Sys Spreaddsht Instructions"/>
      <sheetName val="Inventory "/>
      <sheetName val="(FPY&amp;OAY)OATL Trend Chart"/>
      <sheetName val="Inv TOD"/>
      <sheetName val="UTS Achievement"/>
      <sheetName val="部門"/>
      <sheetName val="公式"/>
      <sheetName val="PL-All"/>
      <sheetName val="Pivot Table"/>
      <sheetName val="Calculations"/>
      <sheetName val="Raw Data"/>
      <sheetName val="1.1 OQC Reject"/>
      <sheetName val="01"/>
      <sheetName val="Period"/>
      <sheetName val="Macro2"/>
      <sheetName val="조절Panel"/>
      <sheetName val="TORNADO"/>
      <sheetName val="銷貨預測"/>
      <sheetName val="Photo_(2)"/>
      <sheetName val="New_Sys_Spreaddsht_Instructions"/>
      <sheetName val="Inventory_"/>
      <sheetName val="(FPY&amp;OAY)OATL_Trend_Chart"/>
      <sheetName val="Inv_TOD"/>
      <sheetName val="UTS_Achievement"/>
      <sheetName val="Pivot_Table"/>
      <sheetName val="1_1_OQC_Reject"/>
      <sheetName val="040126"/>
      <sheetName val="ACT-02"/>
      <sheetName val="FG"/>
      <sheetName val="参数"/>
      <sheetName val="31ZZ 85S"/>
      <sheetName val="評分%(TABLE)"/>
      <sheetName val="Master data"/>
      <sheetName val="1"/>
      <sheetName val="PTIR"/>
      <sheetName val="Advance IR"/>
      <sheetName val="PTIR summary"/>
      <sheetName val="Advance ir summary"/>
      <sheetName val="Y2019 AP Rate-財務部公告"/>
      <sheetName val="AR Payment term list"/>
      <sheetName val="Country risk as of 20190525"/>
      <sheetName val="Photo_(2)1"/>
      <sheetName val="New_Sys_Spreaddsht_Instruction1"/>
      <sheetName val="Inventory_1"/>
      <sheetName val="(FPY&amp;OAY)OATL_Trend_Chart1"/>
      <sheetName val="Inv_TOD1"/>
      <sheetName val="UTS_Achievement1"/>
      <sheetName val="Raw_Data1"/>
      <sheetName val="Pivot_Table1"/>
      <sheetName val="1_1_OQC_Reject1"/>
      <sheetName val="31ZZ_85S"/>
      <sheetName val="Master_data"/>
      <sheetName val="Advance_IR"/>
      <sheetName val="PTIR_summary"/>
      <sheetName val="Advance_ir_summary"/>
      <sheetName val="Y2019_AP_Rate-財務部公告"/>
      <sheetName val="AR_Payment_term_list"/>
      <sheetName val="Country_risk_as_of_20190525"/>
      <sheetName val="Support data"/>
      <sheetName val="TORNADO_RANGE"/>
      <sheetName val="Shot"/>
      <sheetName val="Photo_(2)2"/>
      <sheetName val="New_Sys_Spreaddsht_Instruction2"/>
      <sheetName val="Inventory_2"/>
      <sheetName val="(FPY&amp;OAY)OATL_Trend_Chart2"/>
      <sheetName val="Inv_TOD2"/>
      <sheetName val="UTS_Achievement2"/>
      <sheetName val="Raw_Data2"/>
      <sheetName val="Pivot_Table2"/>
      <sheetName val="1_1_OQC_Reject2"/>
      <sheetName val="31ZZ_85S1"/>
      <sheetName val="Master_data1"/>
      <sheetName val="Advance_IR1"/>
      <sheetName val="PTIR_summary1"/>
      <sheetName val="Advance_ir_summary1"/>
      <sheetName val="Y2019_AP_Rate-財務部公告1"/>
      <sheetName val="AR_Payment_term_list1"/>
      <sheetName val="Country_risk_as_of_201905251"/>
      <sheetName val="D"/>
      <sheetName val="Cntmrs"/>
      <sheetName val="WO CONV"/>
      <sheetName val="A-Info"/>
      <sheetName val="N-Bright Rainbow"/>
      <sheetName val="K-HJZX"/>
      <sheetName val="Balance Summary"/>
      <sheetName val="C-HJX"/>
      <sheetName val="D-HJX SZ"/>
      <sheetName val="S-BJ Acorn"/>
      <sheetName val="F-Adv"/>
      <sheetName val="B-Elec"/>
      <sheetName val="E-Net."/>
      <sheetName val="R-YLD"/>
      <sheetName val="T-Mk and T"/>
      <sheetName val="O-Trad."/>
      <sheetName val="G-ZH Elec"/>
      <sheetName val="H-DRTV"/>
      <sheetName val="HagR&amp;G"/>
      <sheetName val="Total"/>
      <sheetName val="HO"/>
      <sheetName val="TotSol"/>
      <sheetName val="TotR&amp;G"/>
      <sheetName val="TotMax"/>
      <sheetName val="TotKFD"/>
      <sheetName val="TotKR&amp;G"/>
      <sheetName val="TotPL"/>
      <sheetName val="MHIC"/>
      <sheetName val="MHAC"/>
      <sheetName val="Capp"/>
      <sheetName val="BIC"/>
      <sheetName val="KFD"/>
      <sheetName val="OrigSol"/>
      <sheetName val="CNSol"/>
      <sheetName val="CHag"/>
      <sheetName val="CLARKE"/>
      <sheetName val="Choc"/>
      <sheetName val="Lyons"/>
      <sheetName val="KR&amp;G"/>
      <sheetName val="CNR&amp;G"/>
      <sheetName val="OrigR&amp;G"/>
      <sheetName val="PLCoff"/>
      <sheetName val="Sweet"/>
      <sheetName val="Export"/>
      <sheetName val="CoffDev"/>
      <sheetName val="GEV"/>
      <sheetName val="Kenco Powerbrand"/>
      <sheetName val="Movement Bridge"/>
      <sheetName val="Sintesi"/>
      <sheetName val="進貨驗收明細"/>
      <sheetName val="input"/>
      <sheetName val="A&amp;P"/>
      <sheetName val="mktg"/>
      <sheetName val="Ele(VMC)"/>
      <sheetName val="vol"/>
      <sheetName val="Capital"/>
      <sheetName val="Standard cost"/>
      <sheetName val="TRF"/>
      <sheetName val="export-256ton"/>
      <sheetName val="TRF (2)"/>
      <sheetName val="STATPARA"/>
      <sheetName val="TB"/>
      <sheetName val="Low End Sum"/>
      <sheetName val="Low End detail"/>
      <sheetName val="W8x0 Sum"/>
      <sheetName val="W8x0 detail"/>
      <sheetName val="Low_End_Sum"/>
      <sheetName val="Low_End_detail"/>
      <sheetName val="W8x0_Sum"/>
      <sheetName val="W8x0_detail"/>
      <sheetName val="sp"/>
      <sheetName val="gr"/>
      <sheetName val="TOOLING 809"/>
      <sheetName val="2"/>
      <sheetName val="3."/>
      <sheetName val="3"/>
      <sheetName val="4"/>
      <sheetName val="5"/>
      <sheetName val="插1"/>
      <sheetName val="插2"/>
      <sheetName val="插3"/>
      <sheetName val="插4"/>
      <sheetName val="插5"/>
      <sheetName val="插6"/>
      <sheetName val="插7"/>
      <sheetName val="插8"/>
      <sheetName val="插9"/>
      <sheetName val="插10"/>
      <sheetName val="插11"/>
      <sheetName val="裝檔錫桿"/>
      <sheetName val="正檢左半 (3)"/>
      <sheetName val="正檢左半 (4)"/>
      <sheetName val="去檔錫"/>
      <sheetName val="Sheet5"/>
      <sheetName val="去檔錫 (2)"/>
      <sheetName val="repair1"/>
      <sheetName val="前修補1"/>
      <sheetName val="repair1 (2)"/>
      <sheetName val="前修補2"/>
      <sheetName val="repair1 (3)"/>
      <sheetName val="前修補3"/>
      <sheetName val="repair1 (4)"/>
      <sheetName val="前修補5"/>
      <sheetName val="刷鍚球"/>
      <sheetName val="PIN"/>
      <sheetName val="8"/>
      <sheetName val="000 (2)"/>
      <sheetName val="8 (2)"/>
      <sheetName val="000"/>
      <sheetName val="ICT"/>
      <sheetName val="heat "/>
      <sheetName val="裝散熱片"/>
      <sheetName val="voltage"/>
      <sheetName val="F2"/>
      <sheetName val="P1"/>
      <sheetName val="P3 (2)"/>
      <sheetName val="P3"/>
      <sheetName val="P4"/>
      <sheetName val="P5"/>
      <sheetName val="OUT"/>
      <sheetName val="Sheet4"/>
      <sheetName val="Sheet3 (2)"/>
      <sheetName val="Sheet3 (3)"/>
      <sheetName val="rework1"/>
      <sheetName val="rework1 (2)"/>
      <sheetName val="rework1 (3)"/>
      <sheetName val="rework1 (4)"/>
      <sheetName val="rework1 (5)"/>
      <sheetName val="rework1 (6)"/>
      <sheetName val="rework1 (7)"/>
      <sheetName val="rework1 (11)"/>
      <sheetName val="rework1 (8)"/>
      <sheetName val="rework1 (9)"/>
      <sheetName val="rework1 (10)"/>
      <sheetName val="MX841"/>
      <sheetName val="MX841 (2)"/>
      <sheetName val="MX841 (3)"/>
      <sheetName val="MX841 (4)"/>
      <sheetName val="MX841 (5)"/>
      <sheetName val="MX841 (6)"/>
      <sheetName val="MX841 (7)"/>
      <sheetName val="MX841 (8)"/>
      <sheetName val="3_"/>
      <sheetName val="正檢左半_(3)"/>
      <sheetName val="正檢左半_(4)"/>
      <sheetName val="去檔錫_(2)"/>
      <sheetName val="repair1_(2)"/>
      <sheetName val="repair1_(3)"/>
      <sheetName val="repair1_(4)"/>
      <sheetName val="000_(2)"/>
      <sheetName val="8_(2)"/>
      <sheetName val="heat_"/>
      <sheetName val="P3_(2)"/>
      <sheetName val="Sheet3_(2)"/>
      <sheetName val="Sheet3_(3)"/>
      <sheetName val="rework1_(2)"/>
      <sheetName val="rework1_(3)"/>
      <sheetName val="rework1_(4)"/>
      <sheetName val="rework1_(5)"/>
      <sheetName val="rework1_(6)"/>
      <sheetName val="rework1_(7)"/>
      <sheetName val="rework1_(11)"/>
      <sheetName val="rework1_(8)"/>
      <sheetName val="rework1_(9)"/>
      <sheetName val="rework1_(10)"/>
      <sheetName val="MX841_(2)"/>
      <sheetName val="MX841_(3)"/>
      <sheetName val="MX841_(4)"/>
      <sheetName val="MX841_(5)"/>
      <sheetName val="MX841_(6)"/>
      <sheetName val="MX841_(7)"/>
      <sheetName val="MX841_(8)"/>
      <sheetName val="Database"/>
      <sheetName val="A"/>
      <sheetName val="Time_Scale"/>
      <sheetName val="Consumables"/>
      <sheetName val="Fab Summary"/>
      <sheetName val="TACT"/>
      <sheetName val="Product Map"/>
      <sheetName val="M-Mingren"/>
      <sheetName val="V-WX Consulting"/>
      <sheetName val="ET (2)"/>
      <sheetName val="ET"/>
      <sheetName val="614-BOM"/>
      <sheetName val="General Inputs"/>
      <sheetName val="MTL1"/>
      <sheetName val="参数调整"/>
      <sheetName val="科目表"/>
      <sheetName val=" Matrix"/>
      <sheetName val="Accretion Dilution"/>
      <sheetName val="LTBV"/>
      <sheetName val="LTBV-TB-TWD-0504"/>
      <sheetName val="6-DW"/>
      <sheetName val="DW-TB-TWD-0504"/>
      <sheetName val="6-TTC"/>
      <sheetName val="TTC-TB-TWD-0504"/>
      <sheetName val="KE30"/>
      <sheetName val="MQR"/>
      <sheetName val="5721"/>
      <sheetName val="W"/>
      <sheetName val="DELL_CELKEM"/>
      <sheetName val="fin__nákl_"/>
      <sheetName val="rez__nakl"/>
      <sheetName val="Hardtool_Costs"/>
      <sheetName val="Softtool-Proto_Costs"/>
      <sheetName val="Packaging_Sheet"/>
      <sheetName val="Assembly_Costs"/>
      <sheetName val="Min_Quoted_Qty"/>
      <sheetName val="By model SMT"/>
      <sheetName val="By model PTH"/>
      <sheetName val="RAMP UP(PTH)"/>
      <sheetName val="Ramp up plan"/>
      <sheetName val="RAMP_UP(SMT)"/>
      <sheetName val="By_model_SMT"/>
      <sheetName val="By_model_PTH"/>
      <sheetName val="RAMP_UP(PTH)"/>
      <sheetName val="Print Control"/>
      <sheetName val="Exec Review "/>
      <sheetName val="Transition"/>
      <sheetName val="Features"/>
      <sheetName val="In House"/>
      <sheetName val="Prod Plan Input "/>
      <sheetName val="Prod Plan Input (Plng Bills)"/>
      <sheetName val="Acquisitions"/>
      <sheetName val="Acq. Detail"/>
      <sheetName val="Graphs"/>
      <sheetName val="Product Analy"/>
      <sheetName val="Product Profile"/>
      <sheetName val="Macro's"/>
      <sheetName val="Sum By Model"/>
      <sheetName val="Sum By Geog"/>
      <sheetName val="Exec Review"/>
      <sheetName val="Quarterly View"/>
      <sheetName val="Optra T"/>
      <sheetName val="Fcst Error"/>
      <sheetName val="Print_Control"/>
      <sheetName val="Exec_Review_"/>
      <sheetName val="In_House"/>
      <sheetName val="Prod_Plan_Input_"/>
      <sheetName val="Prod_Plan_Input_(Plng_Bills)"/>
      <sheetName val="Acq__Detail"/>
      <sheetName val="Product_Analy"/>
      <sheetName val="Product_Profile"/>
      <sheetName val="Sum_By_Model"/>
      <sheetName val="Sum_By_Geog"/>
      <sheetName val="Exec_Review"/>
      <sheetName val="Quarterly_View"/>
      <sheetName val="Optra_T"/>
      <sheetName val="Fcst_Error"/>
      <sheetName val="Features_Detail_for_Courtney"/>
      <sheetName val="Features Detail for Courtney"/>
      <sheetName val="擴充方案"/>
      <sheetName val="SMTZONEB"/>
      <sheetName val="產出點數參考 (2)"/>
      <sheetName val="市場價"/>
      <sheetName val="二手價格"/>
      <sheetName val="旭福B區線體配置"/>
      <sheetName val="AI layout"/>
      <sheetName val="G-Pro machine list"/>
      <sheetName val="市場價含D線"/>
      <sheetName val="現存問題點"/>
      <sheetName val="FCST"/>
      <sheetName val="產出點數參考"/>
      <sheetName val="1704TN"/>
      <sheetName val="產出點數參考_(2)"/>
      <sheetName val="AI_layout"/>
      <sheetName val="G-Pro_machine_list"/>
      <sheetName val="PL-All 不含三部門"/>
      <sheetName val="PL -不含DL (2)"/>
      <sheetName val="200502BS"/>
      <sheetName val="PL -不含DL"/>
      <sheetName val="DL"/>
      <sheetName val="費用分析"/>
      <sheetName val="內銷"/>
      <sheetName val="外銷"/>
      <sheetName val="銷退"/>
      <sheetName val="代工"/>
      <sheetName val="200502在台"/>
      <sheetName val="內銷exp"/>
      <sheetName val="PL-All_不含三部門"/>
      <sheetName val="PL_-不含DL_(2)"/>
      <sheetName val="PL_-不含DL"/>
      <sheetName val="1401A"/>
      <sheetName val="1401C"/>
      <sheetName val="1401B"/>
      <sheetName val="1451A"/>
      <sheetName val="1451C"/>
      <sheetName val="1451B"/>
      <sheetName val="1461A"/>
      <sheetName val="1461C"/>
      <sheetName val="1461B"/>
      <sheetName val="期初A"/>
      <sheetName val="期初及本月異動"/>
      <sheetName val="1602"/>
      <sheetName val="期末稽核"/>
      <sheetName val="MPS"/>
      <sheetName val="Start"/>
      <sheetName val="2001年02月進耗存"/>
      <sheetName val="塑膠料AVL廠商"/>
      <sheetName val="C-4"/>
      <sheetName val="Rank"/>
      <sheetName val="Lookup Tables"/>
      <sheetName val="Version Control"/>
      <sheetName val="基礎"/>
      <sheetName val="Macro1"/>
      <sheetName val="差异分攤"/>
      <sheetName val="封面"/>
      <sheetName val="Assumption"/>
      <sheetName val="Lookup_Tables"/>
      <sheetName val="Medion_-_Product_mix"/>
      <sheetName val="Version_Control"/>
      <sheetName val="Carlin-G costbom"/>
      <sheetName val="Reference"/>
      <sheetName val="ALLOCATION"/>
      <sheetName val="BSF"/>
      <sheetName val="Shielding Can"/>
      <sheetName val="5C Sum"/>
      <sheetName val="Shielding_Can"/>
      <sheetName val="5C_Sum"/>
      <sheetName val="烤漆不良統計"/>
      <sheetName val="T10B"/>
      <sheetName val="物料規格"/>
      <sheetName val="Metal_list"/>
      <sheetName val="2祝示用02-15"/>
      <sheetName val="Chk_sheet"/>
      <sheetName val="PRVF"/>
      <sheetName val="產能分析"/>
      <sheetName val="Cost Breakdown"/>
      <sheetName val="客戶排行(當月)"/>
      <sheetName val="Plastic機檯費率"/>
      <sheetName val="Metal cost"/>
      <sheetName val="Model HourSet-sw"/>
      <sheetName val="缺勤統計"/>
      <sheetName val="Hourly Rate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Part Data"/>
      <sheetName val="0414data"/>
      <sheetName val="0518"/>
      <sheetName val="Variables"/>
      <sheetName val="bankUSD"/>
      <sheetName val="Summary-USD"/>
      <sheetName val="名碩 0908"/>
      <sheetName val="2003 prod2"/>
      <sheetName val="T"/>
      <sheetName val="PA-QWR18"/>
      <sheetName val="June"/>
      <sheetName val="SheetMetal"/>
      <sheetName val="加班小時"/>
      <sheetName val="99.10.12"/>
      <sheetName val="SPM Units"/>
      <sheetName val="S102"/>
      <sheetName val="Calculation"/>
      <sheetName val="銀行存款"/>
      <sheetName val="內制達成（附清單)"/>
      <sheetName val="民族"/>
      <sheetName val="9.28.04 Detail"/>
      <sheetName val="線割費"/>
      <sheetName val="sort by production"/>
      <sheetName val="端末加工材料表"/>
      <sheetName val="scrap51"/>
      <sheetName val="2001年02月進耗存.xls"/>
      <sheetName val="2001%E5%B9%B402%E6%9C%88%E9%80%"/>
      <sheetName val="Unit Cost Trend Chart by Sect."/>
      <sheetName val="各線領用金額對比"/>
      <sheetName val="帳差分布情況"/>
      <sheetName val="Funai Gem PP"/>
      <sheetName val="ABC別"/>
      <sheetName val="月別"/>
      <sheetName val="登錄表"/>
      <sheetName val="Sheet1 (2)"/>
      <sheetName val="各部门Goal 值"/>
      <sheetName val="1181A"/>
      <sheetName val="1181C"/>
      <sheetName val="1181B"/>
      <sheetName val="&quot;B&quot; Quote Model"/>
      <sheetName val="UM"/>
      <sheetName val="summary_4.5%MOH"/>
      <sheetName val="Weekly Cases Opened"/>
      <sheetName val="Valores"/>
      <sheetName val="W25"/>
      <sheetName val="Weekly FCST &amp; MZC600"/>
      <sheetName val="簽呈01采購"/>
      <sheetName val="Data (c)"/>
      <sheetName val="(10)管理報表"/>
      <sheetName val="名稱定義"/>
      <sheetName val="塑膠模具單價表"/>
      <sheetName val="S288專案計劃"/>
      <sheetName val="W0746_庫存明細"/>
      <sheetName val="索引"/>
      <sheetName val="KKKKKKKK"/>
      <sheetName val="8月乐华N21V2销售出库单"/>
      <sheetName val="科目汇总表"/>
      <sheetName val="选择报表"/>
      <sheetName val="代號"/>
      <sheetName val="WIP "/>
      <sheetName val="金属制造中心KPI"/>
      <sheetName val="IP-1 INSP-CAV #2"/>
      <sheetName val="IDX"/>
      <sheetName val="初期設定"/>
      <sheetName val="Drop-Downs"/>
      <sheetName val="DATA6"/>
      <sheetName val="DATA2"/>
      <sheetName val="Raw data(Packing)"/>
      <sheetName val="Total INV "/>
      <sheetName val="蘆竹5月薪"/>
      <sheetName val="PartsList"/>
      <sheetName val="small card 基本資料0216_04"/>
      <sheetName val="small_card_基本資料0216_04"/>
      <sheetName val="sm Pcost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pcbo 工時"/>
      <sheetName val="Lookup_Tables1"/>
      <sheetName val="Version_Control1"/>
      <sheetName val="Medion_-_Product_mix1"/>
      <sheetName val="Raw data(Material)"/>
      <sheetName val="by科目"/>
      <sheetName val="為替前提"/>
      <sheetName val="20"/>
      <sheetName val="Printing R."/>
      <sheetName val="Printing C."/>
      <sheetName val="营业费用"/>
      <sheetName val="管理费用"/>
      <sheetName val="法規課84上半年經營實績"/>
      <sheetName val="Product Mix"/>
      <sheetName val="T4649_X19"/>
      <sheetName val="check List"/>
      <sheetName val="Drop_Down_Info"/>
      <sheetName val="WIP_STATION_REPAIR_Q"/>
      <sheetName val="Carlin-G_costbom"/>
      <sheetName val="Slim Merlot Block Diagram"/>
      <sheetName val="Overhead summary"/>
      <sheetName val="工聯單調整"/>
      <sheetName val="2003_prod2"/>
      <sheetName val="Valid Values"/>
      <sheetName val="Q72 Channel Analysis Q4"/>
      <sheetName val="Q73 Channel Analysis Q4"/>
      <sheetName val="Shielding_Can1"/>
      <sheetName val="5C_Sum1"/>
      <sheetName val="Cost_Breakdown"/>
      <sheetName val="噴漆_and_粉烤尺寸費率"/>
      <sheetName val="印刷data_base"/>
      <sheetName val="Metal_cost"/>
      <sheetName val="Hourly_Rate"/>
      <sheetName val="主表(081211)"/>
      <sheetName val="主表(081204)"/>
      <sheetName val="BU targets"/>
      <sheetName val="Shielding_Can2"/>
      <sheetName val="5C_Sum2"/>
      <sheetName val="Cost_Breakdown1"/>
      <sheetName val="噴漆_and_粉烤尺寸費率1"/>
      <sheetName val="印刷data_base1"/>
      <sheetName val="Metal_cost1"/>
      <sheetName val="Hourly_Rate1"/>
      <sheetName val="Tooling"/>
      <sheetName val="物料名稱"/>
      <sheetName val="MetricsData"/>
      <sheetName val="【参考】要件確認シート"/>
      <sheetName val="Drop_Down_Info1"/>
      <sheetName val="Lookup_Tables2"/>
      <sheetName val="Medion_-_Product_mix2"/>
      <sheetName val="Version_Control2"/>
      <sheetName val="Carlin-G_costbom1"/>
      <sheetName val="BF3_FBOM"/>
      <sheetName val="QE근거"/>
      <sheetName val="0512MB"/>
      <sheetName val="Dashboard (methodologies)"/>
      <sheetName val="Management_Review"/>
      <sheetName val="Sum_Sheet"/>
      <sheetName val="Part_Data"/>
      <sheetName val="99_10_12"/>
      <sheetName val="SPM_Units"/>
      <sheetName val="Model_HourSet-sw"/>
      <sheetName val="9_28_04_Detail"/>
      <sheetName val="名碩_0908"/>
      <sheetName val="2003_prod21"/>
      <sheetName val="&quot;B&quot;_Quote_Model"/>
      <sheetName val="Funai_Gem_PP"/>
      <sheetName val="summary_4_5%MOH"/>
      <sheetName val="Weekly_Cases_Opened"/>
      <sheetName val="Weekly_FCST_&amp;_MZC600"/>
      <sheetName val="Data_(c)"/>
      <sheetName val="Unit_Cost_Trend_Chart_by_Sect_"/>
      <sheetName val="Intel_Lan_+_AD1885_EBOM"/>
      <sheetName val="Raw_data(Packing)"/>
      <sheetName val="sort_by_production"/>
      <sheetName val="2001年02月進耗存_xls"/>
      <sheetName val="DELL_FCST"/>
      <sheetName val="WIP_"/>
      <sheetName val="Raw_data(Material)"/>
      <sheetName val="Sheet1_(2)"/>
      <sheetName val="small_card_基本資料0216_041"/>
      <sheetName val="sm_Pcost"/>
      <sheetName val="pcbo_工時"/>
      <sheetName val="check_List"/>
      <sheetName val="Slim_Merlot_Block_Diagram"/>
      <sheetName val="Overhead_summary"/>
      <sheetName val="Valid_Values"/>
      <sheetName val="Q72_Channel_Analysis_Q4"/>
      <sheetName val="Q73_Channel_Analysis_Q4"/>
      <sheetName val="Mat_Summary"/>
      <sheetName val="MPS_Q1_FY05"/>
      <sheetName val="MPS_Q4_FY04"/>
      <sheetName val="Printing_R_"/>
      <sheetName val="Printing_C_"/>
      <sheetName val="BU_targets"/>
      <sheetName val="AIR_(Inbound_material)"/>
      <sheetName val="IP-1_INSP-CAV_#2"/>
      <sheetName val="Dashboard_(methodologies)"/>
      <sheetName val="IA1"/>
      <sheetName val="PCSM"/>
      <sheetName val="Team List"/>
      <sheetName val="FRU demand"/>
      <sheetName val="Compal open order "/>
      <sheetName val="R CTO demand"/>
      <sheetName val="Compal stock 4.6"/>
      <sheetName val="IA"/>
      <sheetName val="ESSM Syst"/>
      <sheetName val="intel target"/>
      <sheetName val="Bluford3 MB BOM-Intel LAN"/>
      <sheetName val="ME"/>
      <sheetName val="掌控表"/>
      <sheetName val="CUM CONSTRAINED AVAIL"/>
      <sheetName val="Overhead calculations"/>
      <sheetName val="zsdr82Tab"/>
      <sheetName val="J32-1MPC00002R"/>
      <sheetName val="Enclosure"/>
      <sheetName val="QVL0523-1"/>
      <sheetName val="BOM"/>
      <sheetName val="PVT AVL"/>
      <sheetName val="PVT_AVL"/>
      <sheetName val="PVTbom"/>
      <sheetName val="通訊MIS"/>
      <sheetName val="MTM"/>
      <sheetName val="插件1"/>
      <sheetName val="插件2"/>
      <sheetName val="插件3"/>
      <sheetName val="插件4"/>
      <sheetName val="插件5"/>
      <sheetName val="插件6"/>
      <sheetName val="插件7"/>
      <sheetName val="插件8"/>
      <sheetName val="插件9"/>
      <sheetName val="插件10"/>
      <sheetName val="插件11"/>
      <sheetName val="插件12"/>
      <sheetName val="插件13"/>
      <sheetName val="插件14"/>
      <sheetName val="插件15"/>
      <sheetName val="插件-2"/>
      <sheetName val="插件3 "/>
      <sheetName val="壓銅-12"/>
      <sheetName val="正檢-(左)-13"/>
      <sheetName val="正檢-(右)-14"/>
      <sheetName val="去檔錫桿-15"/>
      <sheetName val="前修補-16"/>
      <sheetName val="前修補-17"/>
      <sheetName val="前修補3-18"/>
      <sheetName val="刷鍚球-19"/>
      <sheetName val="插SHORT PIN-20 "/>
      <sheetName val="正檢-(左)-21"/>
      <sheetName val="正檢-(右)-22"/>
      <sheetName val="DIP ICT-23 "/>
      <sheetName val="SMT目檢1"/>
      <sheetName val="SMT目檢2"/>
      <sheetName val="SMT目檢1 (2)"/>
      <sheetName val="SMT維修"/>
      <sheetName val="SMT ICT"/>
      <sheetName val="SMT錫膏厚度測試"/>
      <sheetName val="打包作業"/>
      <sheetName val="離子風扇"/>
      <sheetName val="3D  操作"/>
      <sheetName val="DL離職分析 (TTL) (2)"/>
      <sheetName val="插件3_"/>
      <sheetName val="插SHORT_PIN-20_"/>
      <sheetName val="DIP_ICT-23_"/>
      <sheetName val="SMT目檢1_(2)"/>
      <sheetName val="SMT_ICT"/>
      <sheetName val="3D__操作"/>
      <sheetName val="插件3_1"/>
      <sheetName val="插SHORT_PIN-20_1"/>
      <sheetName val="DIP_ICT-23_1"/>
      <sheetName val="SMT目檢1_(2)1"/>
      <sheetName val="SMT_ICT1"/>
      <sheetName val="3D__操作1"/>
      <sheetName val="DL離職分析_(TTL)_(2)"/>
      <sheetName val="插件3_2"/>
      <sheetName val="插SHORT_PIN-20_2"/>
      <sheetName val="DIP_ICT-23_2"/>
      <sheetName val="SMT目檢1_(2)2"/>
      <sheetName val="SMT_ICT2"/>
      <sheetName val="3D__操作2"/>
      <sheetName val="DL離職分析_(TTL)_(2)1"/>
      <sheetName val="W8x0_Sum1"/>
      <sheetName val="RAMP_UP(SMT)1"/>
      <sheetName val="980731"/>
      <sheetName val="SDE NUD &amp; High-Risk Tracker"/>
      <sheetName val="Funai Gem Est Ship"/>
      <sheetName val="Forecast"/>
      <sheetName val="Ship Plan"/>
      <sheetName val="Monthly Inventory LXK &amp; SMI"/>
      <sheetName val="Proj Eng Inv"/>
      <sheetName val="INV SUMMARY"/>
      <sheetName val="Ship Notif"/>
      <sheetName val="Plan vs Act - Printers"/>
      <sheetName val="Brazil"/>
      <sheetName val="Wkly Avail by Geo"/>
      <sheetName val="T42x"/>
      <sheetName val="Reports"/>
      <sheetName val="Capacity"/>
      <sheetName val="Qrtly Ship Performance"/>
      <sheetName val="Delivery Trend"/>
      <sheetName val="Wkly Ship Performance"/>
      <sheetName val="Long Lead-Time Components"/>
      <sheetName val="EOL Presentation"/>
      <sheetName val="Funai_Gem_Est_Ship"/>
      <sheetName val="Ship_Plan"/>
      <sheetName val="Monthly_Inventory_LXK_&amp;_SMI"/>
      <sheetName val="Proj_Eng_Inv"/>
      <sheetName val="INV_SUMMARY"/>
      <sheetName val="Ship_Notif"/>
      <sheetName val="Plan_vs_Act_-_Printers"/>
      <sheetName val="Wkly_Avail_by_Geo"/>
      <sheetName val="Qrtly_Ship_Performance"/>
      <sheetName val="Delivery_Trend"/>
      <sheetName val="Wkly_Ship_Performance"/>
      <sheetName val="Long_Lead-Time_Components"/>
      <sheetName val="EOL_Presentation"/>
      <sheetName val="xxxx"/>
      <sheetName val="Locas"/>
      <sheetName val="tii k"/>
      <sheetName val="Pb free parts"/>
      <sheetName val="Map"/>
      <sheetName val="Project"/>
      <sheetName val="vs"/>
      <sheetName val="DPR"/>
      <sheetName val="msr"/>
      <sheetName val="Ship"/>
      <sheetName val="8WK"/>
      <sheetName val="MJR"/>
      <sheetName val="L1-9"/>
      <sheetName val="TII1"/>
      <sheetName val="TII2"/>
      <sheetName val="Workday"/>
      <sheetName val="stock"/>
      <sheetName val="Module1"/>
      <sheetName val="MO List"/>
      <sheetName val="Shortage"/>
      <sheetName val="LO Forecast 03-21-05"/>
      <sheetName val="Pin and Core"/>
      <sheetName val="L1-9 (2)"/>
      <sheetName val="8 WK"/>
      <sheetName val="pull ins"/>
      <sheetName val="Sheet7"/>
      <sheetName val="Sheet4 (2)"/>
      <sheetName val="TBC"/>
      <sheetName val="PP"/>
      <sheetName val="MpsByM"/>
      <sheetName val="資料 "/>
      <sheetName val="工時"/>
      <sheetName val="BuyerData"/>
      <sheetName val="調整表"/>
      <sheetName val="調前成本表"/>
      <sheetName val="調後成本表"/>
      <sheetName val="個別認定匯集"/>
      <sheetName val="個別認定篩選"/>
      <sheetName val="存銷彙集"/>
      <sheetName val="工單差異分析"/>
      <sheetName val="1492A"/>
      <sheetName val="1492發生明細"/>
      <sheetName val="5123異動明細"/>
      <sheetName val="5123異動彙集"/>
      <sheetName val="5123分攤"/>
      <sheetName val="5125"/>
      <sheetName val="5223"/>
      <sheetName val="收料"/>
      <sheetName val="5223請款"/>
      <sheetName val="5223WO"/>
      <sheetName val="人工製費差異"/>
      <sheetName val="5121材料價差"/>
      <sheetName val="5121B"/>
      <sheetName val="5122材料量差"/>
      <sheetName val="5361方法差"/>
      <sheetName val="5391外包價差"/>
      <sheetName val="5392外包量差"/>
      <sheetName val="5222人工效差"/>
      <sheetName val="5322製費效差"/>
      <sheetName val="工單差異彙集"/>
      <sheetName val="2001年02月差异分攤"/>
      <sheetName val="2003 Target"/>
      <sheetName val="2003_Target"/>
      <sheetName val="2003_Target1"/>
      <sheetName val="IP-1_INSP-CAV_#21"/>
      <sheetName val="AIR_(Inbound_material)1"/>
      <sheetName val="2003_Target2"/>
      <sheetName val="2003_prod22"/>
      <sheetName val="Pilot_Run2"/>
      <sheetName val="Management_Review1"/>
      <sheetName val="Ship_Plan1"/>
      <sheetName val="Proj_Eng_Inv1"/>
      <sheetName val="IS Summary-96"/>
      <sheetName val="DPS&amp;MPS-ok"/>
      <sheetName val="IP-1_INSP-CAV_#22"/>
      <sheetName val="AIR_(Inbound_material)2"/>
      <sheetName val="2003_Target3"/>
      <sheetName val="2003_prod23"/>
      <sheetName val="Pilot_Run3"/>
      <sheetName val="Management_Review2"/>
      <sheetName val="Ship_Plan2"/>
      <sheetName val="Proj_Eng_Inv2"/>
      <sheetName val="存貨餘額調整"/>
      <sheetName val="1635"/>
      <sheetName val="1493"/>
      <sheetName val="上月調整表"/>
      <sheetName val="本月調整表"/>
      <sheetName val="1492帳"/>
      <sheetName val="1492B"/>
      <sheetName val="5123A"/>
      <sheetName val="5123B"/>
      <sheetName val="5123C"/>
      <sheetName val="5125A"/>
      <sheetName val="5125B"/>
      <sheetName val="5125C"/>
      <sheetName val="加工費核對"/>
      <sheetName val="5.9.14加工費收料"/>
      <sheetName val="5311製費5211人工分配"/>
      <sheetName val="5322製費5222人工效差"/>
      <sheetName val="料號科目"/>
      <sheetName val="本周SMT標準工時修訂明細匯總"/>
      <sheetName val="退貨-0906"/>
      <sheetName val="Down list"/>
      <sheetName val="2002年01月差异分攤"/>
      <sheetName val="2002年01月差异分攤.xls"/>
      <sheetName val="5_9_14加工費收料"/>
      <sheetName val="Drop_Down_Info2"/>
      <sheetName val="Product_Mix"/>
      <sheetName val="Unit_Cost_Trend_Chart_by_Sect_1"/>
      <sheetName val="Drop_Down_Info3"/>
      <sheetName val="&quot;B&quot;_Quote_Model1"/>
      <sheetName val="DELL_FCST1"/>
      <sheetName val="Model_HourSet-sw1"/>
      <sheetName val="Sum_Sheet1"/>
      <sheetName val="Part_Data1"/>
      <sheetName val="名碩_09081"/>
      <sheetName val="99_10_121"/>
      <sheetName val="SPM_Units1"/>
      <sheetName val="9_28_04_Detail1"/>
      <sheetName val="sort_by_production1"/>
      <sheetName val="Funai_Gem_PP1"/>
      <sheetName val="summary_4_5%MOH1"/>
      <sheetName val="Weekly_Cases_Opened1"/>
      <sheetName val="Weekly_FCST_&amp;_MZC6001"/>
      <sheetName val="Data_(c)1"/>
      <sheetName val="small_card_基本資料0216_042"/>
      <sheetName val="sm_Pcost1"/>
      <sheetName val="WIP_1"/>
      <sheetName val="Product_Mix1"/>
      <sheetName val="Unit_Cost_Trend_Chart_by_Sect_2"/>
      <sheetName val="Drop_Down_Info4"/>
      <sheetName val="&quot;B&quot;_Quote_Model2"/>
      <sheetName val="DELL_FCST2"/>
      <sheetName val="Blf2+LOM_cost_bom_0809022"/>
      <sheetName val="Lookup_Tables3"/>
      <sheetName val="Version_Control3"/>
      <sheetName val="Medion_-_Product_mix3"/>
      <sheetName val="MPU_Other2"/>
      <sheetName val="Carlin-G_costbom2"/>
      <sheetName val="EC_Charge2"/>
      <sheetName val="Shielding_Can3"/>
      <sheetName val="Raw_Data3"/>
      <sheetName val="5C_Sum3"/>
      <sheetName val="Cost_Breakdown2"/>
      <sheetName val="噴漆_and_粉烤尺寸費率2"/>
      <sheetName val="印刷data_base2"/>
      <sheetName val="Metal_cost2"/>
      <sheetName val="Model_HourSet-sw2"/>
      <sheetName val="Hourly_Rate2"/>
      <sheetName val="Sum_Sheet2"/>
      <sheetName val="Part_Data2"/>
      <sheetName val="名碩_09082"/>
      <sheetName val="99_10_122"/>
      <sheetName val="SPM_Units2"/>
      <sheetName val="9_28_04_Detail2"/>
      <sheetName val="sort_by_production2"/>
      <sheetName val="Funai_Gem_PP2"/>
      <sheetName val="summary_4_5%MOH2"/>
      <sheetName val="Weekly_Cases_Opened2"/>
      <sheetName val="Weekly_FCST_&amp;_MZC6002"/>
      <sheetName val="Data_(c)2"/>
      <sheetName val="small_card_基本資料0216_043"/>
      <sheetName val="sm_Pcost2"/>
      <sheetName val="WIP_2"/>
      <sheetName val="Product_Mix2"/>
      <sheetName val="Module2"/>
      <sheetName val="Module3"/>
      <sheetName val="分機種"/>
      <sheetName val="OPERATION MEETING"/>
      <sheetName val="TIMEOATY"/>
      <sheetName val="Ripple voltage"/>
      <sheetName val="2004-4"/>
      <sheetName val="Sheet371"/>
      <sheetName val="TIMEOATY.XLS"/>
      <sheetName val="02"/>
      <sheetName val="03"/>
      <sheetName val="11"/>
      <sheetName val="09"/>
      <sheetName val="04"/>
      <sheetName val="22"/>
      <sheetName val="25"/>
      <sheetName val="13"/>
      <sheetName val="19"/>
      <sheetName val="21"/>
      <sheetName val="Testing Coverage "/>
      <sheetName val="和２"/>
      <sheetName val="nxn"/>
      <sheetName val="115V-60Hz"/>
      <sheetName val="230V-50Hz"/>
      <sheetName val="CODE"/>
      <sheetName val="OPERATION_MEETING"/>
      <sheetName val="[TIMEOATY.XLS][TIMEOATY.XLS][TI"/>
      <sheetName val="125PIECE"/>
      <sheetName val="__cnszxdt026_V_MQADATA_TEST_TIM"/>
      <sheetName val="傳閱"/>
      <sheetName val="12"/>
      <sheetName val="Control Sheet"/>
      <sheetName val="工時基本表格"/>
      <sheetName val="單體下階線材"/>
      <sheetName val="基準值"/>
      <sheetName val="800M(Boxbuild)"/>
      <sheetName val="Losshour Trend chart"/>
      <sheetName val="&lt;&lt;Model Sample&gt;&gt;進出登記表"/>
      <sheetName val="OPERATION_MEETING1"/>
      <sheetName val="Ripple_voltage"/>
      <sheetName val="TIMEOATY_XLS"/>
      <sheetName val="Testing_Coverage_"/>
      <sheetName val="Control_Sheet"/>
      <sheetName val="Losshour_Trend_chart"/>
      <sheetName val="Sheet371_x0000__x0000__x0000__x0000__x0000__x0000__x0000__x0000__x0000__x0009__x0000_꾈ϔ_x0000__x0004__x0000__x0000__x0000__x0000__x0000__x0000_Ꙍϔ"/>
      <sheetName val="Sheet371_x005f_x0000__x005f_x0000__x005f_x0000__x"/>
      <sheetName val="Be&amp;Af"/>
      <sheetName val="Sheet371_x0000__x0000__x0000__x0000__x0000__x0000__x0000__x0000__x0000_ _x0000_꾈ϔ_x0000__x0004__x0000__x0000__x0000__x0000__x0000__x0000_Ꙍϔ"/>
      <sheetName val="Input commodity fallout"/>
      <sheetName val="Reporting"/>
      <sheetName val="SUPPPP"/>
      <sheetName val="Data_Table"/>
      <sheetName val="Sheet371_x0000__x0000__x0000__x"/>
      <sheetName val="[TIMEOATY.XLS]\\cnszxdt026\V\MQ"/>
      <sheetName val="[TIMEOATY.XLS][TIMEOATY.XLS]\\c"/>
      <sheetName val="Parameter"/>
      <sheetName val="\\cnszxdt026\V\MQADATA\TEST\TIM"/>
      <sheetName val="_TIMEOATY.XLS__TIMEOATY.XLS___c"/>
      <sheetName val="_TIMEOATY.XLS__TIMEOATY.XLS__TI"/>
      <sheetName val="_TIMEOATY.XLS___cnszxdt026_V_MQ"/>
      <sheetName val="List&amp;Pareto"/>
      <sheetName val="Sheet371_x005f_x005f_x005f_x0000__x005f_x005f_x00"/>
      <sheetName val="8605ML91"/>
      <sheetName val="OQC抽樣"/>
      <sheetName val="0000"/>
      <sheetName val="IQC LAR"/>
      <sheetName val="Sheet371_x0000__x0000__x0000__x0000__x0000__x0000__x0000__x0000"/>
      <sheetName val="发行EN记录与追踪 含control"/>
      <sheetName val="物料特采追踪表"/>
      <sheetName val="Commit by Qtr"/>
      <sheetName val="D_capacitor_ele"/>
      <sheetName val="D_transistor"/>
      <sheetName val="DVT MC KO Schedule "/>
      <sheetName val="eBOM"/>
      <sheetName val="13S166A01A0T-R"/>
      <sheetName val="亞源接單"/>
      <sheetName val="Sheet371_x005f_x005f_x005f_x005f_x005f_x005f_x000"/>
      <sheetName val="[TIMEOATY.XLS]__cnszxdt026_V__2"/>
      <sheetName val="[TIMEOATY.XLS][TIMEOATY.XLS]__2"/>
      <sheetName val="[TIMEOATY.XLS][TIMEOATY.XLS]__3"/>
      <sheetName val="\Users\sanjaysheth\Library\Cont"/>
      <sheetName val="\C\Users\sanjaysheth\Library\Co"/>
      <sheetName val="\C\C\Users\sanjaysheth\Library\"/>
      <sheetName val="\\17.91.41.171\server\V\MQADATA"/>
      <sheetName val="\\17.91.41.171\server\P\MQADATA"/>
      <sheetName val="\Users\tedzhao\Library\Containe"/>
      <sheetName val="defect51"/>
      <sheetName val="_Profile"/>
      <sheetName val="资产负债表"/>
      <sheetName val="利润表"/>
      <sheetName val="VAT movement"/>
      <sheetName val="1. Setup"/>
      <sheetName val="MFG"/>
      <sheetName val="樞紐"/>
      <sheetName val="樞紐 (2)"/>
      <sheetName val="Brief"/>
      <sheetName val="FAI"/>
      <sheetName val="TWN"/>
      <sheetName val="HINT"/>
      <sheetName val="RUBT"/>
      <sheetName val="RUBMEX"/>
      <sheetName val="RUBELIM"/>
      <sheetName val="HIS"/>
      <sheetName val="HIST"/>
      <sheetName val="HISMEX"/>
      <sheetName val="MFP"/>
      <sheetName val="MFPYET"/>
      <sheetName val="MFPTMFG"/>
      <sheetName val="IMD"/>
      <sheetName val="SCAN"/>
      <sheetName val="AIO"/>
      <sheetName val="CORP"/>
      <sheetName val="FIN"/>
      <sheetName val="KIINAS"/>
      <sheetName val="BW_FAELI"/>
      <sheetName val="总价单 "/>
      <sheetName val="DATA(이천)"/>
      <sheetName val="PRC"/>
      <sheetName val="C&amp;C"/>
      <sheetName val="BAL(NT)"/>
      <sheetName val="Part Names"/>
      <sheetName val="1505 "/>
      <sheetName val="1905 &amp; 1906 AIO SF"/>
      <sheetName val="PSI"/>
      <sheetName val="Panel Allocation"/>
      <sheetName val="PSI &amp; allocation check"/>
      <sheetName val="1505_"/>
      <sheetName val="1905_&amp;_1906_AIO_SF"/>
      <sheetName val="Panel_Allocation"/>
      <sheetName val="PSI_&amp;_allocation_check"/>
      <sheetName val="Calcul"/>
      <sheetName val="Gigabyte_data"/>
      <sheetName val="ECS_data"/>
      <sheetName val="MSI_data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Prod Plan Input"/>
      <sheetName val="Prod_Plan_Input"/>
      <sheetName val="WW detail demand 0412"/>
      <sheetName val="0412 Mo DC Summary"/>
      <sheetName val="LTC Ship Plan by Geo"/>
      <sheetName val="LTC Ship Plan by model"/>
      <sheetName val="Direct Ship Orders"/>
      <sheetName val="Kit Shipment Orders"/>
      <sheetName val="Proj Geo Inv"/>
      <sheetName val="IO"/>
      <sheetName val="LXK &amp; SMI EOM Inv"/>
      <sheetName val="E230"/>
      <sheetName val="E232"/>
      <sheetName val="E234"/>
      <sheetName val="E330"/>
      <sheetName val="E332n"/>
      <sheetName val="E23x&amp;E33x Total"/>
      <sheetName val="SPMP Charts"/>
      <sheetName val="SPMP Trend"/>
      <sheetName val="WW_detail_demand_0412"/>
      <sheetName val="0412_Mo_DC_Summary"/>
      <sheetName val="LTC_Ship_Plan_by_Geo"/>
      <sheetName val="LTC_Ship_Plan_by_model"/>
      <sheetName val="Direct_Ship_Orders"/>
      <sheetName val="Kit_Shipment_Orders"/>
      <sheetName val="Proj_Geo_Inv"/>
      <sheetName val="LXK_&amp;_SMI_EOM_Inv"/>
      <sheetName val="E23x&amp;E33x_Total"/>
      <sheetName val="SPMP_Charts"/>
      <sheetName val="SPMP_Trend"/>
      <sheetName val="kpi trend(ADP MFG)"/>
      <sheetName val="C011"/>
      <sheetName val="DT SQ Analysis"/>
      <sheetName val="TTL-B051"/>
      <sheetName val="ENG-1_Workmanship_Defect"/>
      <sheetName val="Eng Summary"/>
      <sheetName val="各品番工程資料對照表"/>
      <sheetName val="表紙"/>
      <sheetName val="standard input"/>
      <sheetName val="Home"/>
      <sheetName val="附件一 目錄清單"/>
      <sheetName val="附件一 效益評估分析表-中文"/>
      <sheetName val=" 附件二 資本支出預算修改明細表(附件九-中文)"/>
      <sheetName val="附件三 check list of CAPEX  "/>
      <sheetName val="附件四之一"/>
      <sheetName val="附件十五 Sales Forecast"/>
      <sheetName val="附件四 IRR效益分析"/>
      <sheetName val="附件六 ROIC簡易說明"/>
      <sheetName val="附件五 費用匯總"/>
      <sheetName val="附件六 報價單 for 200TZ注塑機 "/>
      <sheetName val=" 附件七 報價單for 700T"/>
      <sheetName val="附件八 報價單 for 450T&amp;550T注塑機"/>
      <sheetName val="附件九 報價單for 180T&amp;100T&amp;50T"/>
      <sheetName val="附件十 報價單 for 附屬設備"/>
      <sheetName val="附件十 報價單 for 附屬設備1點膠機"/>
      <sheetName val="附件十 報價單 for 附屬設備2"/>
      <sheetName val="附件十 報價單 for 附屬設備3"/>
      <sheetName val="附件十 報價單 for 附屬設備4"/>
      <sheetName val="附件十 報價單 for 附屬設備5"/>
      <sheetName val="附件十 報價單 for 附屬設備6"/>
      <sheetName val="附件十 報價單 for 附屬設備7"/>
      <sheetName val="附件十 報價單 for 附屬設備8"/>
      <sheetName val="附件十 報價單 for 附屬設備9"/>
      <sheetName val="附件十 報價單 for 附屬設備10"/>
      <sheetName val="附件十 報價單 for 附屬設備11"/>
      <sheetName val="附件十 報價單 for 附屬設備12"/>
      <sheetName val="附件十 報價單 for 附屬設備13"/>
      <sheetName val="附件十 報價單 for 附屬設備14"/>
      <sheetName val="附件十 報價單 for 附屬設備15"/>
      <sheetName val="附件十 報價單 for 附屬設備16"/>
      <sheetName val="附件十 報價單 for 附屬設備17"/>
      <sheetName val="附件十 報價單 for 附屬設備18"/>
      <sheetName val="附件十 報價單 for 附屬設備19"/>
      <sheetName val="附件十 報價單 for 附屬設備20"/>
      <sheetName val="附件十 報價單 for 附屬設備21"/>
      <sheetName val="附件十二 報價單 for 附屬設備22"/>
      <sheetName val="附件十 報價單 for 附屬設備23"/>
      <sheetName val="附件十一 報價單 for 附屬設備水電氣安裝費用"/>
      <sheetName val="附件十二  layout "/>
      <sheetName val=" 附件十三 塑膠基本資料"/>
      <sheetName val="附件十三 塑膠設備計算差異"/>
      <sheetName val="附件十四  管理月分攤DEC參考"/>
      <sheetName val="附件十五 Forecast"/>
      <sheetName val="Gtech "/>
      <sheetName val="附件十六 塑膠機加工費用計算基准"/>
      <sheetName val="附件一_目錄清單"/>
      <sheetName val="附件一_效益評估分析表-中文"/>
      <sheetName val="_附件二_資本支出預算修改明細表(附件九-中文)"/>
      <sheetName val="附件三_check_list_of_CAPEX__"/>
      <sheetName val="附件十五_Sales_Forecast"/>
      <sheetName val="附件四_IRR效益分析"/>
      <sheetName val="附件六_ROIC簡易說明"/>
      <sheetName val="附件五_費用匯總"/>
      <sheetName val="附件六_報價單_for_200TZ注塑機_"/>
      <sheetName val="_附件七_報價單for_700T"/>
      <sheetName val="附件八_報價單_for_450T&amp;550T注塑機"/>
      <sheetName val="附件九_報價單for_180T&amp;100T&amp;50T"/>
      <sheetName val="附件十_報價單_for_附屬設備"/>
      <sheetName val="附件十_報價單_for_附屬設備1點膠機"/>
      <sheetName val="附件十_報價單_for_附屬設備2"/>
      <sheetName val="附件十_報價單_for_附屬設備3"/>
      <sheetName val="附件十_報價單_for_附屬設備4"/>
      <sheetName val="附件十_報價單_for_附屬設備5"/>
      <sheetName val="附件十_報價單_for_附屬設備6"/>
      <sheetName val="附件十_報價單_for_附屬設備7"/>
      <sheetName val="附件十_報價單_for_附屬設備8"/>
      <sheetName val="附件十_報價單_for_附屬設備9"/>
      <sheetName val="附件十_報價單_for_附屬設備10"/>
      <sheetName val="附件十_報價單_for_附屬設備11"/>
      <sheetName val="附件十_報價單_for_附屬設備12"/>
      <sheetName val="附件十_報價單_for_附屬設備13"/>
      <sheetName val="附件十_報價單_for_附屬設備14"/>
      <sheetName val="附件十_報價單_for_附屬設備15"/>
      <sheetName val="附件十_報價單_for_附屬設備16"/>
      <sheetName val="附件十_報價單_for_附屬設備17"/>
      <sheetName val="附件十_報價單_for_附屬設備18"/>
      <sheetName val="附件十_報價單_for_附屬設備19"/>
      <sheetName val="附件十_報價單_for_附屬設備20"/>
      <sheetName val="附件十_報價單_for_附屬設備21"/>
      <sheetName val="附件十二_報價單_for_附屬設備22"/>
      <sheetName val="附件十_報價單_for_附屬設備23"/>
      <sheetName val="附件十一_報價單_for_附屬設備水電氣安裝費用"/>
      <sheetName val="附件十二__layout_"/>
      <sheetName val="_附件十三_塑膠基本資料"/>
      <sheetName val="附件十三_塑膠設備計算差異"/>
      <sheetName val="附件十四__管理月分攤DEC參考"/>
      <sheetName val="附件十五_Forecast"/>
      <sheetName val="Gtech_"/>
      <sheetName val="附件十六_塑膠機加工費用計算基准"/>
      <sheetName val="Summary report-AP "/>
      <sheetName val="CAPEX detail-AP"/>
      <sheetName val="SAP upload-WBS"/>
      <sheetName val="SAP upload-Detail"/>
      <sheetName val="Segment對照表"/>
      <sheetName val="表二_WWW Company&amp;Cost Center"/>
      <sheetName val="Y2016AP 匯率表-財務部20150930公告"/>
      <sheetName val="SubGroup"/>
      <sheetName val="Instructions"/>
      <sheetName val="SWOT Audit Summary"/>
      <sheetName val="Team Feedback"/>
      <sheetName val="Materials Management"/>
      <sheetName val="Quality Management Review"/>
      <sheetName val="Product Process Qualification"/>
      <sheetName val="Stamping"/>
      <sheetName val="Molding"/>
      <sheetName val="Painting-Powder Coating"/>
      <sheetName val="Final Assm Matl's Replenishment"/>
      <sheetName val="Repair &amp; FA"/>
      <sheetName val="00000000"/>
      <sheetName val="SWOT_Audit_Summary"/>
      <sheetName val="Team_Feedback"/>
      <sheetName val="Materials_Management"/>
      <sheetName val="Quality_Management_Review"/>
      <sheetName val="Product_Process_Qualification"/>
      <sheetName val="Painting-Powder_Coating"/>
      <sheetName val="Final_Assm_Matl's_Replenishment"/>
      <sheetName val="Repair_&amp;_FA"/>
      <sheetName val="ME Turnberry Yalong"/>
      <sheetName val="Panel Supply &amp; Demand "/>
      <sheetName val="10 DSI &amp; Panel OEM Demand"/>
      <sheetName val="1505"/>
      <sheetName val="17&quot;VA"/>
      <sheetName val="19&quot;"/>
      <sheetName val="1707"/>
      <sheetName val="1907"/>
      <sheetName val="W3007"/>
      <sheetName val="Template Report"/>
      <sheetName val="In-Transit Simulation Report"/>
      <sheetName val="Hub In &amp; Out Analysis"/>
      <sheetName val="Panel_Supply_&amp;_Demand_"/>
      <sheetName val="10_DSI_&amp;_Panel_OEM_Demand"/>
      <sheetName val="Template_Report"/>
      <sheetName val="In-Transit_Simulation_Report"/>
      <sheetName val="Hub_In_&amp;_Out_Analysis"/>
      <sheetName val="wo Lan-hub MBOM"/>
      <sheetName val="wo Lan- Hub (2USB) function"/>
      <sheetName val="Intel Lan + AD1885 function"/>
      <sheetName val="wo_Lan-hub_MBOM"/>
      <sheetName val="wo_Lan-_Hub_(2USB)_function"/>
      <sheetName val="Intel_Lan_+_AD1885_function"/>
      <sheetName val="Mgr Summary"/>
      <sheetName val="ISSUES"/>
      <sheetName val="Book1.xls"/>
      <sheetName val="Book1"/>
      <sheetName val="P&amp;L"/>
      <sheetName val="精密-原材料"/>
      <sheetName val="成品库存"/>
      <sheetName val="半成品库存"/>
      <sheetName val="原材料库存"/>
      <sheetName val="Matrix"/>
      <sheetName val="PVT檢驗進度管控表"/>
      <sheetName val="Pre-PVT 2 FATP DRP"/>
      <sheetName val="Cork"/>
      <sheetName val="Dep.HK"/>
      <sheetName val="G2TempSheet"/>
      <sheetName val="COG"/>
      <sheetName val="Cell-17&quot;(CF自製)"/>
      <sheetName val="0-料號對照檔"/>
      <sheetName val="客户代码"/>
      <sheetName val="AGENT"/>
      <sheetName val="Rental PIT"/>
      <sheetName val="XL4Test5"/>
      <sheetName val="创佳2012"/>
      <sheetName val="Tickmarks"/>
      <sheetName val="NPV"/>
      <sheetName val="SST"/>
      <sheetName val="Consol"/>
      <sheetName val="Sheet1 (11)"/>
      <sheetName val="Intel Lan _ AD1885 EBOM"/>
      <sheetName val="wo_Lan-hub_MBOM3"/>
      <sheetName val="wo_Lan-_Hub_(2USB)_function3"/>
      <sheetName val="Intel_Lan_+_AD1885_EBOM3"/>
      <sheetName val="Intel_Lan_+_AD1885_function3"/>
      <sheetName val="Intel_Lan___AD1885_EBOM3"/>
      <sheetName val="Intel_Lan___AD1885_EBOM"/>
      <sheetName val="wo_Lan-hub_MBOM1"/>
      <sheetName val="wo_Lan-_Hub_(2USB)_function1"/>
      <sheetName val="Intel_Lan_+_AD1885_EBOM1"/>
      <sheetName val="Intel_Lan_+_AD1885_function1"/>
      <sheetName val="Intel_Lan___AD1885_EBOM1"/>
      <sheetName val="wo_Lan-hub_MBOM2"/>
      <sheetName val="wo_Lan-_Hub_(2USB)_function2"/>
      <sheetName val="Intel_Lan_+_AD1885_EBOM2"/>
      <sheetName val="Intel_Lan_+_AD1885_function2"/>
      <sheetName val="Intel_Lan___AD1885_EBOM2"/>
      <sheetName val="Sub-con"/>
      <sheetName val="UP DB1"/>
      <sheetName val="MPS Q3 FY05"/>
      <sheetName val="10.03 BT Throuhgput"/>
      <sheetName val="Ara (2)"/>
      <sheetName val="ExportData"/>
      <sheetName val="Tables"/>
      <sheetName val="INPUTS"/>
      <sheetName val="LaborDetail"/>
      <sheetName val="DEFAULTS-Override"/>
      <sheetName val="MaterialDetail"/>
      <sheetName val="P &amp; L"/>
      <sheetName val="P&amp;LDetail"/>
      <sheetName val=" DATA"/>
      <sheetName val="AssySupps"/>
      <sheetName val="料品基本資料維護"/>
      <sheetName val="wsp 12-03"/>
      <sheetName val="AMD MB FBOM_010303"/>
      <sheetName val="H-2 Val Allow-By Entity"/>
      <sheetName val="Period Cost"/>
      <sheetName val="Summarized P&amp;L"/>
      <sheetName val="Molding Data"/>
      <sheetName val="Assy speaker"/>
      <sheetName val="Purchase"/>
      <sheetName val="Segment_BP"/>
      <sheetName val="Capex (2)"/>
      <sheetName val="Sheet7 (2)"/>
      <sheetName val="EO1 (3)"/>
      <sheetName val="Q2 2342"/>
      <sheetName val="Q2 6214"/>
      <sheetName val="Q2 6252"/>
      <sheetName val="Competitors"/>
      <sheetName val="Wages, Rates"/>
      <sheetName val="MM Standards"/>
      <sheetName val="Quote Letter"/>
      <sheetName val="Analysis P&amp;L"/>
      <sheetName val="Labor Details"/>
      <sheetName val="Labor NRE"/>
      <sheetName val="Pricing table"/>
      <sheetName val="Special remark(old)"/>
      <sheetName val="New supplier"/>
      <sheetName val="New parts with AVL"/>
      <sheetName val="AVL List"/>
      <sheetName val="SLC80081201S"/>
      <sheetName val="SLC80161201S"/>
      <sheetName val="SLC80321201S"/>
      <sheetName val="SLC80481201S"/>
      <sheetName val="SLC80082201S"/>
      <sheetName val="SLC80162201S"/>
      <sheetName val="SLC80322201S"/>
      <sheetName val="SLC80482201S"/>
      <sheetName val="SLC80162401S"/>
      <sheetName val="SLC80322401S"/>
      <sheetName val="SLC80482401S"/>
      <sheetName val="Period_Cost"/>
      <sheetName val="upload"/>
      <sheetName val="Question tracker 1031 "/>
      <sheetName val="DVT System Qty"/>
      <sheetName val="Overlap Waterfall Barbados_LF"/>
      <sheetName val="PARTS"/>
      <sheetName val="Video interface"/>
      <sheetName val="AGP 4X"/>
      <sheetName val="AGP_8X"/>
      <sheetName val="Audio_AC97"/>
      <sheetName val="Ethernet"/>
      <sheetName val="HUB_Link1_5"/>
      <sheetName val="IDE"/>
      <sheetName val="LPC"/>
      <sheetName val=" PCI (Jazz Riser)"/>
      <sheetName val="Power"/>
      <sheetName val="SMBus"/>
      <sheetName val="IMR"/>
      <sheetName val="IMP(2)"/>
      <sheetName val="IMR (2)"/>
      <sheetName val="Fcst. PO. Stock  Analysis"/>
      <sheetName val="WOS"/>
      <sheetName val="达丰ZL系列 "/>
      <sheetName val="周生產"/>
      <sheetName val="SCM AV data"/>
      <sheetName val="TITAL2007"/>
      <sheetName val="__x0004__x0003_Ā_x000e_约会安排(&amp;A)_的电脑_x0004__x0004_Ā_x000e_会议请求(&amp;R)_讯"/>
      <sheetName val="_x0004__x0003_Ā_x000e_约会安排(&amp;A)_的电脑_x0004__x0004_Ā_x000e_会议请求(&amp;R)_讯簿"/>
      <sheetName val="______________x0005____x000e_ŗĤ__x000c_䊨믶Ÿ"/>
      <sheetName val="_x0004__x0003_Ā_x000e_约会安排(&amp;A)"/>
      <sheetName val="Fcst__PO__Stock__Analysis"/>
      <sheetName val="达丰ZL系列_"/>
      <sheetName val="SCM_AV_data"/>
      <sheetName val="Ā约会安排(&amp;A)的电脑Ā会议请求(&amp;R)讯簿(Ā_任务(&amp;"/>
      <sheetName val="Options"/>
      <sheetName val="__x005f_x0004__x005f_x0003_Ā_x005f_x000e_约会安排(&amp;A)"/>
      <sheetName val="_x005f_x0004__x005f_x0003_Ā_x005f_x000e_约会安排(&amp;A)_"/>
      <sheetName val="______________x005f_x0005____x005f_x000e_ŗĤ"/>
      <sheetName val="_x005f_x0004__x005f_x0003_Ā_x005f_x000e_约会安排(&amp;A)"/>
      <sheetName val="__x0004__x0003_Ā_x000e_约会安排(&amp;A)"/>
      <sheetName val="_x0004__x0003_Ā_x000e_约会安排(&amp;A)_"/>
      <sheetName val="______________x0005____x000e_ŗĤ"/>
      <sheetName val="Calc"/>
      <sheetName val="InvoiceList"/>
      <sheetName val="is"/>
      <sheetName val="Listing Expense"/>
      <sheetName val="DNU_Offering Stats"/>
      <sheetName val="TH VL, NC, DDHT Thanhphuoc"/>
      <sheetName val="E"/>
      <sheetName val="ACI"/>
      <sheetName val="Certification"/>
      <sheetName val="Supplier Information"/>
      <sheetName val="Pricing"/>
      <sheetName val="CHENMING"/>
      <sheetName val="Pricing Templates (2)"/>
      <sheetName val="Tooling Template"/>
      <sheetName val="Fixture Template"/>
      <sheetName val="NPI Template"/>
      <sheetName val="Other Pricing Factors"/>
      <sheetName val="RFQ review"/>
      <sheetName val="additional questions"/>
      <sheetName val="UpdatedSummaryPricingTemplate"/>
      <sheetName val="Metal"/>
      <sheetName val="General_Instructions"/>
      <sheetName val="Supplier_Information"/>
      <sheetName val="Pricing_Templates_(2)"/>
      <sheetName val="Tooling_Template"/>
      <sheetName val="Fixture_Template"/>
      <sheetName val="NPI_Template"/>
      <sheetName val="Other_Pricing_Factors"/>
      <sheetName val="RFQ_review"/>
      <sheetName val="additional_questions"/>
      <sheetName val="TVB"/>
      <sheetName val="TVB (2)"/>
      <sheetName val="SCMP"/>
      <sheetName val="BEC"/>
      <sheetName val="ABS"/>
      <sheetName val="ASAT"/>
      <sheetName val="ZEE"/>
      <sheetName val="SPH"/>
      <sheetName val="iCAB"/>
      <sheetName val="STAR"/>
      <sheetName val="NST"/>
      <sheetName val="NEWS"/>
      <sheetName val="JXF"/>
      <sheetName val="PBL"/>
      <sheetName val="SEV"/>
      <sheetName val="FXJ"/>
      <sheetName val="EBITDA"/>
      <sheetName val="DATATABLES"/>
      <sheetName val="Sundries creditors"/>
      <sheetName val="Advance to staff"/>
      <sheetName val="View"/>
      <sheetName val="2003 act Cost"/>
      <sheetName val="2003 act NSB%"/>
      <sheetName val="2003 act UC"/>
      <sheetName val="2004 AF NSB%"/>
      <sheetName val="2004 AF UC"/>
      <sheetName val="family"/>
      <sheetName val="2004 new"/>
      <sheetName val="cc trend 02~04"/>
      <sheetName val="2004 act Cost "/>
      <sheetName val="2004 AF Cost "/>
      <sheetName val="2004 new (2)"/>
      <sheetName val="MLB"/>
      <sheetName val="Basic Data"/>
      <sheetName val="SUPERSEDED"/>
      <sheetName val="FINALUS$"/>
      <sheetName val="CAPERFORM"/>
      <sheetName val="CAPERFORM $"/>
      <sheetName val="IFO$"/>
      <sheetName val="FINALPHP"/>
      <sheetName val="Parametri"/>
      <sheetName val="B.S"/>
      <sheetName val="Sales by client"/>
      <sheetName val="Material purchased(cost)"/>
      <sheetName val="AR"/>
      <sheetName val="AP"/>
      <sheetName val="Trade Receivables"/>
      <sheetName val="Trade Payables"/>
      <sheetName val="Active"/>
      <sheetName val="Outbox"/>
      <sheetName val="LOS Location - CountryID"/>
      <sheetName val="DSB"/>
      <sheetName val="LEGEND"/>
      <sheetName val="CPEXPER"/>
      <sheetName val="營收公告"/>
      <sheetName val="公司2003年每月營收"/>
      <sheetName val="實績與預估營業額比較"/>
      <sheetName val="四季循環營運目標"/>
      <sheetName val="累計營業額比較"/>
      <sheetName val="3月份實績"/>
      <sheetName val="法人明細"/>
      <sheetName val="4月份實績(NTD'仟圓)"/>
      <sheetName val="4月份實績(NTD'佰萬圓)"/>
      <sheetName val="實績與修訂預估營業額差異"/>
      <sheetName val="5月份修訂預估營業額"/>
      <sheetName val="5月份原預估營業額"/>
      <sheetName val="4月份修訂預估營業額"/>
      <sheetName val="2003年實績營業額加總"/>
      <sheetName val="1月"/>
      <sheetName val="2月"/>
      <sheetName val="3月"/>
      <sheetName val="4月"/>
      <sheetName val="5月"/>
      <sheetName val="6月"/>
      <sheetName val="7月"/>
      <sheetName val="8月"/>
      <sheetName val="10月"/>
      <sheetName val="11月"/>
      <sheetName val="12月"/>
      <sheetName val="2002 Q1 實績營業額加總"/>
      <sheetName val="2002 Q2 實績營業額加總"/>
      <sheetName val="2002 Q3 實績營業額加總"/>
      <sheetName val="2002 Q4 實績營業額加總"/>
      <sheetName val="2002 H1 實績營業額加總"/>
      <sheetName val="2002 H2 實績營業額加總"/>
      <sheetName val="事業群營收0304 (X1)"/>
      <sheetName val="Customize Your Invoice"/>
      <sheetName val="原物料基本資料"/>
      <sheetName val="選項"/>
      <sheetName val="iPhone RMA "/>
      <sheetName val="9_庫存 1"/>
      <sheetName val="9_庫存 2"/>
      <sheetName val="SI-1"/>
      <sheetName val="SI-2"/>
      <sheetName val="SMT-1"/>
      <sheetName val="SMT-2"/>
      <sheetName val="2002_Q1_實績營業額加總"/>
      <sheetName val="2002_Q2_實績營業額加總"/>
      <sheetName val="2002_Q3_實績營業額加總"/>
      <sheetName val="2002_Q4_實績營業額加總"/>
      <sheetName val="2002_H1_實績營業額加總"/>
      <sheetName val="2002_H2_實績營業額加總"/>
      <sheetName val="Customize_Your_Invoice"/>
      <sheetName val="DB"/>
      <sheetName val="Pallet"/>
      <sheetName val="EXSEL線性回歸實例"/>
      <sheetName val="Summary "/>
      <sheetName val="FY'14 Accounting Calendar"/>
      <sheetName val="附房工程breakdown"/>
      <sheetName val="Buyer&amp;Supplier"/>
      <sheetName val="HDa16"/>
      <sheetName val="Size"/>
      <sheetName val="FA 0509"/>
      <sheetName val="部級--TFT Center &amp; 其他"/>
      <sheetName val="現狀VS各製造處計劃"/>
      <sheetName val="崗位說明書（基础）"/>
      <sheetName val="產品基本信息"/>
      <sheetName val="Equipment Info assumptions"/>
      <sheetName val="Lookup Menu"/>
      <sheetName val=" 部門提報 vs 設算"/>
      <sheetName val="OPS vs 設算"/>
      <sheetName val="DETAILS "/>
      <sheetName val="开展制作"/>
      <sheetName val="区域销售统计"/>
      <sheetName val="內部規劃版"/>
      <sheetName val="Burnin"/>
      <sheetName val="XREF"/>
      <sheetName val="ME-Partlist"/>
      <sheetName val="PM01-F09"/>
      <sheetName val="GL Sales"/>
      <sheetName val="內容"/>
      <sheetName val="Library"/>
      <sheetName val="Notes"/>
      <sheetName val="DROPDOWN"/>
      <sheetName val="Client SW Maintenance"/>
      <sheetName val="Working"/>
      <sheetName val="其他配置"/>
      <sheetName val="Rates"/>
      <sheetName val="部門階層"/>
      <sheetName val="廠內存貨"/>
      <sheetName val="結帳分析-金屬-P05"/>
      <sheetName val="MS60 PVT-ME-BOM"/>
      <sheetName val="自定義"/>
      <sheetName val="工單未及時結案基本資料"/>
      <sheetName val="Price_MFM"/>
      <sheetName val="Upload_A16"/>
      <sheetName val="Links"/>
      <sheetName val="Lead"/>
      <sheetName val="p4Mazr31"/>
      <sheetName val="p2"/>
      <sheetName val="Daily Production Plan"/>
      <sheetName val="UU"/>
      <sheetName val="Tact Time-Test"/>
      <sheetName val="inspect capa"/>
      <sheetName val="Inspection Tact Time"/>
      <sheetName val="Tact Time-Photo"/>
      <sheetName val="Tact Time Etch"/>
      <sheetName val="Tact Time-TF"/>
      <sheetName val="WK3"/>
      <sheetName val="WKY"/>
      <sheetName val="9K3"/>
      <sheetName val="WKXWKB"/>
      <sheetName val="WKC"/>
      <sheetName val="單面板S雙面板D"/>
      <sheetName val="多層板M"/>
      <sheetName val="R&amp;D BKD"/>
      <sheetName val="GI"/>
      <sheetName val="DateConv"/>
      <sheetName val="Panelization"/>
      <sheetName val="GlassAreaSumamry"/>
      <sheetName val="DemAll"/>
      <sheetName val="YsizeA"/>
      <sheetName val="人力成本結構(36hrs)_GL"/>
      <sheetName val="PIT-HX"/>
      <sheetName val="N88 others"/>
      <sheetName val="N90塑件"/>
      <sheetName val="Components"/>
      <sheetName val="9906"/>
      <sheetName val="文湘原始檔"/>
      <sheetName val="1000"/>
      <sheetName val="M1 Capa"/>
      <sheetName val="Panel Capa"/>
      <sheetName val="解析直方圖"/>
      <sheetName val="Source"/>
      <sheetName val="Settings"/>
      <sheetName val="Labour"/>
      <sheetName val="WW"/>
      <sheetName val="添付２Ａ"/>
      <sheetName val="CMT data"/>
      <sheetName val="CFPP"/>
      <sheetName val="Details"/>
      <sheetName val="BOM DELTAS"/>
      <sheetName val="Cpk-Cav1"/>
      <sheetName val="Starter Export"/>
      <sheetName val="DBM"/>
      <sheetName val="PO"/>
      <sheetName val="人數"/>
      <sheetName val="PLcost"/>
      <sheetName val="pu-Part"/>
      <sheetName val="1月iPEG"/>
      <sheetName val="2月iPEG"/>
      <sheetName val="3月iPEG"/>
      <sheetName val="4月iPEG"/>
      <sheetName val="5月iPEG"/>
      <sheetName val="6月iPEG"/>
      <sheetName val="7月iPEG"/>
      <sheetName val="8月iPEG"/>
      <sheetName val="華南"/>
      <sheetName val="iPEG周邊預算匯總"/>
      <sheetName val="MasterDB"/>
      <sheetName val="刀具信息"/>
      <sheetName val="10-12月衝刺目標"/>
      <sheetName val="報廢明細"/>
      <sheetName val="TAMG"/>
      <sheetName val="M++ FLOWCHART "/>
      <sheetName val="Actual"/>
      <sheetName val="UPPER BLOCK"/>
      <sheetName val="2017損益匯總圖(MUSD)"/>
      <sheetName val="2741"/>
      <sheetName val="CTO PO"/>
      <sheetName val="Diff.Other re&amp;ex"/>
      <sheetName val="other revenue"/>
      <sheetName val="ADSL MPS"/>
      <sheetName val="Std ship delay"/>
      <sheetName val="ATO€"/>
      <sheetName val="Account Group"/>
      <sheetName val="FY"/>
      <sheetName val="面积指标"/>
      <sheetName val="董"/>
      <sheetName val="Selections"/>
      <sheetName val="LCM(Optrex DPPM report)"/>
      <sheetName val="Country List"/>
      <sheetName val="LESA-I"/>
      <sheetName val="DEPR-I"/>
      <sheetName val="CUST ACTIV REP JULY-00 PIVOT "/>
      <sheetName val="BY廠BY項目"/>
      <sheetName val="Cost calc."/>
      <sheetName val="每月排名"/>
      <sheetName val="附表4"/>
      <sheetName val="附圖"/>
      <sheetName val="Profile 300-500"/>
      <sheetName val="Class"/>
      <sheetName val="n12 bom cost "/>
      <sheetName val="DATA_ROLLUP"/>
      <sheetName val="12-5"/>
      <sheetName val="2004"/>
      <sheetName val="Value"/>
      <sheetName val="LQ(PVD后)"/>
      <sheetName val="分類參考"/>
      <sheetName val="AMR"/>
      <sheetName val="AJ&amp;AP"/>
      <sheetName val="emea"/>
      <sheetName val="VSPA"/>
      <sheetName val="PCBA"/>
      <sheetName val="PS5-P1主计划"/>
      <sheetName val="Workingsz_x0000__x0000__x0000__x0000_"/>
      <sheetName val="NOPAT_VDF"/>
      <sheetName val="Invested capital_VDF"/>
      <sheetName val="DCF_VDF"/>
      <sheetName val="Summary Page_VDF"/>
      <sheetName val="WACC_VDF"/>
      <sheetName val="PV of Op Leases_VDF"/>
      <sheetName val="Income Statement_VDF"/>
      <sheetName val="A　2"/>
      <sheetName val="機能參數"/>
      <sheetName val="HC"/>
      <sheetName val="On Hand"/>
      <sheetName val="HD10"/>
      <sheetName val="New Orders - Last Week"/>
      <sheetName val="CN14 NCT SZ_PLANT"/>
      <sheetName val="HH DMD"/>
      <sheetName val="CLT DMD"/>
      <sheetName val="Index(匯率)"/>
      <sheetName val="IC Compare"/>
      <sheetName val="定義"/>
      <sheetName val="Volumes and mix"/>
      <sheetName val="销售记录"/>
      <sheetName val="Intermediate calcs"/>
      <sheetName val="ZNC67"/>
      <sheetName val="SMT"/>
      <sheetName val="2009 Unit Price"/>
      <sheetName val="2009Forecast QTY "/>
      <sheetName val="Miscellaneous and Spares"/>
      <sheetName val="2017年群版 "/>
      <sheetName val="2018年群版"/>
      <sheetName val="客戶別"/>
      <sheetName val="P&amp;L (CY Act)"/>
      <sheetName val="P&amp;L (PY Act)"/>
      <sheetName val="AC"/>
      <sheetName val="ManChange"/>
      <sheetName val="查詢Employee"/>
      <sheetName val="DC-DC-ASSY"/>
      <sheetName val="事業群營收0304%20(X1).xls"/>
      <sheetName val="PO-K類"/>
      <sheetName val="VESA Tests"/>
      <sheetName val="Gamma Data"/>
      <sheetName val="簡表"/>
      <sheetName val="18.固定損失"/>
      <sheetName val="20.費用中心"/>
      <sheetName val="財&amp;管底稿"/>
      <sheetName val="RNK_Map"/>
      <sheetName val="&amp;MPS#Q1#FY08"/>
      <sheetName val="机种list"/>
      <sheetName val="试作CNC机台配置1206"/>
      <sheetName val="8712"/>
      <sheetName val="Main board"/>
      <sheetName val="TR0198"/>
      <sheetName val="0_MAIN BUDGET"/>
      <sheetName val="2_Exist Equipment"/>
      <sheetName val="TopandBtmsideSMT"/>
      <sheetName val="ManualAssyandWaveSolder"/>
      <sheetName val="Idle inventory &amp;Provision(公式)"/>
      <sheetName val="P68"/>
      <sheetName val="Perishable Tooling"/>
      <sheetName val="2005MPS"/>
      <sheetName val="%E4%BA%8B%E6%A5%AD%E7%BE%A4%E7%"/>
      <sheetName val="\Users\F6814645.VN\Desktop\1019"/>
      <sheetName val="Change Description"/>
      <sheetName val="Enclosure Male"/>
      <sheetName val="03detail"/>
      <sheetName val="OCTVLS"/>
      <sheetName val="QC日報表"/>
      <sheetName val="1.可胜廠ramp plan_架車"/>
      <sheetName val="0.條件"/>
      <sheetName val="Investigation_Note"/>
      <sheetName val="M9743"/>
      <sheetName val="M9745"/>
      <sheetName val="M9742"/>
      <sheetName val="JV Template"/>
      <sheetName val="JV Output Upload"/>
      <sheetName val="Vendor Data"/>
      <sheetName val="调整分录表"/>
      <sheetName val="R"/>
      <sheetName val="B"/>
      <sheetName val="G"/>
      <sheetName val="飽和度评估表"/>
      <sheetName val=" 選項"/>
      <sheetName val="UC10"/>
      <sheetName val="清單"/>
      <sheetName val="Mapping"/>
      <sheetName val="_Users_F6814645.VN_Desktop_1019"/>
      <sheetName val="Admin"/>
      <sheetName val="BOM多级展开"/>
      <sheetName val="Purge"/>
      <sheetName val="DPM"/>
      <sheetName val="C"/>
      <sheetName val="Mock Up"/>
      <sheetName val="XL4Test"/>
      <sheetName val="FA_LISTIN"/>
      <sheetName val="2002_Q1_實績營業額加總1"/>
      <sheetName val="2002_Q2_實績營業額加總1"/>
      <sheetName val="2002_Q3_實績營業額加總1"/>
      <sheetName val="2002_Q4_實績營業額加總1"/>
      <sheetName val="2002_H1_實績營業額加總1"/>
      <sheetName val="2002_H2_實績營業額加總1"/>
      <sheetName val="Customize_Your_Invoice1"/>
      <sheetName val="iPhone_RMA_"/>
      <sheetName val="9_庫存_1"/>
      <sheetName val="9_庫存_2"/>
      <sheetName val="事業群營收0304_(X1)"/>
      <sheetName val="Summary_"/>
      <sheetName val="FY'14_Accounting_Calendar"/>
      <sheetName val="daily_report"/>
      <sheetName val="FA_0509"/>
      <sheetName val="部級--TFT_Center_&amp;_其他"/>
      <sheetName val="Input_commodity_fallout"/>
      <sheetName val="MS60_PVT-ME-BOM"/>
      <sheetName val="Lookup_Menu"/>
      <sheetName val="CMT_data"/>
      <sheetName val="Daily_Production_Plan"/>
      <sheetName val="Tact_Time-Test"/>
      <sheetName val="inspect_capa"/>
      <sheetName val="Inspection_Tact_Time"/>
      <sheetName val="Tact_Time-Photo"/>
      <sheetName val="Tact_Time_Etch"/>
      <sheetName val="Tact_Time-TF"/>
      <sheetName val="2002_Q1_實績營業額加總2"/>
      <sheetName val="2002_Q2_實績營業額加總2"/>
      <sheetName val="2002_Q3_實績營業額加總2"/>
      <sheetName val="2002_Q4_實績營業額加總2"/>
      <sheetName val="2002_H1_實績營業額加總2"/>
      <sheetName val="2002_H2_實績營業額加總2"/>
      <sheetName val="Customize_Your_Invoice2"/>
      <sheetName val="iPhone_RMA_1"/>
      <sheetName val="9_庫存_11"/>
      <sheetName val="9_庫存_21"/>
      <sheetName val="事業群營收0304_(X1)1"/>
      <sheetName val="Summary_1"/>
      <sheetName val="FY'14_Accounting_Calendar1"/>
      <sheetName val="daily_report1"/>
      <sheetName val="FA_05091"/>
      <sheetName val="部級--TFT_Center_&amp;_其他1"/>
      <sheetName val="Input_commodity_fallout1"/>
      <sheetName val="MS60_PVT-ME-BOM1"/>
      <sheetName val="Lookup_Menu1"/>
      <sheetName val="CMT_data1"/>
      <sheetName val="Daily_Production_Plan1"/>
      <sheetName val="Tact_Time-Test1"/>
      <sheetName val="inspect_capa1"/>
      <sheetName val="Inspection_Tact_Time1"/>
      <sheetName val="Tact_Time-Photo1"/>
      <sheetName val="Tact_Time_Etch1"/>
      <sheetName val="Tact_Time-TF1"/>
      <sheetName val="2002_Q1_實績營業額加總3"/>
      <sheetName val="2002_Q2_實績營業額加總3"/>
      <sheetName val="2002_Q3_實績營業額加總3"/>
      <sheetName val="2002_Q4_實績營業額加總3"/>
      <sheetName val="2002_H1_實績營業額加總3"/>
      <sheetName val="2002_H2_實績營業額加總3"/>
      <sheetName val="Customize_Your_Invoice3"/>
      <sheetName val="iPhone_RMA_2"/>
      <sheetName val="9_庫存_12"/>
      <sheetName val="9_庫存_22"/>
      <sheetName val="事業群營收0304_(X1)2"/>
      <sheetName val="Summary_2"/>
      <sheetName val="FY'14_Accounting_Calendar2"/>
      <sheetName val="daily_report2"/>
      <sheetName val="FA_05092"/>
      <sheetName val="部級--TFT_Center_&amp;_其他2"/>
      <sheetName val="Input_commodity_fallout2"/>
      <sheetName val="MS60_PVT-ME-BOM2"/>
      <sheetName val="Lookup_Menu2"/>
      <sheetName val="CMT_data2"/>
      <sheetName val="Daily_Production_Plan2"/>
      <sheetName val="Tact_Time-Test2"/>
      <sheetName val="inspect_capa2"/>
      <sheetName val="Inspection_Tact_Time2"/>
      <sheetName val="Tact_Time-Photo2"/>
      <sheetName val="Tact_Time_Etch2"/>
      <sheetName val="Tact_Time-TF2"/>
      <sheetName val="2002_Q1_實績營業額加總4"/>
      <sheetName val="2002_Q2_實績營業額加總4"/>
      <sheetName val="2002_Q3_實績營業額加總4"/>
      <sheetName val="2002_Q4_實績營業額加總4"/>
      <sheetName val="2002_H1_實績營業額加總4"/>
      <sheetName val="2002_H2_實績營業額加總4"/>
      <sheetName val="Customize_Your_Invoice4"/>
      <sheetName val="iPhone_RMA_3"/>
      <sheetName val="9_庫存_13"/>
      <sheetName val="9_庫存_23"/>
      <sheetName val="事業群營收0304_(X1)3"/>
      <sheetName val="Summary_3"/>
      <sheetName val="FY'14_Accounting_Calendar3"/>
      <sheetName val="daily_report3"/>
      <sheetName val="FA_05093"/>
      <sheetName val="部級--TFT_Center_&amp;_其他3"/>
      <sheetName val="Input_commodity_fallout3"/>
      <sheetName val="MS60_PVT-ME-BOM3"/>
      <sheetName val="Lookup_Menu3"/>
      <sheetName val="CMT_data3"/>
      <sheetName val="Daily_Production_Plan3"/>
      <sheetName val="Tact_Time-Test3"/>
      <sheetName val="inspect_capa3"/>
      <sheetName val="Inspection_Tact_Time3"/>
      <sheetName val="Tact_Time-Photo3"/>
      <sheetName val="Tact_Time_Etch3"/>
      <sheetName val="Tact_Time-TF3"/>
      <sheetName val="DHS  WP 50808"/>
      <sheetName val="CA working"/>
      <sheetName val="FSA"/>
      <sheetName val="Invoice"/>
      <sheetName val="Picture-Wave soldering"/>
      <sheetName val="日損益"/>
      <sheetName val="符合免稅之product line"/>
      <sheetName val="Build Yield"/>
      <sheetName val="Down_list"/>
      <sheetName val="偏倚"/>
      <sheetName val="WorkEst"/>
      <sheetName val="B.O.M."/>
      <sheetName val="B7Tox"/>
      <sheetName val="OP"/>
      <sheetName val="infohp0710"/>
      <sheetName val="B_O_M_"/>
      <sheetName val="Price Model"/>
      <sheetName val="Data Input "/>
      <sheetName val="Guide"/>
      <sheetName val="Bluford3_MB_BOM-Intel_LAN"/>
      <sheetName val="Price_Model"/>
      <sheetName val="Data_Input_"/>
      <sheetName val="ACT VS FCST"/>
      <sheetName val="FY03 GLOBAL Q1 EU"/>
      <sheetName val="FY Data Sheet"/>
      <sheetName val="MSTR_DB"/>
      <sheetName val="129 COA"/>
      <sheetName val="EPSILON Build Plan"/>
      <sheetName val="Fcst SALES"/>
      <sheetName val="Flex RFQ Form - page 1"/>
      <sheetName val="장적산출"/>
      <sheetName val="BUS제원1"/>
      <sheetName val="part_costs"/>
      <sheetName val="Gartner"/>
      <sheetName val="Values"/>
      <sheetName val="Job2005"/>
      <sheetName val="Condition"/>
      <sheetName val="Alpine White_Right Cover"/>
      <sheetName val="Total Report"/>
      <sheetName val="SFF-U-Cover"/>
      <sheetName val="SFF-Side-Cover"/>
      <sheetName val="SFF側板壓合"/>
      <sheetName val="Lotto"/>
      <sheetName val="Hitec 2-Tone_Moon light"/>
      <sheetName val="Java風扇底盤"/>
      <sheetName val="_x0000__x000e__x0000__x0000__x0000_箘С졤渢২Ь_xdc18_渢浠С_xddf0_渢咠"/>
      <sheetName val="Material Assumption"/>
      <sheetName val="同梱IU部品費CLJ3800"/>
      <sheetName val="#2057 Project lexus checklist"/>
      <sheetName val="Cost BOM"/>
      <sheetName val="Cost BOM,526273540007,10122005"/>
      <sheetName val="Q2 Quote"/>
      <sheetName val="AK Cost BOM,541673540003,101220"/>
      <sheetName val="FMEA"/>
      <sheetName val="Data Validation"/>
      <sheetName val="?"/>
      <sheetName val="_"/>
      <sheetName val="MeBOM"/>
      <sheetName val="B_O_M_1"/>
      <sheetName val="FY03_GLOBAL_Q1_EU"/>
      <sheetName val="Splitter 1"/>
      <sheetName val="BAL COST "/>
      <sheetName val="NET COST "/>
      <sheetName val="工時資料"/>
      <sheetName val="Config"/>
      <sheetName val="Bluford3_MB_BOM-Intel_LAN1"/>
      <sheetName val="FY_Data_Sheet"/>
      <sheetName val="General_Instructions1"/>
      <sheetName val="Price_Model1"/>
      <sheetName val="Data_Input_1"/>
      <sheetName val="ACT_VS_FCST"/>
      <sheetName val="Oper Bal"/>
      <sheetName val="Incr Inv Tool"/>
      <sheetName val="Transformation Wrksht-Mech"/>
      <sheetName val="K8M800_MBOM"/>
      <sheetName val="進度表"/>
      <sheetName val="PAGE1"/>
      <sheetName val="Daily report 明细不可维修"/>
      <sheetName val="6.制程DPPM"/>
      <sheetName val="7.制程前五大不良趋势附件"/>
      <sheetName val="7.制程前五大不良趋势"/>
      <sheetName val="8.制程TOP5 Line 分佈狀態"/>
      <sheetName val="TOP5 Line"/>
      <sheetName val="129_COA"/>
      <sheetName val="EPSILON_Build_Plan"/>
      <sheetName val="Fcst_SALES"/>
      <sheetName val="Flex_RFQ_Form_-_page_1"/>
      <sheetName val="Alpine_White_Right_Cover"/>
      <sheetName val="Total_Report"/>
      <sheetName val="Hitec_2-Tone_Moon_light"/>
      <sheetName val="RW IFIR Analysis"/>
      <sheetName val="_x005f_x0000__x005f_x000e__x005f_x0000__x005f_x0000__x0"/>
      <sheetName val="_x005f_x005f_x005f_x0000__x005f_x005f_x005f_x000e__x005"/>
      <sheetName val="_x005f_x005f_x005f_x005f_x005f_x005f_x005f_x0000__x005f"/>
      <sheetName val="614_BOM"/>
      <sheetName val="Sheet(2)"/>
      <sheetName val="Sheet(3)"/>
      <sheetName val="Sheet(4)"/>
      <sheetName val="Sheet(1)"/>
      <sheetName val="Hard Tooling Schedule_101210"/>
      <sheetName val="Buckorn"/>
      <sheetName val="Corba"/>
      <sheetName val="QVL BOM"/>
      <sheetName val="541174170108"/>
      <sheetName val="Buckhorn_Costed BOM_0910"/>
      <sheetName val="Alloc by Family"/>
      <sheetName val="Jan"/>
      <sheetName val="#2057 Project lexus checklist.x"/>
      <sheetName val="_x0000__x000e__x0000__x0000__x0000_箘С졤渢২Ь�渢浠С�渢咠"/>
      <sheetName val="Cost_BOM,526273540007,10122005"/>
      <sheetName val="Q2_Quote"/>
      <sheetName val="AK_Cost_BOM,541673540003,101220"/>
      <sheetName val="Deliverable Summary"/>
      <sheetName val="B_O_M_2"/>
      <sheetName val="Menu_Items2"/>
      <sheetName val="Bluford3_MB_BOM-Intel_LAN2"/>
      <sheetName val="FY_Data_Sheet1"/>
      <sheetName val="General_Instructions2"/>
      <sheetName val="Price_Model2"/>
      <sheetName val="Data_Input_2"/>
      <sheetName val="FY03_GLOBAL_Q1_EU1"/>
      <sheetName val="Debug_check_list"/>
      <sheetName val="ACT_VS_FCST1"/>
      <sheetName val="Cost_BOM"/>
      <sheetName val="BLUFORD3_FBOM-update081303"/>
      <sheetName val="Data_Validation"/>
      <sheetName val="Splitter_1"/>
      <sheetName val="BAL_COST_"/>
      <sheetName val="NET_COST_"/>
      <sheetName val="Transformation_Wrksht-Mech"/>
      <sheetName val="Oper_Bal"/>
      <sheetName val="Incr_Inv_Tool"/>
      <sheetName val="#2057_Project_lexus_checklist"/>
      <sheetName val="箘С졤渢২Ь渢浠С渢咠"/>
      <sheetName val="Diario Produccion"/>
      <sheetName val="Shipment"/>
      <sheetName val="Seiko Epson"/>
      <sheetName val="Lxk"/>
      <sheetName val="Cp Cpk 15"/>
      <sheetName val="_x005f_x005f_x005f_x005f_x005f_x005f_x005f_x005f_x005f_x005f_"/>
      <sheetName val="catálogo"/>
      <sheetName val="GRAPH"/>
      <sheetName val="Blanket"/>
      <sheetName val="Inv Mitsui"/>
      <sheetName val="Inventory Summary"/>
      <sheetName val="Warrant"/>
      <sheetName val="HI"/>
      <sheetName val="Material_Assumption"/>
      <sheetName val="デザインルール"/>
      <sheetName val="Inventory_Summary"/>
      <sheetName val="Manufactur List"/>
      <sheetName val="Total MPP database"/>
      <sheetName val="B_O_M_3"/>
      <sheetName val="Menu_Items3"/>
      <sheetName val="Bluford3_MB_BOM-Intel_LAN3"/>
      <sheetName val="FY_Data_Sheet2"/>
      <sheetName val="General_Instructions3"/>
      <sheetName val="Cost_Breakdown3"/>
      <sheetName val="Price_Model3"/>
      <sheetName val="Data_Input_3"/>
      <sheetName val="Alpine_White_Right_Cover1"/>
      <sheetName val="Total_Report1"/>
      <sheetName val="Hitec_2-Tone_Moon_light1"/>
      <sheetName val="LINE_A3"/>
      <sheetName val="LINE_K3"/>
      <sheetName val="FY03_GLOBAL_Q1_EU2"/>
      <sheetName val="Debug_check_list1"/>
      <sheetName val="ACT_VS_FCST2"/>
      <sheetName val="Cost_BOM1"/>
      <sheetName val="Cost_BOM,526273540007,101220051"/>
      <sheetName val="Q2_Quote1"/>
      <sheetName val="AK_Cost_BOM,541673540003,101221"/>
      <sheetName val="BLUFORD3_FBOM-update0813031"/>
      <sheetName val="129_COA1"/>
      <sheetName val="EPSILON_Build_Plan1"/>
      <sheetName val="Fcst_SALES1"/>
      <sheetName val="Flex_RFQ_Form_-_page_11"/>
      <sheetName val="Data_Validation1"/>
      <sheetName val="Splitter_11"/>
      <sheetName val="BAL_COST_1"/>
      <sheetName val="NET_COST_1"/>
      <sheetName val="Transformation_Wrksht-Mech1"/>
      <sheetName val="Oper_Bal1"/>
      <sheetName val="Incr_Inv_Tool1"/>
      <sheetName val="#2057_Project_lexus_checklist1"/>
      <sheetName val="短期"/>
      <sheetName val="Labor Rate Calculator"/>
      <sheetName val="Material Price Assumptions"/>
      <sheetName val="control"/>
      <sheetName val="INCO"/>
      <sheetName val="#2057%20Project%20lexus%20check"/>
      <sheetName val="_x0000__x000e__x0000__x0000__x0"/>
      <sheetName val="_x005f_x0000__x005f_x000e__x005"/>
      <sheetName val="_x005f_x005f_x005f_x0000__x005f"/>
      <sheetName val="Planning Assessment"/>
      <sheetName val="Cayenne"/>
      <sheetName val="Fin_buckhorn"/>
      <sheetName val="Fin_cobra"/>
      <sheetName val="Jalapeno"/>
      <sheetName val="stoakley"/>
      <sheetName val="Viper"/>
      <sheetName val="2FDAY"/>
      <sheetName val="Nimitz Base Cover"/>
      <sheetName val="xbar-R chart"/>
      <sheetName val="xbar-S chart"/>
      <sheetName val="Redefined Dimension"/>
      <sheetName val="Demanda-Europa"/>
      <sheetName val="B_O_M_4"/>
      <sheetName val="Menu_Items4"/>
      <sheetName val="Bluford3_MB_BOM-Intel_LAN4"/>
      <sheetName val="General_Instructions4"/>
      <sheetName val="Cost_Breakdown4"/>
      <sheetName val="Price_Model4"/>
      <sheetName val="Data_Input_4"/>
      <sheetName val="FY03_GLOBAL_Q1_EU3"/>
      <sheetName val="FY_Data_Sheet3"/>
      <sheetName val="Alpine_White_Right_Cover2"/>
      <sheetName val="Total_Report2"/>
      <sheetName val="Hitec_2-Tone_Moon_light2"/>
      <sheetName val="LINE_A4"/>
      <sheetName val="LINE_K4"/>
      <sheetName val="ACT_VS_FCST3"/>
      <sheetName val="129_COA2"/>
      <sheetName val="EPSILON_Build_Plan2"/>
      <sheetName val="Fcst_SALES2"/>
      <sheetName val="Flex_RFQ_Form_-_page_12"/>
      <sheetName val="Data_Validation2"/>
      <sheetName val="BLUFORD3_FBOM-update0813032"/>
      <sheetName val="Debug_check_list2"/>
      <sheetName val="Cost_BOM,526273540007,101220052"/>
      <sheetName val="Q2_Quote2"/>
      <sheetName val="AK_Cost_BOM,541673540003,101222"/>
      <sheetName val="Cost_BOM2"/>
      <sheetName val="Splitter_12"/>
      <sheetName val="BAL_COST_2"/>
      <sheetName val="NET_COST_2"/>
      <sheetName val="Transformation_Wrksht-Mech2"/>
      <sheetName val="Oper_Bal2"/>
      <sheetName val="Incr_Inv_Tool2"/>
      <sheetName val="#2057_Project_lexus_checklist2"/>
      <sheetName val="Material_Assumption1"/>
      <sheetName val="Hard_Tooling_Schedule_101210"/>
      <sheetName val="QVL_BOM"/>
      <sheetName val="Buckhorn_Costed_BOM_0910"/>
      <sheetName val="intel_target"/>
      <sheetName val="Alloc_by_Family"/>
      <sheetName val="#2057_Project_lexus_checklist_x"/>
      <sheetName val="FRU_Cost"/>
      <sheetName val="Detailed_Quote"/>
      <sheetName val="Deliverable_Summary"/>
      <sheetName val="Diario_Produccion"/>
      <sheetName val="Eng_Summary"/>
      <sheetName val="Seiko_Epson"/>
      <sheetName val="Cp_Cpk_15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Inventory_Summary1"/>
      <sheetName val="Inv_Mitsui"/>
      <sheetName val="Part_Names"/>
      <sheetName val="Manufactur_List"/>
      <sheetName val="Total_MPP_database"/>
      <sheetName val="Nimitz_Base_Cover"/>
      <sheetName val="Vendor"/>
      <sheetName val="TemplatePart"/>
      <sheetName val="Pilot sheet"/>
      <sheetName val="Test list"/>
      <sheetName val="Part form"/>
      <sheetName val="TCE ERS"/>
      <sheetName val="A0-MFP-0426"/>
      <sheetName val="Redefined_Dimension"/>
      <sheetName val="B_O_M_5"/>
      <sheetName val="Menu_Items5"/>
      <sheetName val="Bluford3_MB_BOM-Intel_LAN5"/>
      <sheetName val="General_Instructions5"/>
      <sheetName val="Cost_Breakdown5"/>
      <sheetName val="Price_Model5"/>
      <sheetName val="Data_Input_5"/>
      <sheetName val="&quot;B&quot;_Quote_Model4"/>
      <sheetName val="Alpine_White_Right_Cover4"/>
      <sheetName val="Total_Report4"/>
      <sheetName val="Hitec_2-Tone_Moon_light4"/>
      <sheetName val="LINE_A5"/>
      <sheetName val="LINE_K5"/>
      <sheetName val="Fcst_SALES4"/>
      <sheetName val="Flex_RFQ_Form_-_page_14"/>
      <sheetName val="Sum_Sheet4"/>
      <sheetName val="Cost_BOM4"/>
      <sheetName val="FY03_GLOBAL_Q1_EU4"/>
      <sheetName val="FY_Data_Sheet4"/>
      <sheetName val="MPU_Other4"/>
      <sheetName val="ACT_VS_FCST4"/>
      <sheetName val="129_COA4"/>
      <sheetName val="EPSILON_Build_Plan4"/>
      <sheetName val="Cost_BOM,526273540007,101220054"/>
      <sheetName val="Q2_Quote4"/>
      <sheetName val="AK_Cost_BOM,541673540003,101224"/>
      <sheetName val="Splitter_14"/>
      <sheetName val="BAL_COST_4"/>
      <sheetName val="NET_COST_4"/>
      <sheetName val="Data_Validation3"/>
      <sheetName val="Material_Assumption2"/>
      <sheetName val="Hard_Tooling_Schedule_1012102"/>
      <sheetName val="Cp_Cpk_152"/>
      <sheetName val="Seiko_Epson2"/>
      <sheetName val="Eng_Summary2"/>
      <sheetName val="Diario_Produccion2"/>
      <sheetName val="FRU_Cost2"/>
      <sheetName val="Inv_Mitsui2"/>
      <sheetName val="Inventory_Summary2"/>
      <sheetName val="Part_Names2"/>
      <sheetName val="QVL_BOM1"/>
      <sheetName val="Buckhorn_Costed_BOM_09101"/>
      <sheetName val="intel_target1"/>
      <sheetName val="&quot;B&quot;_Quote_Model3"/>
      <sheetName val="Alpine_White_Right_Cover3"/>
      <sheetName val="Total_Report3"/>
      <sheetName val="Hitec_2-Tone_Moon_light3"/>
      <sheetName val="Fcst_SALES3"/>
      <sheetName val="Flex_RFQ_Form_-_page_13"/>
      <sheetName val="Sum_Sheet3"/>
      <sheetName val="Cost_BOM3"/>
      <sheetName val="MPU_Other3"/>
      <sheetName val="129_COA3"/>
      <sheetName val="EPSILON_Build_Plan3"/>
      <sheetName val="Cost_BOM,526273540007,101220053"/>
      <sheetName val="Q2_Quote3"/>
      <sheetName val="Properties"/>
      <sheetName val="7.A.1a Supply Base Reco Table"/>
      <sheetName val="Full PBD"/>
      <sheetName val="CH"/>
      <sheetName val="share bicycle"/>
      <sheetName val="Tabelle1"/>
      <sheetName val="Risk buy Proposal"/>
      <sheetName val="DataSheet"/>
      <sheetName val="Regional"/>
      <sheetName val="710"/>
      <sheetName val="Returns"/>
      <sheetName val="Report form"/>
      <sheetName val="Cav1_TPOS.25"/>
      <sheetName val="Cpk"/>
      <sheetName val="Drop Down"/>
      <sheetName val="PSW"/>
      <sheetName val="1 PSW"/>
      <sheetName val="SREA"/>
      <sheetName val="20-W03"/>
      <sheetName val="Sheet24"/>
      <sheetName val="HM_EMP10 (4)"/>
      <sheetName val="Plant Data"/>
      <sheetName val="Customers &amp; Sites"/>
      <sheetName val="IDL Support Cost (2)"/>
      <sheetName val="LMS LTD"/>
      <sheetName val="Fcasts"/>
      <sheetName val="NEW STANDARD"/>
      <sheetName val="proposal plan"/>
      <sheetName val="B_O_M_15"/>
      <sheetName val="Data_lists15"/>
      <sheetName val="Menu_Items15"/>
      <sheetName val="Bluford3_MB_BOM-Intel_LAN15"/>
      <sheetName val="Issues_List15"/>
      <sheetName val="Price_Model15"/>
      <sheetName val="Receiving_Inspection15"/>
      <sheetName val="General_Instructions15"/>
      <sheetName val="Cost_Breakdown15"/>
      <sheetName val="Data_Input_15"/>
      <sheetName val="LINE_A13"/>
      <sheetName val="LINE_K13"/>
      <sheetName val="Master_Lists12"/>
      <sheetName val="ACT_VS_FCST12"/>
      <sheetName val="129_COA12"/>
      <sheetName val="EPSILON_Build_Plan12"/>
      <sheetName val="Fcst_SALES12"/>
      <sheetName val="Flex_RFQ_Form_-_page_112"/>
      <sheetName val="&quot;B&quot;_Quote_Model12"/>
      <sheetName val="FY03_GLOBAL_Q1_EU12"/>
      <sheetName val="Data_Validation12"/>
      <sheetName val="Version_Control12"/>
      <sheetName val="Philips_-_AOL11"/>
      <sheetName val="Sheet_611"/>
      <sheetName val="Motorola_-_GI11"/>
      <sheetName val="Motorola_-_Zenith11"/>
      <sheetName val="Philips_-_WebTV11"/>
      <sheetName val="3COM_-_Kojak11"/>
      <sheetName val="Cp_Cpk_1511"/>
      <sheetName val="MPU_Other11"/>
      <sheetName val="FY_Data_Sheet11"/>
      <sheetName val="Customize_Your_Invoice11"/>
      <sheetName val="Alpine_White_Right_Cover11"/>
      <sheetName val="Total_Report11"/>
      <sheetName val="Hitec_2-Tone_Moon_light11"/>
      <sheetName val="SPM_Units11"/>
      <sheetName val="Seiko_Epson11"/>
      <sheetName val="Eng_Summary11"/>
      <sheetName val="Diario_Produccion11"/>
      <sheetName val="Cp_Cpk_151"/>
      <sheetName val="Seiko_Epson1"/>
      <sheetName val="Eng_Summary1"/>
      <sheetName val="Diario_Produccion1"/>
      <sheetName val="Data_Validation4"/>
      <sheetName val="Version_Control4"/>
      <sheetName val="SPM_Units3"/>
      <sheetName val="Cp_Cpk_153"/>
      <sheetName val="Seiko_Epson3"/>
      <sheetName val="Eng_Summary3"/>
      <sheetName val="Diario_Produccion3"/>
      <sheetName val="B_O_M_7"/>
      <sheetName val="Menu_Items7"/>
      <sheetName val="Bluford3_MB_BOM-Intel_LAN7"/>
      <sheetName val="Issues_List7"/>
      <sheetName val="Price_Model7"/>
      <sheetName val="Receiving_Inspection7"/>
      <sheetName val="General_Instructions7"/>
      <sheetName val="Cost_Breakdown7"/>
      <sheetName val="Data_Input_7"/>
      <sheetName val="LINE_A7"/>
      <sheetName val="LINE_K7"/>
      <sheetName val="ACT_VS_FCST6"/>
      <sheetName val="129_COA6"/>
      <sheetName val="EPSILON_Build_Plan6"/>
      <sheetName val="Fcst_SALES6"/>
      <sheetName val="Flex_RFQ_Form_-_page_16"/>
      <sheetName val="&quot;B&quot;_Quote_Model6"/>
      <sheetName val="FY03_GLOBAL_Q1_EU6"/>
      <sheetName val="Data_Validation6"/>
      <sheetName val="Version_Control6"/>
      <sheetName val="Cp_Cpk_155"/>
      <sheetName val="MPU_Other5"/>
      <sheetName val="FY_Data_Sheet5"/>
      <sheetName val="Customize_Your_Invoice5"/>
      <sheetName val="Alpine_White_Right_Cover5"/>
      <sheetName val="Total_Report5"/>
      <sheetName val="Hitec_2-Tone_Moon_light5"/>
      <sheetName val="SPM_Units5"/>
      <sheetName val="Seiko_Epson5"/>
      <sheetName val="Eng_Summary5"/>
      <sheetName val="Diario_Produccion5"/>
      <sheetName val="B_O_M_6"/>
      <sheetName val="Menu_Items6"/>
      <sheetName val="Bluford3_MB_BOM-Intel_LAN6"/>
      <sheetName val="Price_Model6"/>
      <sheetName val="Receiving_Inspection6"/>
      <sheetName val="General_Instructions6"/>
      <sheetName val="Cost_Breakdown6"/>
      <sheetName val="Data_Input_6"/>
      <sheetName val="LINE_A6"/>
      <sheetName val="LINE_K6"/>
      <sheetName val="ACT_VS_FCST5"/>
      <sheetName val="129_COA5"/>
      <sheetName val="EPSILON_Build_Plan5"/>
      <sheetName val="Fcst_SALES5"/>
      <sheetName val="Flex_RFQ_Form_-_page_15"/>
      <sheetName val="&quot;B&quot;_Quote_Model5"/>
      <sheetName val="FY03_GLOBAL_Q1_EU5"/>
      <sheetName val="Data_Validation5"/>
      <sheetName val="Version_Control5"/>
      <sheetName val="Cp_Cpk_154"/>
      <sheetName val="SPM_Units4"/>
      <sheetName val="Seiko_Epson4"/>
      <sheetName val="Eng_Summary4"/>
      <sheetName val="Diario_Produccion4"/>
      <sheetName val="B_O_M_8"/>
      <sheetName val="Menu_Items8"/>
      <sheetName val="Bluford3_MB_BOM-Intel_LAN8"/>
      <sheetName val="Issues_List8"/>
      <sheetName val="Price_Model8"/>
      <sheetName val="Receiving_Inspection8"/>
      <sheetName val="General_Instructions8"/>
      <sheetName val="Cost_Breakdown8"/>
      <sheetName val="Data_Input_8"/>
      <sheetName val="B_O_M_9"/>
      <sheetName val="Menu_Items9"/>
      <sheetName val="Bluford3_MB_BOM-Intel_LAN9"/>
      <sheetName val="Issues_List9"/>
      <sheetName val="Price_Model9"/>
      <sheetName val="Receiving_Inspection9"/>
      <sheetName val="General_Instructions9"/>
      <sheetName val="Cost_Breakdown9"/>
      <sheetName val="Data_Input_9"/>
      <sheetName val="B_O_M_11"/>
      <sheetName val="Data_lists11"/>
      <sheetName val="Menu_Items11"/>
      <sheetName val="Door Access (2)"/>
      <sheetName val="IBM_BOMS"/>
      <sheetName val="Bluford3_MB_BOM-Intel_LAN11"/>
      <sheetName val="Issues_List11"/>
      <sheetName val="Receiving_Inspection11"/>
      <sheetName val="Price_Model11"/>
      <sheetName val="General_Instructions11"/>
      <sheetName val="Cost_Breakdown11"/>
      <sheetName val="Data_Input_11"/>
      <sheetName val="LINE_A9"/>
      <sheetName val="LINE_K9"/>
      <sheetName val="ACT_VS_FCST8"/>
      <sheetName val="129_COA8"/>
      <sheetName val="EPSILON_Build_Plan8"/>
      <sheetName val="Fcst_SALES8"/>
      <sheetName val="Flex_RFQ_Form_-_page_18"/>
      <sheetName val="&quot;B&quot;_Quote_Model8"/>
      <sheetName val="FY03_GLOBAL_Q1_EU8"/>
      <sheetName val="Data_Validation8"/>
      <sheetName val="Version_Control8"/>
      <sheetName val="Cp_Cpk_157"/>
      <sheetName val="MPU_Other7"/>
      <sheetName val="FY_Data_Sheet7"/>
      <sheetName val="Customize_Your_Invoice7"/>
      <sheetName val="Alpine_White_Right_Cover7"/>
      <sheetName val="Total_Report7"/>
      <sheetName val="Hitec_2-Tone_Moon_light7"/>
      <sheetName val="SPM_Units7"/>
      <sheetName val="Seiko_Epson7"/>
      <sheetName val="Eng_Summary7"/>
      <sheetName val="Diario_Produccion7"/>
      <sheetName val="B_O_M_10"/>
      <sheetName val="Menu_Items10"/>
      <sheetName val="Bluford3_MB_BOM-Intel_LAN10"/>
      <sheetName val="Issues_List10"/>
      <sheetName val="Receiving_Inspection10"/>
      <sheetName val="Price_Model10"/>
      <sheetName val="General_Instructions10"/>
      <sheetName val="Cost_Breakdown10"/>
      <sheetName val="Data_Input_10"/>
      <sheetName val="LINE_A8"/>
      <sheetName val="LINE_K8"/>
      <sheetName val="ACT_VS_FCST7"/>
      <sheetName val="129_COA7"/>
      <sheetName val="EPSILON_Build_Plan7"/>
      <sheetName val="Fcst_SALES7"/>
      <sheetName val="Flex_RFQ_Form_-_page_17"/>
      <sheetName val="&quot;B&quot;_Quote_Model7"/>
      <sheetName val="FY03_GLOBAL_Q1_EU7"/>
      <sheetName val="Data_Validation7"/>
      <sheetName val="Version_Control7"/>
      <sheetName val="Cp_Cpk_156"/>
      <sheetName val="MPU_Other6"/>
      <sheetName val="FY_Data_Sheet6"/>
      <sheetName val="Customize_Your_Invoice6"/>
      <sheetName val="Alpine_White_Right_Cover6"/>
      <sheetName val="Total_Report6"/>
      <sheetName val="Hitec_2-Tone_Moon_light6"/>
      <sheetName val="SPM_Units6"/>
      <sheetName val="Seiko_Epson6"/>
      <sheetName val="Eng_Summary6"/>
      <sheetName val="Diario_Produccion6"/>
      <sheetName val="FRU_Cost1"/>
      <sheetName val="Inv_Mitsui1"/>
      <sheetName val="Part_Names1"/>
      <sheetName val="B_O_M_13"/>
      <sheetName val="Data_lists13"/>
      <sheetName val="Menu_Items13"/>
      <sheetName val="Bluford3_MB_BOM-Intel_LAN13"/>
      <sheetName val="Issues_List13"/>
      <sheetName val="Receiving_Inspection13"/>
      <sheetName val="Fcst_SALES10"/>
      <sheetName val="General_Instructions13"/>
      <sheetName val="Flex_RFQ_Form_-_page_110"/>
      <sheetName val="Cost_Breakdown13"/>
      <sheetName val="Price_Model13"/>
      <sheetName val="Data_Input_13"/>
      <sheetName val="LINE_A11"/>
      <sheetName val="LINE_K11"/>
      <sheetName val="ACT_VS_FCST10"/>
      <sheetName val="129_COA10"/>
      <sheetName val="EPSILON_Build_Plan10"/>
      <sheetName val="&quot;B&quot;_Quote_Model10"/>
      <sheetName val="FY03_GLOBAL_Q1_EU10"/>
      <sheetName val="Data_Validation10"/>
      <sheetName val="Version_Control10"/>
      <sheetName val="Philips_-_AOL9"/>
      <sheetName val="Sheet_69"/>
      <sheetName val="Motorola_-_GI9"/>
      <sheetName val="Motorola_-_Zenith9"/>
      <sheetName val="Philips_-_WebTV9"/>
      <sheetName val="3COM_-_Kojak9"/>
      <sheetName val="MPU_Other9"/>
      <sheetName val="FY_Data_Sheet9"/>
      <sheetName val="Customize_Your_Invoice9"/>
      <sheetName val="Alpine_White_Right_Cover9"/>
      <sheetName val="Total_Report9"/>
      <sheetName val="Hitec_2-Tone_Moon_light9"/>
      <sheetName val="SPM_Units9"/>
      <sheetName val="Cp_Cpk_159"/>
      <sheetName val="Seiko_Epson9"/>
      <sheetName val="Eng_Summary9"/>
      <sheetName val="Diario_Produccion9"/>
      <sheetName val="Debug_check_list3"/>
      <sheetName val="AK_Cost_BOM,541673540003,101223"/>
      <sheetName val="BLUFORD3_FBOM-update0813033"/>
      <sheetName val="Splitter_13"/>
      <sheetName val="BAL_COST_3"/>
      <sheetName val="NET_COST_3"/>
      <sheetName val="Transformation_Wrksht-Mech3"/>
      <sheetName val="FRU_Cost3"/>
      <sheetName val="Material_Assumption3"/>
      <sheetName val="Inv_Mitsui3"/>
      <sheetName val="Inventory_Summary3"/>
      <sheetName val="Part_Names3"/>
      <sheetName val="#2057_Project_lexus_checklist3"/>
      <sheetName val="Part_Data3"/>
      <sheetName val="B_O_M_12"/>
      <sheetName val="Data_lists12"/>
      <sheetName val="Menu_Items12"/>
      <sheetName val="Bluford3_MB_BOM-Intel_LAN12"/>
      <sheetName val="Issues_List12"/>
      <sheetName val="Receiving_Inspection12"/>
      <sheetName val="Fcst_SALES9"/>
      <sheetName val="General_Instructions12"/>
      <sheetName val="Flex_RFQ_Form_-_page_19"/>
      <sheetName val="Cost_Breakdown12"/>
      <sheetName val="Price_Model12"/>
      <sheetName val="Data_Input_12"/>
      <sheetName val="LINE_A10"/>
      <sheetName val="LINE_K10"/>
      <sheetName val="ACT_VS_FCST9"/>
      <sheetName val="129_COA9"/>
      <sheetName val="EPSILON_Build_Plan9"/>
      <sheetName val="&quot;B&quot;_Quote_Model9"/>
      <sheetName val="FY03_GLOBAL_Q1_EU9"/>
      <sheetName val="Data_Validation9"/>
      <sheetName val="Version_Control9"/>
      <sheetName val="Philips_-_AOL8"/>
      <sheetName val="Sheet_68"/>
      <sheetName val="Motorola_-_GI8"/>
      <sheetName val="Motorola_-_Zenith8"/>
      <sheetName val="Philips_-_WebTV8"/>
      <sheetName val="3COM_-_Kojak8"/>
      <sheetName val="MPU_Other8"/>
      <sheetName val="FY_Data_Sheet8"/>
      <sheetName val="Customize_Your_Invoice8"/>
      <sheetName val="Alpine_White_Right_Cover8"/>
      <sheetName val="Total_Report8"/>
      <sheetName val="Hitec_2-Tone_Moon_light8"/>
      <sheetName val="SPM_Units8"/>
      <sheetName val="Cp_Cpk_158"/>
      <sheetName val="Seiko_Epson8"/>
      <sheetName val="Eng_Summary8"/>
      <sheetName val="Diario_Produccion8"/>
      <sheetName val="B_O_M_14"/>
      <sheetName val="Data_lists14"/>
      <sheetName val="Menu_Items14"/>
      <sheetName val="Bluford3_MB_BOM-Intel_LAN14"/>
      <sheetName val="Issues_List14"/>
      <sheetName val="Price_Model14"/>
      <sheetName val="Receiving_Inspection14"/>
      <sheetName val="General_Instructions14"/>
      <sheetName val="Cost_Breakdown14"/>
      <sheetName val="Data_Input_14"/>
      <sheetName val="LINE_A12"/>
      <sheetName val="LINE_K12"/>
      <sheetName val="Master_Lists11"/>
      <sheetName val="ACT_VS_FCST11"/>
      <sheetName val="129_COA11"/>
      <sheetName val="EPSILON_Build_Plan11"/>
      <sheetName val="Fcst_SALES11"/>
      <sheetName val="Flex_RFQ_Form_-_page_111"/>
      <sheetName val="&quot;B&quot;_Quote_Model11"/>
      <sheetName val="FY03_GLOBAL_Q1_EU11"/>
      <sheetName val="Data_Validation11"/>
      <sheetName val="Version_Control11"/>
      <sheetName val="Philips_-_AOL10"/>
      <sheetName val="Sheet_610"/>
      <sheetName val="Motorola_-_GI10"/>
      <sheetName val="Motorola_-_Zenith10"/>
      <sheetName val="Philips_-_WebTV10"/>
      <sheetName val="3COM_-_Kojak10"/>
      <sheetName val="Cp_Cpk_1510"/>
      <sheetName val="MPU_Other10"/>
      <sheetName val="FY_Data_Sheet10"/>
      <sheetName val="Customize_Your_Invoice10"/>
      <sheetName val="Alpine_White_Right_Cover10"/>
      <sheetName val="Total_Report10"/>
      <sheetName val="Hitec_2-Tone_Moon_light10"/>
      <sheetName val="SPM_Units10"/>
      <sheetName val="Seiko_Epson10"/>
      <sheetName val="Eng_Summary10"/>
      <sheetName val="Diario_Produccion10"/>
      <sheetName val="Debug_check_list4"/>
      <sheetName val="BLUFORD3_FBOM-update0813034"/>
      <sheetName val="Transformation_Wrksht-Mech4"/>
      <sheetName val="FRU_Cost4"/>
      <sheetName val="Material_Assumption4"/>
      <sheetName val="Inv_Mitsui4"/>
      <sheetName val="Inventory_Summary4"/>
      <sheetName val="Part_Names4"/>
      <sheetName val="#2057_Project_lexus_checklist4"/>
      <sheetName val="Part_Data4"/>
      <sheetName val="Lookup_Tables4"/>
      <sheetName val="B_O_M_16"/>
      <sheetName val="Data_lists16"/>
      <sheetName val="Menu_Items16"/>
      <sheetName val="Bluford3_MB_BOM-Intel_LAN16"/>
      <sheetName val="Issues_List16"/>
      <sheetName val="Price_Model16"/>
      <sheetName val="Receiving_Inspection16"/>
      <sheetName val="General_Instructions16"/>
      <sheetName val="Cost_Breakdown16"/>
      <sheetName val="Data_Input_16"/>
      <sheetName val="LINE_A14"/>
      <sheetName val="LINE_K14"/>
      <sheetName val="Master_Lists13"/>
      <sheetName val="ACT_VS_FCST13"/>
      <sheetName val="129_COA13"/>
      <sheetName val="EPSILON_Build_Plan13"/>
      <sheetName val="Fcst_SALES13"/>
      <sheetName val="Flex_RFQ_Form_-_page_113"/>
      <sheetName val="&quot;B&quot;_Quote_Model13"/>
      <sheetName val="FY03_GLOBAL_Q1_EU13"/>
      <sheetName val="Data_Validation13"/>
      <sheetName val="Version_Control13"/>
      <sheetName val="Philips_-_AOL12"/>
      <sheetName val="Sheet_612"/>
      <sheetName val="Motorola_-_GI12"/>
      <sheetName val="Motorola_-_Zenith12"/>
      <sheetName val="Philips_-_WebTV12"/>
      <sheetName val="3COM_-_Kojak12"/>
      <sheetName val="Cp_Cpk_1512"/>
      <sheetName val="MPU_Other12"/>
      <sheetName val="FY_Data_Sheet12"/>
      <sheetName val="Customize_Your_Invoice12"/>
      <sheetName val="Alpine_White_Right_Cover12"/>
      <sheetName val="Total_Report12"/>
      <sheetName val="Hitec_2-Tone_Moon_light12"/>
      <sheetName val="SPM_Units12"/>
      <sheetName val="Seiko_Epson12"/>
      <sheetName val="Eng_Summary12"/>
      <sheetName val="Diario_Produccion12"/>
      <sheetName val="方式６"/>
      <sheetName val="Deliverables"/>
      <sheetName val="PBT Summary - by Entity Annual"/>
      <sheetName val="Hard_Tooling_Schedule_1012101"/>
      <sheetName val="Cost_BOM5"/>
      <sheetName val="Sum_Sheet5"/>
      <sheetName val="Cost_BOM,526273540007,101220055"/>
      <sheetName val="Q2_Quote5"/>
      <sheetName val="AK_Cost_BOM,541673540003,101225"/>
      <sheetName val="Splitter_15"/>
      <sheetName val="BAL_COST_5"/>
      <sheetName val="NET_COST_5"/>
      <sheetName val="Oper_Bal3"/>
      <sheetName val="Incr_Inv_Tool3"/>
      <sheetName val="Hard_Tooling_Schedule_1012103"/>
      <sheetName val="QVL_BOM2"/>
      <sheetName val="Buckhorn_Costed_BOM_09102"/>
      <sheetName val="intel_target2"/>
      <sheetName val="Sum_Sheet6"/>
      <sheetName val="Cost_BOM6"/>
      <sheetName val="Cost_BOM,526273540007,101220056"/>
      <sheetName val="Q2_Quote6"/>
      <sheetName val="AK_Cost_BOM,541673540003,101226"/>
      <sheetName val="Splitter_16"/>
      <sheetName val="BAL_COST_6"/>
      <sheetName val="NET_COST_6"/>
      <sheetName val="small_card_基本資料0216_044"/>
      <sheetName val="Hard_Tooling_Schedule_1012104"/>
      <sheetName val="Oper_Bal4"/>
      <sheetName val="Incr_Inv_Tool4"/>
      <sheetName val="QVL_BOM3"/>
      <sheetName val="Buckhorn_Costed_BOM_09103"/>
      <sheetName val="intel_target3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Instruction"/>
      <sheetName val="0142"/>
      <sheetName val="ACTION"/>
      <sheetName val="ORT"/>
      <sheetName val="線別對照表"/>
      <sheetName val="Chart1"/>
      <sheetName val="線體對照表"/>
      <sheetName val="trend chart"/>
      <sheetName val="工單&amp;機种對照表"/>
      <sheetName val="IE Standardtime"/>
      <sheetName val="std"/>
      <sheetName val="Capacity loss list"/>
      <sheetName val="Loss hours list"/>
      <sheetName val="Charge hours list"/>
      <sheetName val="WIP"/>
      <sheetName val="CPK DATA"/>
      <sheetName val="All Data"/>
      <sheetName val="MS Part# Lookup"/>
      <sheetName val="rl versus daily"/>
      <sheetName val="report data"/>
      <sheetName val="mgmt daily"/>
      <sheetName val="Flex KPI Dash"/>
      <sheetName val="Jabil KPI"/>
      <sheetName val="EOC Ops"/>
      <sheetName val="AOC ops"/>
      <sheetName val="Part Categorization Template V1"/>
      <sheetName val="PrdMatrix"/>
      <sheetName val="Code Desc"/>
      <sheetName val="Part Categorization"/>
      <sheetName val="General Instruction"/>
      <sheetName val="Forecast Drivers"/>
      <sheetName val="Results"/>
      <sheetName val="QuoteSummary"/>
      <sheetName val="SMI Aging Analysis Data"/>
      <sheetName val="8-02-02"/>
      <sheetName val="TE Plan"/>
      <sheetName val="P &amp; L Summary"/>
      <sheetName val="All_Data"/>
      <sheetName val="MS_Part#_Lookup"/>
      <sheetName val="rl_versus_daily"/>
      <sheetName val="report_data"/>
      <sheetName val="mgmt_daily"/>
      <sheetName val="Flex_KPI_Dash"/>
      <sheetName val="Jabil_KPI"/>
      <sheetName val="EOC_Ops"/>
      <sheetName val="AOC_ops"/>
      <sheetName val="Part_Categorization_Template_V1"/>
      <sheetName val="Forecast_Drivers"/>
      <sheetName val="SMI_Aging_Analysis_Data"/>
      <sheetName val="TE_Plan"/>
      <sheetName val="Part_Categorization"/>
      <sheetName val="General_Instruction"/>
      <sheetName val="Equipment_Info_assumptions"/>
      <sheetName val="All_Data1"/>
      <sheetName val="MS_Part#_Lookup1"/>
      <sheetName val="rl_versus_daily1"/>
      <sheetName val="report_data1"/>
      <sheetName val="mgmt_daily1"/>
      <sheetName val="Flex_KPI_Dash1"/>
      <sheetName val="Jabil_KPI1"/>
      <sheetName val="EOC_Ops1"/>
      <sheetName val="AOC_ops1"/>
      <sheetName val="Part_Categorization_Template_V2"/>
      <sheetName val="Checking_list-4"/>
      <sheetName val="CPK_DATA"/>
      <sheetName val="Code_Desc"/>
      <sheetName val="Equipment_Info_assumptions1"/>
      <sheetName val="Part_Categorization1"/>
      <sheetName val="General_Instruction1"/>
      <sheetName val="Forecast_Drivers1"/>
      <sheetName val="SMI_Aging_Analysis_Data1"/>
      <sheetName val="TE_Plan1"/>
      <sheetName val="P_&amp;_L_Summary"/>
      <sheetName val="Checking list-4"/>
      <sheetName val="Config_of_BOMs"/>
      <sheetName val="Summary_of_2D_drawing"/>
      <sheetName val="JM5_Discrete"/>
      <sheetName val="JM5B_UMA"/>
      <sheetName val="Material_Density"/>
      <sheetName val="****01"/>
      <sheetName val="Plastic"/>
      <sheetName val="Purchase "/>
      <sheetName val="Assy "/>
      <sheetName val="Analysis"/>
      <sheetName val="ref"/>
      <sheetName val="Rochester"/>
      <sheetName val="Dublin"/>
      <sheetName val="____01"/>
      <sheetName val="Purchase_"/>
      <sheetName val="Assy_"/>
      <sheetName val="Input Sheet"/>
      <sheetName val="SRS database - Removable Storag"/>
      <sheetName val="每月产线异常对策回复状况"/>
      <sheetName val="productivity"/>
      <sheetName val="Input_Sheet"/>
      <sheetName val="Loss工時分布圖"/>
      <sheetName val="Input_Sheet1"/>
      <sheetName val="SRS_database_-_Removable_Storag"/>
      <sheetName val="Input_Sheet2"/>
      <sheetName val="SRS_database_-_Removable_Stora1"/>
      <sheetName val="Pivot_Table3"/>
      <sheetName val="Input_Sheet3"/>
      <sheetName val="SRS_database_-_Removable_Stora2"/>
      <sheetName val="FLX Consolflxidated"/>
      <sheetName val="D_capacitor_noele"/>
      <sheetName val="D_chock"/>
      <sheetName val="D_diode"/>
      <sheetName val="D_IC"/>
      <sheetName val="D_mosfet"/>
      <sheetName val="D_Resistor"/>
      <sheetName val="D_thremal"/>
      <sheetName val="Test Data"/>
      <sheetName val="D_zener"/>
      <sheetName val="新営設備"/>
      <sheetName val="D_Opto"/>
      <sheetName val="A32"/>
      <sheetName val="B32"/>
      <sheetName val="C31"/>
      <sheetName val="3-ADJ"/>
      <sheetName val="Prediction Clearquest Client"/>
      <sheetName val="包材2(最新) (2)"/>
      <sheetName val="仕掛"/>
      <sheetName val="石龍部品単価設定表　１"/>
      <sheetName val="Pivot_Table4"/>
      <sheetName val="Input_Sheet4"/>
      <sheetName val="Raw_data4"/>
      <sheetName val="SRS_database_-_Removable_Stora3"/>
      <sheetName val="FLX_Consolflxidated"/>
      <sheetName val="Test_Data"/>
      <sheetName val="包材2(最新)_(2)"/>
      <sheetName val="FQC-Top3-FA"/>
      <sheetName val="FQC_Top3_FA"/>
      <sheetName val="IPS(ME)"/>
      <sheetName val="製造部  (2)"/>
      <sheetName val="ACCOUNT"/>
      <sheetName val="TTL(9500)"/>
      <sheetName val="TTL(site)"/>
      <sheetName val="adp(explain)"/>
      <sheetName val="7"/>
      <sheetName val="9"/>
      <sheetName val="附件二"/>
      <sheetName val="7(9500)"/>
      <sheetName val="8(9500)"/>
      <sheetName val="9(9500)"/>
      <sheetName val="10(9500)"/>
      <sheetName val="OFbase"/>
      <sheetName val="製造部 "/>
      <sheetName val="附件一"/>
      <sheetName val="一 廠 製造部"/>
      <sheetName val="BOM LTM-501KY"/>
      <sheetName val="2k07OF"/>
      <sheetName val="表二_WW Company&amp;Cost Center"/>
      <sheetName val="製造部__(2)"/>
      <sheetName val="製造部_"/>
      <sheetName val="一_廠_製造部"/>
      <sheetName val="異常工時"/>
      <sheetName val="5840彙總"/>
      <sheetName val="TMK280-02"/>
      <sheetName val="BOM  "/>
      <sheetName val="M-250"/>
      <sheetName val="Assy"/>
      <sheetName val="M-500"/>
      <sheetName val="M-1000"/>
      <sheetName val="Air"/>
      <sheetName val="Sea"/>
      <sheetName val="ROIC"/>
      <sheetName val="Referenz"/>
      <sheetName val="Prices"/>
      <sheetName val="BOM__"/>
      <sheetName val="客戶清單customer list"/>
      <sheetName val="Quote Data"/>
      <sheetName val="Overhead"/>
      <sheetName val="Price Summary"/>
      <sheetName val="I Input Template"/>
      <sheetName val="Vender"/>
      <sheetName val="HARNESS_部件"/>
      <sheetName val="PCB"/>
      <sheetName val="EE_parts"/>
      <sheetName val="RC_panasonic"/>
      <sheetName val="PARTCOST INTEL LAUREL C31214-00"/>
      <sheetName val="Baseline &amp; Summary"/>
      <sheetName val="On-line FCT"/>
      <sheetName val="Quote_Data"/>
      <sheetName val="Price_Summary"/>
      <sheetName val="I_Input_Template"/>
      <sheetName val="PARTCOST_INTEL_LAUREL_C31214-00"/>
      <sheetName val="On-line_FCT"/>
      <sheetName val="Basic_data"/>
      <sheetName val="客戶清單customer_list"/>
      <sheetName val="BOM__1"/>
      <sheetName val="G8WZA5_PKG部品表"/>
      <sheetName val="Baseline_&amp;_Summary"/>
      <sheetName val="Team_List"/>
      <sheetName val="PARTCOST_INTEL_LAUREL_C31214-01"/>
      <sheetName val="Quote_Data1"/>
      <sheetName val="Price_Summary1"/>
      <sheetName val="I_Input_Template1"/>
      <sheetName val="On-line_FCT1"/>
      <sheetName val="Basic_data1"/>
      <sheetName val="客戶清單customer_list1"/>
      <sheetName val="FLX_Consolflxidated1"/>
      <sheetName val="HDD Support"/>
      <sheetName val="CE Sheet"/>
      <sheetName val="【產品標示單-綠】 "/>
      <sheetName val="PARTCOST%20INTEL%20LAUREL%20C31"/>
      <sheetName val="__Sgnw0167_Quotes_FROM customer"/>
      <sheetName val="_Users_WeiK2_Downloads_Sgnw0167"/>
      <sheetName val="_Users_ChenG92_Downloads_Sgnw01"/>
      <sheetName val="_C_Users_ChenG92_Downloads_Sgnw"/>
      <sheetName val="_C_C_Users_ChenG92_Downloads_Sg"/>
      <sheetName val="_Users_CHenC87_Downloads_Sgnw01"/>
      <sheetName val="_C_C_C_Users_ChenG92_Downloads_"/>
      <sheetName val="N-Touch"/>
      <sheetName val="Finished goods "/>
      <sheetName val="監控指標"/>
      <sheetName val="cost"/>
      <sheetName val="L6 Quotation "/>
      <sheetName val="Neo X00 L6 pBom"/>
      <sheetName val="Neo Other parts pBom"/>
      <sheetName val="neo_Metal"/>
      <sheetName val="neo_Plastic"/>
      <sheetName val="Accessory "/>
      <sheetName val="DDU or DDP main"/>
      <sheetName val="Total-China"/>
      <sheetName val="Neo_Optiplex_cost simulation-11"/>
      <sheetName val="L6_Quotation_"/>
      <sheetName val="Neo_X00_L6_pBom"/>
      <sheetName val="Neo_Other_parts_pBom"/>
      <sheetName val="Accessory_"/>
      <sheetName val="DDU_or_DDP_main"/>
      <sheetName val="Breakdown by n30 pn"/>
      <sheetName val="Breakdown by accessory pn"/>
      <sheetName val="Fcst by RO"/>
      <sheetName val="fcst by Adaptor"/>
      <sheetName val="fcst by OS"/>
      <sheetName val="WK32 fcst raw "/>
      <sheetName val="PDA forecast on WK32 - LiteOn"/>
      <sheetName val="Breakdown_by_n30_pn"/>
      <sheetName val="Breakdown_by_accessory_pn"/>
      <sheetName val="Fcst_by_RO"/>
      <sheetName val="fcst_by_Adaptor"/>
      <sheetName val="fcst_by_OS"/>
      <sheetName val="WK32_fcst_raw_"/>
      <sheetName val="Sever, D2D,Networking"/>
      <sheetName val="MF_20080215"/>
      <sheetName val="名詞解釋"/>
      <sheetName val="P&amp;L(DG3)"/>
      <sheetName val="check"/>
      <sheetName val="Period EXP"/>
      <sheetName val="VAT"/>
      <sheetName val="MS"/>
      <sheetName val="Charts"/>
      <sheetName val="Auto correlation"/>
      <sheetName val="Capabilities"/>
      <sheetName val="Regression"/>
      <sheetName val="Histogram"/>
      <sheetName val="PCA"/>
      <sheetName val="Temp data"/>
      <sheetName val="L2-1"/>
      <sheetName val="L2-2"/>
      <sheetName val="L2-3"/>
      <sheetName val="L2-4"/>
      <sheetName val="L1-1"/>
      <sheetName val="DEC1"/>
      <sheetName val="DEC2"/>
      <sheetName val="Schedule"/>
      <sheetName val="0208R Apache Fcst"/>
      <sheetName val="Apache PN"/>
      <sheetName val="TLI LIST - NOT"/>
      <sheetName val="Funai SP"/>
      <sheetName val="Vendor Format"/>
      <sheetName val="Jabil - NOT"/>
      <sheetName val="Flexibility Summary - NOT"/>
      <sheetName val="Proj Inv Summary - NOT"/>
      <sheetName val="Geo Est Arrivals - NOT"/>
      <sheetName val="Eng Fct History - NOT"/>
      <sheetName val="Plan vs Act - NOT"/>
      <sheetName val="0208R_Apache_Fcst"/>
      <sheetName val="Apache_PN"/>
      <sheetName val="TLI_LIST_-_NOT"/>
      <sheetName val="Funai_SP"/>
      <sheetName val="Vendor_Format"/>
      <sheetName val="Jabil_-_NOT"/>
      <sheetName val="Flexibility_Summary_-_NOT"/>
      <sheetName val="Proj_Inv_Summary_-_NOT"/>
      <sheetName val="Geo_Est_Arrivals_-_NOT"/>
      <sheetName val="Eng_Fct_History_-_NOT"/>
      <sheetName val="Plan_vs_Act_-_NOT"/>
      <sheetName val="C_4"/>
      <sheetName val="2F外物料"/>
      <sheetName val="4F內物料"/>
      <sheetName val="5F內物料"/>
      <sheetName val="6F內物料"/>
      <sheetName val="09.1月庫存"/>
      <sheetName val="98apiii4"/>
      <sheetName val="Chart missing"/>
      <sheetName val="09_1月庫存"/>
      <sheetName val="__15S199A05E0T-R_6_24"/>
      <sheetName val="BOM_10月27"/>
      <sheetName val="Chart_missing"/>
      <sheetName val="線別"/>
      <sheetName val="09_1月庫存1"/>
      <sheetName val="__15S199A05E0T-R_6_241"/>
      <sheetName val="BOM_10月271"/>
      <sheetName val="Chart_missing1"/>
      <sheetName val="  15S199A05E0T-R 6.24"/>
      <sheetName val="BOM 10月27"/>
      <sheetName val="REPAIR DATA - CONTAINER #5"/>
      <sheetName val="Resource Expenses"/>
      <sheetName val="Travel Expense"/>
      <sheetName val="Soft Tool"/>
      <sheetName val="EMC&amp;Safety"/>
      <sheetName val="Reliability"/>
      <sheetName val="Resource_Expenses"/>
      <sheetName val="Travel_Expense"/>
      <sheetName val="Soft_Tool"/>
      <sheetName val="주간회의1월3주(040126)"/>
      <sheetName val="产成品材料成本比例"/>
      <sheetName val="附加税测算&amp;勾稽"/>
      <sheetName val="LKVL-CK-HT-GD1"/>
      <sheetName val="KPI VA"/>
      <sheetName val="OI by regions"/>
      <sheetName val="Costs"/>
      <sheetName val="Sales by regions"/>
      <sheetName val="Publish"/>
      <sheetName val="MIS"/>
      <sheetName val="Control Center"/>
      <sheetName val="LINE H"/>
      <sheetName val="LINE B"/>
      <sheetName val="SUMMARY StA"/>
      <sheetName val="SUMMARY WDW"/>
      <sheetName val="TLI TABLE"/>
      <sheetName val="Calendar"/>
      <sheetName val="H"/>
      <sheetName val="INFO"/>
      <sheetName val="SUMMARY WDW - Lex"/>
      <sheetName val="LINE M1"/>
      <sheetName val="LINE M2"/>
      <sheetName val="SUMMARY WDW - Mex"/>
      <sheetName val="playschd"/>
      <sheetName val="ErrCode"/>
      <sheetName val="Control_Center"/>
      <sheetName val="LINE_H"/>
      <sheetName val="LINE_B"/>
      <sheetName val="SUMMARY_StA"/>
      <sheetName val="SUMMARY_WDW"/>
      <sheetName val="TLI_TABLE"/>
      <sheetName val="SUMMARY_WDW_-_Lex"/>
      <sheetName val="LINE_M1"/>
      <sheetName val="LINE_M2"/>
      <sheetName val="SUMMARY_WDW_-_Mex"/>
      <sheetName val="Comp"/>
      <sheetName val="Sever.D2D,Net"/>
      <sheetName val="Tyco"/>
      <sheetName val="R4M"/>
      <sheetName val="Aug_08_2"/>
      <sheetName val="Sep_08_2"/>
      <sheetName val="Mar_08"/>
      <sheetName val="May_08"/>
      <sheetName val="Jun_08"/>
      <sheetName val="Spread Input"/>
      <sheetName val="FactSet Input "/>
      <sheetName val="Figures"/>
      <sheetName val="ROIC-1500k"/>
      <sheetName val="PARTCOST DVD Chassis 041203  RE"/>
      <sheetName val="MPS Feeder"/>
      <sheetName val="销售出库序时簿"/>
      <sheetName val=" STUC"/>
      <sheetName val="11(9500)"/>
      <sheetName val="12(9500)"/>
      <sheetName val="1(9500)"/>
      <sheetName val="2(9500)"/>
      <sheetName val="TTL DL"/>
      <sheetName val="資材部 1"/>
      <sheetName val="資材部 2"/>
      <sheetName val="人事總務"/>
      <sheetName val="_STUC"/>
      <sheetName val="MFFORM"/>
      <sheetName val="CapEx-FPS"/>
      <sheetName val="PTR台손익"/>
      <sheetName val="_STUC1"/>
      <sheetName val="TTL_DL"/>
      <sheetName val="資材部_1"/>
      <sheetName val="資材部_2"/>
      <sheetName val="Sales Volume"/>
      <sheetName val="确定Qe方法"/>
      <sheetName val="_STUC2"/>
      <sheetName val="TTL_DL1"/>
      <sheetName val="製造部_1"/>
      <sheetName val="資材部_11"/>
      <sheetName val="資材部_21"/>
      <sheetName val="CC507-4x3_5"/>
      <sheetName val="VESA_Tests"/>
      <sheetName val="Gamma_Data"/>
      <sheetName val="Sales_Volume"/>
      <sheetName val="_STUC3"/>
      <sheetName val="TTL_DL2"/>
      <sheetName val="製造部_2"/>
      <sheetName val="資材部_12"/>
      <sheetName val="資材部_22"/>
      <sheetName val="CC507-4x3_51"/>
      <sheetName val="Losshour_Trend_chart1"/>
      <sheetName val="VESA_Tests1"/>
      <sheetName val="Gamma_Data1"/>
      <sheetName val="CPK_DATA1"/>
      <sheetName val="Sales_Volume1"/>
      <sheetName val="P15131211"/>
      <sheetName val="Call Down Data OLD"/>
      <sheetName val="P1560131211-040209(1560)"/>
      <sheetName val="Test 07"/>
      <sheetName val="LITEON per Model"/>
      <sheetName val="0104 W810 FCST"/>
      <sheetName val="0104 Hawkeye"/>
      <sheetName val="0104 Jalapeno"/>
      <sheetName val="Part No."/>
      <sheetName val="Optra M"/>
      <sheetName val="Optra E"/>
      <sheetName val="W810 &amp; 20"/>
      <sheetName val="Hawkeye"/>
      <sheetName val="0104_W810_FCST"/>
      <sheetName val="0104_Hawkeye"/>
      <sheetName val="0104_Jalapeno"/>
      <sheetName val="Part_No_"/>
      <sheetName val="Optra_M"/>
      <sheetName val="Optra_E"/>
      <sheetName val="W810_&amp;_20"/>
      <sheetName val="MPH00310"/>
      <sheetName val="MPHO7550"/>
      <sheetName val="MPB90604"/>
      <sheetName val="MPM121CQ"/>
      <sheetName val="DGDC0393"/>
      <sheetName val="LNOD2502"/>
      <sheetName val="MPD01600"/>
      <sheetName val="MPD01500"/>
      <sheetName val="MPD02100"/>
      <sheetName val="MPD01400"/>
      <sheetName val="PD83055"/>
      <sheetName val="Rest IC Spreadsheet"/>
      <sheetName val="PortaPPAP"/>
      <sheetName val="IndicePPAP"/>
      <sheetName val="RSV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CpK_"/>
      <sheetName val="Gage_R&amp;R"/>
      <sheetName val="Drawing1_A01-00"/>
      <sheetName val="Drawing2_A01-00"/>
      <sheetName val="Flow_Chart"/>
      <sheetName val="Control__Plan"/>
      <sheetName val="Matl_Cert"/>
      <sheetName val="Var__Ctrl_Cht_Backpage"/>
      <sheetName val="Process-Machine_set-up_sheet"/>
      <sheetName val="Report(AC)1"/>
      <sheetName val="PPAP"/>
      <sheetName val="Chris_HP"/>
      <sheetName val="Chris_Tyan"/>
      <sheetName val="廣晶"/>
      <sheetName val="Bal Sht"/>
      <sheetName val="Part_Datum"/>
      <sheetName val="Issue tracking"/>
      <sheetName val="Checklist"/>
      <sheetName val="FAIDATA"/>
      <sheetName val="G R &amp;R"/>
      <sheetName val="PMP1"/>
      <sheetName val="PMP2"/>
      <sheetName val="PR FPY"/>
      <sheetName val="PPAP.xls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Initial Input"/>
      <sheetName val="Calimero BOM"/>
      <sheetName val="Toolplan"/>
      <sheetName val="HIP_Antenna Cap"/>
      <sheetName val="Gage R&amp;R (SS-A1)"/>
      <sheetName val="Gage R&amp;R (SS-C5)"/>
      <sheetName val="Gage R&amp;R (D1)"/>
      <sheetName val="Gage R&amp;R (2)"/>
      <sheetName val="Drawing 1"/>
      <sheetName val="Drawing 2"/>
      <sheetName val="Flow Chart (modg)"/>
      <sheetName val="PFMEA (modg)"/>
      <sheetName val="Control Plan"/>
      <sheetName val="Var. Ctrl Cht Frontpage"/>
      <sheetName val="Var.Ctrl Frontpage2"/>
      <sheetName val="Var. Ctrl Frontpage3"/>
      <sheetName val="top# issues"/>
      <sheetName val="外製先"/>
      <sheetName val="仪校仪器月报 (2)"/>
      <sheetName val="Weekly"/>
      <sheetName val="ECN"/>
      <sheetName val="FAI Report"/>
      <sheetName val="Test Result"/>
      <sheetName val="Initial Process Study"/>
      <sheetName val="MSA"/>
      <sheetName val="Checking Aids"/>
      <sheetName val="Process flow "/>
      <sheetName val="Revision"/>
      <sheetName val="Countercheck"/>
      <sheetName val="_Users_sanjaysheth_Library_Cont"/>
      <sheetName val="_C_Users_sanjaysheth_Library_Co"/>
      <sheetName val="_C_C_Users_sanjaysheth_Library_"/>
      <sheetName val="T14"/>
      <sheetName val="J14"/>
      <sheetName val="T20"/>
      <sheetName val="T20 (2)"/>
      <sheetName val="T20 (3)"/>
      <sheetName val="T20 (4)"/>
      <sheetName val="T20 (5)"/>
      <sheetName val="T20 (6)"/>
      <sheetName val="T20 (7)"/>
      <sheetName val="T20 (8)"/>
      <sheetName val="T20 (9)"/>
      <sheetName val="T20 (REWORK)"/>
      <sheetName val="T22"/>
      <sheetName val="J13 (REWORK) "/>
      <sheetName val="J13 (REWORK)  (2)"/>
      <sheetName val="T20 (10)"/>
      <sheetName val="J14-5-30"/>
      <sheetName val="Table"/>
      <sheetName val="R__Trasera"/>
      <sheetName val="Sheet12"/>
      <sheetName val="R_x0000__x0000_Trasera"/>
      <sheetName val="R??Trasera"/>
      <sheetName val="Employee Information"/>
      <sheetName val="TRIALS"/>
      <sheetName val="FLB_Base"/>
      <sheetName val="Lab"/>
      <sheetName val="DECEMBER (SF REV 11-4)"/>
      <sheetName val="data "/>
      <sheetName val="Gage R&amp;R "/>
      <sheetName val="PFMEA Cover"/>
      <sheetName val="PFMEA "/>
      <sheetName val="Inprocess Control Plan Template"/>
      <sheetName val="Process Setup Sheet"/>
      <sheetName val="Quality Concerns Example"/>
      <sheetName val="Packaging Example "/>
      <sheetName val="IQC"/>
      <sheetName val="Out-going"/>
      <sheetName val="PMP"/>
      <sheetName val="SOP"/>
      <sheetName val="SIP"/>
      <sheetName val="Quality goals"/>
      <sheetName val="COC"/>
      <sheetName val="Reliablity test"/>
      <sheetName val="Shipping label"/>
      <sheetName val="QSA"/>
      <sheetName val="QPA"/>
      <sheetName val="Corrective actions"/>
      <sheetName val="Process Parameters"/>
      <sheetName val="Yield Rate"/>
      <sheetName val="Surface Criteria"/>
      <sheetName val="Function Test"/>
      <sheetName val="전수항목"/>
      <sheetName val="FK130"/>
      <sheetName val="CAUDIT"/>
      <sheetName val="98종합"/>
      <sheetName val="CpK_1"/>
      <sheetName val="Gage_R&amp;R1"/>
      <sheetName val="Drawing1_A01-001"/>
      <sheetName val="Drawing2_A01-001"/>
      <sheetName val="Flow_Chart1"/>
      <sheetName val="Control__Plan1"/>
      <sheetName val="Matl_Cert1"/>
      <sheetName val="Var__Ctrl_Cht_Backpage1"/>
      <sheetName val="Process-Machine_set-up_sheet1"/>
      <sheetName val="Bal_Sht"/>
      <sheetName val="Issue_tracking"/>
      <sheetName val="G_R_&amp;R"/>
      <sheetName val="PR_FPY"/>
      <sheetName val="PPAP_xls"/>
      <sheetName val="_FAI"/>
      <sheetName val="GR&amp;R_for_CTF-#"/>
      <sheetName val="Material_Certification"/>
      <sheetName val="Additional_Documentation"/>
      <sheetName val="Initial_Input"/>
      <sheetName val="Calimero_BOM"/>
      <sheetName val="HIP_Antenna_Cap"/>
      <sheetName val="Gage_R&amp;R_(SS-A1)"/>
      <sheetName val="Gage_R&amp;R_(SS-C5)"/>
      <sheetName val="Gage_R&amp;R_(D1)"/>
      <sheetName val="Gage_R&amp;R_(2)"/>
      <sheetName val="Drawing_1"/>
      <sheetName val="Drawing_2"/>
      <sheetName val="Flow_Chart_(modg)"/>
      <sheetName val="PFMEA_(modg)"/>
      <sheetName val="Control_Plan"/>
      <sheetName val="Var__Ctrl_Cht_Frontpage"/>
      <sheetName val="Var_Ctrl_Frontpage2"/>
      <sheetName val="Var__Ctrl_Frontpage3"/>
      <sheetName val="top#_issues"/>
      <sheetName val="仪校仪器月报_(2)"/>
      <sheetName val="FAI_Report"/>
      <sheetName val="Test_Result"/>
      <sheetName val="Initial_Process_Study"/>
      <sheetName val="Checking_Aids"/>
      <sheetName val="Process_flow_"/>
      <sheetName val="T20_(2)"/>
      <sheetName val="T20_(3)"/>
      <sheetName val="T20_(4)"/>
      <sheetName val="T20_(5)"/>
      <sheetName val="T20_(6)"/>
      <sheetName val="T20_(7)"/>
      <sheetName val="T20_(8)"/>
      <sheetName val="T20_(9)"/>
      <sheetName val="T20_(REWORK)"/>
      <sheetName val="J13_(REWORK)_"/>
      <sheetName val="J13_(REWORK)__(2)"/>
      <sheetName val="T20_(10)"/>
      <sheetName val="Employee_Information"/>
      <sheetName val="DECEMBER_(SF_REV_11-4)"/>
      <sheetName val="data_"/>
      <sheetName val="Gage_R&amp;R_"/>
      <sheetName val="PFMEA_Cover"/>
      <sheetName val="PFMEA_"/>
      <sheetName val="Inprocess_Control_Plan_Template"/>
      <sheetName val="Process_Setup_Sheet"/>
      <sheetName val="Quality_Concerns_Example"/>
      <sheetName val="Packaging_Example_"/>
      <sheetName val="Quality_goals"/>
      <sheetName val="Reliablity_test"/>
      <sheetName val="Shipping_label"/>
      <sheetName val="Corrective_actions"/>
      <sheetName val="Process_Parameters"/>
      <sheetName val="Yield_Rate"/>
      <sheetName val="Surface_Criteria"/>
      <sheetName val="Function_Test"/>
      <sheetName val="MPS_Q3_FY04"/>
      <sheetName val="REPAIR_DATA_-_CONTAINER_#5"/>
      <sheetName val="LOT구성(Winding)"/>
      <sheetName val="0612B0609029-1"/>
      <sheetName val="Fading_Data"/>
      <sheetName val="Cycle"/>
      <sheetName val="combine"/>
      <sheetName val="O1OB"/>
      <sheetName val="R&amp;D"/>
      <sheetName val="EU_3.0"/>
      <sheetName val="AAR (Spray)"/>
      <sheetName val="GR&amp;R (A3-1)"/>
      <sheetName val="GR&amp;R (A3-2)"/>
      <sheetName val="GR&amp;R (A3-3)"/>
      <sheetName val="GR&amp;R (A3-4)"/>
      <sheetName val="GR&amp;R (A3-5)"/>
      <sheetName val="GR&amp;R (D2-1)"/>
      <sheetName val="GR&amp;R (D2-2)"/>
      <sheetName val="GR&amp;R (D2-3)"/>
      <sheetName val="GR&amp;R (D2-4)"/>
      <sheetName val="GR&amp;R (D2-5)"/>
      <sheetName val="GR&amp;R (E2-1)"/>
      <sheetName val="GR&amp;R (E2-2)"/>
      <sheetName val="GR&amp;R (E2-3)"/>
      <sheetName val="GR&amp;R (E2-4)"/>
      <sheetName val="GR&amp;R (E2-5)"/>
      <sheetName val="GR&amp;R (F11-1)"/>
      <sheetName val="GR&amp;R (F11-2)"/>
      <sheetName val="GR&amp;R (F11-3)"/>
      <sheetName val="GR&amp;R (F11-4)"/>
      <sheetName val="GR&amp;R (F11-5)"/>
      <sheetName val="GR&amp;R (F12-1)"/>
      <sheetName val="GR&amp;R (F12-2)"/>
      <sheetName val="GR&amp;R (F12-3)"/>
      <sheetName val="GR&amp;R (F12-4)"/>
      <sheetName val="GR&amp;R (F12-5)"/>
      <sheetName val="GR&amp;R (SS-1)"/>
      <sheetName val="GR&amp;R (L)"/>
      <sheetName val="GR&amp;R (gloss)"/>
      <sheetName val="GR&amp;R (mm)"/>
      <sheetName val="Flow Chart (spray)"/>
      <sheetName val="PFMEA (incoming)"/>
      <sheetName val="PFMEA (spray)"/>
      <sheetName val="Ctrl Plan (incoming)"/>
      <sheetName val="Control Plan (modg)"/>
      <sheetName val="Control Plan (spray)"/>
      <sheetName val="Var. Ctrl Cht (A3)"/>
      <sheetName val="Var. Ctrl Cht (D2)"/>
      <sheetName val="Var. Ctrl Cht (E2)"/>
      <sheetName val="Var. Ctrl Cht (F11)"/>
      <sheetName val="Var. Ctrl Cht (F12)"/>
      <sheetName val="PIR (Fabr)"/>
      <sheetName val="PIR (Modg)"/>
      <sheetName val="1F)LOT구성(构成))"/>
      <sheetName val="\\ssl-file\PE-1\Documents and S"/>
      <sheetName val="TTL Yield"/>
      <sheetName val="DEF"/>
      <sheetName val="Drawing1 A0"/>
      <sheetName val="Drawing2 A0"/>
      <sheetName val="Control  Pl"/>
      <sheetName val="Var. Ctrl C"/>
      <sheetName val="Process-Mac"/>
      <sheetName val="Var. Ctrl Cht Ba"/>
      <sheetName val="Process-Machine "/>
      <sheetName val="Physical Description"/>
      <sheetName val="PPAP_xls1"/>
      <sheetName val="\\ssl-file\PE-1\Documents_and_S"/>
      <sheetName val="TTL_Yield"/>
      <sheetName val="CpK_2"/>
      <sheetName val="Gage_R&amp;R2"/>
      <sheetName val="Drawing1_A01-002"/>
      <sheetName val="Drawing2_A01-002"/>
      <sheetName val="Flow_Chart2"/>
      <sheetName val="Control__Plan2"/>
      <sheetName val="Matl_Cert2"/>
      <sheetName val="Var__Ctrl_Cht_Backpage2"/>
      <sheetName val="Process-Machine_set-up_sheet2"/>
      <sheetName val="VESA_Tests2"/>
      <sheetName val="Gamma_Data2"/>
      <sheetName val="MPS_Q3_FY041"/>
      <sheetName val="MPS_Q4_FY041"/>
      <sheetName val="REPAIR_DATA_-_CONTAINER_#51"/>
      <sheetName val="PPAP_xls2"/>
      <sheetName val="\\ssl-file\PE-1\Documents_and_1"/>
      <sheetName val="TTL_Yield1"/>
      <sheetName val="CpK_3"/>
      <sheetName val="Gage_R&amp;R3"/>
      <sheetName val="Drawing1_A01-003"/>
      <sheetName val="Drawing2_A01-003"/>
      <sheetName val="Flow_Chart3"/>
      <sheetName val="Control__Plan3"/>
      <sheetName val="Matl_Cert3"/>
      <sheetName val="Var__Ctrl_Cht_Backpage3"/>
      <sheetName val="Process-Machine_set-up_sheet3"/>
      <sheetName val="Gage_R&amp;R_1"/>
      <sheetName val="Drawing_11"/>
      <sheetName val="PFMEA_Cover1"/>
      <sheetName val="PFMEA_1"/>
      <sheetName val="Control_Plan1"/>
      <sheetName val="Var__Ctrl_Cht_Frontpage1"/>
      <sheetName val="Inprocess_Control_Plan_Templat1"/>
      <sheetName val="Process_Setup_Sheet1"/>
      <sheetName val="Quality_Concerns_Example1"/>
      <sheetName val="Packaging_Example_1"/>
      <sheetName val="Quality_goals1"/>
      <sheetName val="Reliablity_test1"/>
      <sheetName val="Shipping_label1"/>
      <sheetName val="Corrective_actions1"/>
      <sheetName val="Process_Parameters1"/>
      <sheetName val="Yield_Rate1"/>
      <sheetName val="Surface_Criteria1"/>
      <sheetName val="Function_Test1"/>
      <sheetName val="_FAI1"/>
      <sheetName val="GR&amp;R_for_CTF-#1"/>
      <sheetName val="Material_Certification1"/>
      <sheetName val="Additional_Documentation1"/>
      <sheetName val="CpK_4"/>
      <sheetName val="Gage_R&amp;R4"/>
      <sheetName val="Drawing1_A01-004"/>
      <sheetName val="Drawing2_A01-004"/>
      <sheetName val="Flow_Chart4"/>
      <sheetName val="Control__Plan4"/>
      <sheetName val="Matl_Cert4"/>
      <sheetName val="Var__Ctrl_Cht_Backpage4"/>
      <sheetName val="Process-Machine_set-up_sheet4"/>
      <sheetName val="VESA_Tests3"/>
      <sheetName val="Gamma_Data3"/>
      <sheetName val="PPAP_xls3"/>
      <sheetName val="MPS_Q3_FY042"/>
      <sheetName val="MPS_Q4_FY042"/>
      <sheetName val="REPAIR_DATA_-_CONTAINER_#52"/>
      <sheetName val="\\ssl-file\PE-1\Documents_and_2"/>
      <sheetName val="TTL_Yield2"/>
      <sheetName val="Gage_R&amp;R_2"/>
      <sheetName val="Drawing_12"/>
      <sheetName val="PFMEA_Cover2"/>
      <sheetName val="PFMEA_2"/>
      <sheetName val="Control_Plan2"/>
      <sheetName val="Var__Ctrl_Cht_Frontpage2"/>
      <sheetName val="Inprocess_Control_Plan_Templat2"/>
      <sheetName val="Process_Setup_Sheet2"/>
      <sheetName val="Quality_Concerns_Example2"/>
      <sheetName val="Packaging_Example_2"/>
      <sheetName val="Quality_goals2"/>
      <sheetName val="Reliablity_test2"/>
      <sheetName val="Shipping_label2"/>
      <sheetName val="Corrective_actions2"/>
      <sheetName val="Process_Parameters2"/>
      <sheetName val="Yield_Rate2"/>
      <sheetName val="Surface_Criteria2"/>
      <sheetName val="Function_Test2"/>
      <sheetName val="_FAI2"/>
      <sheetName val="GR&amp;R_for_CTF-#2"/>
      <sheetName val="Material_Certification2"/>
      <sheetName val="Additional_Documentation2"/>
      <sheetName val="__ssl-file_PE-1_Documents and S"/>
      <sheetName val="[PPAP.xls]\Users\sanjaysheth\Li"/>
      <sheetName val="[PPAP.xls]\C\Users\sanjaysheth\"/>
      <sheetName val="[PPAP.xls]\C\C\Users\sanjayshet"/>
      <sheetName val="Optra_M1"/>
      <sheetName val="Bal_Sht1"/>
      <sheetName val="Issue_tracking1"/>
      <sheetName val="G_R_&amp;R1"/>
      <sheetName val="PR_FPY1"/>
      <sheetName val="Initial_Input1"/>
      <sheetName val="Calimero_BOM1"/>
      <sheetName val="HIP_Antenna_Cap1"/>
      <sheetName val="Gage_R&amp;R_(SS-A1)1"/>
      <sheetName val="Gage_R&amp;R_(SS-C5)1"/>
      <sheetName val="Gage_R&amp;R_(D1)1"/>
      <sheetName val="Gage_R&amp;R_(2)1"/>
      <sheetName val="Drawing_21"/>
      <sheetName val="Flow_Chart_(modg)1"/>
      <sheetName val="PFMEA_(modg)1"/>
      <sheetName val="Var_Ctrl_Frontpage21"/>
      <sheetName val="Var__Ctrl_Frontpage31"/>
      <sheetName val="top#_issues1"/>
      <sheetName val="仪校仪器月报_(2)1"/>
      <sheetName val="FAI_Report1"/>
      <sheetName val="Test_Result1"/>
      <sheetName val="Initial_Process_Study1"/>
      <sheetName val="Checking_Aids1"/>
      <sheetName val="Process_flow_1"/>
      <sheetName val="T20_(2)1"/>
      <sheetName val="T20_(3)1"/>
      <sheetName val="T20_(4)1"/>
      <sheetName val="T20_(5)1"/>
      <sheetName val="T20_(6)1"/>
      <sheetName val="T20_(7)1"/>
      <sheetName val="T20_(8)1"/>
      <sheetName val="T20_(9)1"/>
      <sheetName val="T20_(REWORK)1"/>
      <sheetName val="J13_(REWORK)_1"/>
      <sheetName val="J13_(REWORK)__(2)1"/>
      <sheetName val="T20_(10)1"/>
      <sheetName val="Employee_Information1"/>
      <sheetName val="DECEMBER_(SF_REV_11-4)1"/>
      <sheetName val="data_1"/>
      <sheetName val="standard_input"/>
      <sheetName val="#4052 IBM Bladerunner SIT_rev12"/>
      <sheetName val="Conso-PL(A4.3)"/>
      <sheetName val="Nov"/>
      <sheetName val="一覽"/>
      <sheetName val="Effi Format"/>
      <sheetName val="Sap Keyin"/>
      <sheetName val="UTS"/>
      <sheetName val="Loss Charge"/>
      <sheetName val="考勤工时"/>
      <sheetName val="Supporting output"/>
      <sheetName val="Daily Output"/>
      <sheetName val="UTS分析表"/>
      <sheetName val="Loss数据表 2"/>
      <sheetName val="工时数据表"/>
      <sheetName val="产出数据表3"/>
      <sheetName val="Effi. by shift"/>
      <sheetName val="产出标工by shift"/>
      <sheetName val="Gross Hour by shift"/>
      <sheetName val="Idle by shift"/>
      <sheetName val="列表项目"/>
      <sheetName val="标准工时"/>
      <sheetName val="工時損失代碼表"/>
      <sheetName val="機種配置表"/>
      <sheetName val="05~06"/>
      <sheetName val="07"/>
      <sheetName val="08~10"/>
      <sheetName val="11~12"/>
      <sheetName val="17"/>
      <sheetName val="18"/>
      <sheetName val="新機種預估"/>
      <sheetName val="匯總(排序)"/>
      <sheetName val="一覽2"/>
      <sheetName val="各線機器"/>
      <sheetName val="05"/>
      <sheetName val="06"/>
      <sheetName val="06'10~02 mtl cost"/>
      <sheetName val="BOM "/>
      <sheetName val="BOM_"/>
      <sheetName val="Summarized_P&amp;L"/>
      <sheetName val="KT1 Qual"/>
      <sheetName val="PartCost-08-07-2002 REV 2"/>
      <sheetName val="Warehouse"/>
      <sheetName val="MRB"/>
      <sheetName val="Secondary Operations"/>
      <sheetName val="Painting"/>
      <sheetName val="Powder Coating"/>
      <sheetName val="Integration"/>
      <sheetName val="Repair Process"/>
      <sheetName val="Secondary_Operations"/>
      <sheetName val="Powder_Coating"/>
      <sheetName val="Repair_Process"/>
      <sheetName val="01-49P2509"/>
      <sheetName val="02-37L6571"/>
      <sheetName val="05-48P7065"/>
      <sheetName val="06-49P2663"/>
      <sheetName val="07-37L6534"/>
      <sheetName val="08-49P2553"/>
      <sheetName val="09-49P2651"/>
      <sheetName val="12-48P7077"/>
      <sheetName val="13-48P7078"/>
      <sheetName val="14-48P7079"/>
      <sheetName val="15-37L6563"/>
      <sheetName val="16-49P2578"/>
      <sheetName val="PartCost-08-28-2002 REV 10"/>
      <sheetName val="OUTPUTS"/>
      <sheetName val="PartCost-08-28-2002_REV_10"/>
      <sheetName val="KT1_Qual"/>
      <sheetName val="Accounts"/>
      <sheetName val="MarketData"/>
      <sheetName val="缺失問題"/>
      <sheetName val="存貨分析"/>
      <sheetName val="Kod3 Table"/>
      <sheetName val="Kod3_Table"/>
      <sheetName val="2E998"/>
      <sheetName val="费用预算(合并）"/>
      <sheetName val="Kod3_Table1"/>
      <sheetName val="关联交易-存款"/>
      <sheetName val="M5005 B 盖  8.7"/>
      <sheetName val="(附件四)面積需求表"/>
      <sheetName val="interest rate on deposit Mar 13"/>
      <sheetName val="U6_RF"/>
      <sheetName val="单PCS標準"/>
      <sheetName val="報廢狀況"/>
      <sheetName val="Ship to addresses"/>
      <sheetName val="CURR"/>
      <sheetName val="Goldenline"/>
      <sheetName val="Kod3_Table2"/>
      <sheetName val="M5005_B_盖__8_7"/>
      <sheetName val="Capacity_By_Modle"/>
      <sheetName val="interest_rate_on_deposit_Mar_13"/>
      <sheetName val="Ship_to_addresses"/>
      <sheetName val="P10by事業群"/>
      <sheetName val="E&amp;O"/>
      <sheetName val="Post IN Award NegCorvette Tower"/>
      <sheetName val="WI MODEM及SCAN"/>
      <sheetName val="TFCSBU01"/>
      <sheetName val="Charge"/>
      <sheetName val="Video Playback"/>
      <sheetName val="煙台"/>
      <sheetName val="龍華"/>
      <sheetName val="__"/>
      <sheetName val="SS11 15A盖 銀灰色"/>
      <sheetName val="批退率&amp;抽檢不良TOP5"/>
      <sheetName val="N94 HH "/>
      <sheetName val="Data Summary Mar. WK04"/>
      <sheetName val="owners apr15"/>
      <sheetName val="421100-Fill up"/>
      <sheetName val="znc55-RM10"/>
      <sheetName val="livebox"/>
      <sheetName val="8.15"/>
      <sheetName val="N58戰情室看板"/>
      <sheetName val="Acc pack P&amp;L form(P4)"/>
      <sheetName val="ZNC49"/>
      <sheetName val="清冊 al"/>
      <sheetName val="Cum Yield"/>
      <sheetName val="3.WIP"/>
      <sheetName val="Kod3_Table3"/>
      <sheetName val="M5005_B_盖__8_71"/>
      <sheetName val="interest_rate_on_deposit_Mar_11"/>
      <sheetName val="Capacity_By_Modle1"/>
      <sheetName val="Ship_to_addresses1"/>
      <sheetName val="Post_IN_Award_NegCorvette_Tower"/>
      <sheetName val="WI_MODEM及SCAN"/>
      <sheetName val="Video_Playback"/>
      <sheetName val="SS11_15A盖_銀灰色"/>
      <sheetName val="ADSL_MPS"/>
      <sheetName val="N94_HH_"/>
      <sheetName val="Data_Summary_Mar__WK04"/>
      <sheetName val="owners_apr15"/>
      <sheetName val="8_15"/>
      <sheetName val="421100-Fill_up"/>
      <sheetName val="Starter_Export"/>
      <sheetName val="RCCP"/>
      <sheetName val="CPE1_HC"/>
      <sheetName val="清冊SLI"/>
      <sheetName val="POH"/>
      <sheetName val="X5 BOM"/>
      <sheetName val="0501HUB"/>
      <sheetName val="非保稅"/>
      <sheetName val="空白"/>
      <sheetName val="AJ成本檢討"/>
      <sheetName val="MT-0 (出図用)"/>
      <sheetName val="EFFA Error Code"/>
      <sheetName val="daily"/>
      <sheetName val="Key Parts"/>
      <sheetName val="pal"/>
      <sheetName val="Data(2)"/>
      <sheetName val="setting"/>
      <sheetName val="損失工時TOP5"/>
      <sheetName val="Material Category Summary"/>
      <sheetName val="Defect Critria"/>
      <sheetName val="發料明細報表"/>
      <sheetName val="工数比較"/>
      <sheetName val="リスト"/>
      <sheetName val="歸類"/>
      <sheetName val="Misc Alloc"/>
      <sheetName val="Summay"/>
      <sheetName val="Trend"/>
      <sheetName val="Yield"/>
      <sheetName val="DWF DVT"/>
      <sheetName val="Spec 0617"/>
      <sheetName val="Optical Adhesive (3M 8187), CC0"/>
      <sheetName val="Rate&amp;List"/>
      <sheetName val="128A"/>
      <sheetName val="222"/>
      <sheetName val="終端客戶清單"/>
      <sheetName val="Index"/>
      <sheetName val="BS"/>
      <sheetName val="耗損"/>
      <sheetName val="Module密封胶外观"/>
      <sheetName val="Tweeter上料扫码不良"/>
      <sheetName val="PDA backlog"/>
      <sheetName val="Accessory backlog"/>
      <sheetName val="model list"/>
      <sheetName val="PDA_backlog"/>
      <sheetName val="Accessory_backlog"/>
      <sheetName val="model_list"/>
      <sheetName val="NUB_NSB_MTL"/>
      <sheetName val="OVHD-1"/>
      <sheetName val="OVHD-2"/>
      <sheetName val="OVHD-3"/>
      <sheetName val="OVHD-4"/>
      <sheetName val="ADM"/>
      <sheetName val="ADM-1"/>
      <sheetName val="ADM-2"/>
      <sheetName val="ADM-3"/>
      <sheetName val="ADM-4"/>
      <sheetName val="ADM-5"/>
      <sheetName val="MKT"/>
      <sheetName val="MKT-1"/>
      <sheetName val="MKT-2"/>
      <sheetName val="MKT-3"/>
      <sheetName val="MKT-4"/>
      <sheetName val="MKT-5"/>
      <sheetName val="R&amp;D-1"/>
      <sheetName val="R&amp;D-2"/>
      <sheetName val="R&amp;D-3"/>
      <sheetName val="R&amp;D-4"/>
      <sheetName val="R&amp;D-5"/>
      <sheetName val="OIOE"/>
      <sheetName val="SPM"/>
      <sheetName val="DIM-1"/>
      <sheetName val="0000000000000000000000000"/>
      <sheetName val="三星"/>
      <sheetName val="NMB"/>
      <sheetName val="nidec"/>
      <sheetName val="連絡用"/>
      <sheetName val="SPM-TTL"/>
      <sheetName val="HDA"/>
      <sheetName val="単価(J)"/>
      <sheetName val="単価(P)"/>
      <sheetName val="TTL(%)"/>
      <sheetName val="JPN(%)"/>
      <sheetName val="PHI(%)"/>
      <sheetName val="TTL"/>
      <sheetName val="JPN"/>
      <sheetName val="PHI"/>
      <sheetName val="000000"/>
      <sheetName val="旧、新連結実績"/>
      <sheetName val="UniqueNames"/>
      <sheetName val="両側規格のグラフ"/>
      <sheetName val=" AE INTEGRAL VALUE MC 1"/>
      <sheetName val="MONTH"/>
      <sheetName val="ScoreCard"/>
      <sheetName val="Customize"/>
      <sheetName val="Weibull Continuous"/>
      <sheetName val="All Yield"/>
      <sheetName val="MGT"/>
      <sheetName val="HGST EXPENSE"/>
      <sheetName val="15K.5(NHMT)"/>
      <sheetName val="Cal_help"/>
      <sheetName val="SPMPLAN00A"/>
      <sheetName val="DAILY "/>
      <sheetName val="Elect_1_"/>
      <sheetName val="OPM Template"/>
      <sheetName val="Expense Summary"/>
      <sheetName val="Dell FAI"/>
      <sheetName val="Dell-Cpk"/>
      <sheetName val="Dell-Cpk (2)"/>
      <sheetName val="Dell-Cpk (3)"/>
      <sheetName val="Dell-Cpk (4)"/>
      <sheetName val="Report"/>
      <sheetName val="MS Type"/>
      <sheetName val="Part Type"/>
      <sheetName val="Purchase Type"/>
      <sheetName val="0F564 REV X06-00 T2"/>
      <sheetName val="P&amp;L wCorpAlloc"/>
      <sheetName val="MOH-April"/>
      <sheetName val="Dell_FAI"/>
      <sheetName val="Dell-Cpk_(2)"/>
      <sheetName val="Dell-Cpk_(3)"/>
      <sheetName val="Dell-Cpk_(4)"/>
      <sheetName val="0F564 REV X06-00 T2.xls"/>
      <sheetName val="0F564%20REV%20X06-00%20T2.xls"/>
      <sheetName val="\\17.91.41.171\server\My Docume"/>
      <sheetName val="Defaults"/>
      <sheetName val="自动线良率统计图11.1"/>
      <sheetName val="0F564%20REV%20X06-00%20T2"/>
      <sheetName val="Yield breakdown"/>
      <sheetName val="Yield Bridge"/>
      <sheetName val="FAI-1-Page1"/>
      <sheetName val="FAI-2-Page1"/>
      <sheetName val="FAI-3-Page1"/>
      <sheetName val="FAI-4-Page1"/>
      <sheetName val="CPK-1"/>
      <sheetName val="CPK-2"/>
      <sheetName val="CPK-3"/>
      <sheetName val="CPK-4"/>
      <sheetName val="GR&amp;R for CTF-# "/>
      <sheetName val="Sheet 2"/>
      <sheetName val="[0F564 REV X06-00 T2.xls]\Users"/>
      <sheetName val="[0F564 REV X06-00 T2.xls]\C\Use"/>
      <sheetName val="[0F564 REV X06-00 T2.xls]\C\C\U"/>
      <sheetName val="[0F564 REV X06-00 T2.xls]\\17.9"/>
      <sheetName val="[0F564 REV X06-00 T2.xls][0F564"/>
      <sheetName val="__17.91.41.171_server_My Docume"/>
      <sheetName val="_0F564 REV X06-00 T2.xls__Users"/>
      <sheetName val="_0F564 REV X06-00 T2.xls__C_Use"/>
      <sheetName val="_0F564 REV X06-00 T2.xls__C_C_U"/>
      <sheetName val="_0F564 REV X06-00 T2.xls___17.9"/>
      <sheetName val="_0F564 REV X06-00 T2.xls__0F564"/>
      <sheetName val="Commodity"/>
      <sheetName val="投单明细"/>
      <sheetName val="新川"/>
      <sheetName val="ID2"/>
      <sheetName val="費用預算表"/>
      <sheetName val="WipRaw"/>
      <sheetName val="資本支出預算"/>
      <sheetName val="日常附表"/>
      <sheetName val="전체손익표"/>
      <sheetName val="OK2x"/>
      <sheetName val="총집계내역"/>
      <sheetName val="OK2x_0212"/>
      <sheetName val="L 3 TEP ( AM &amp; PM )"/>
      <sheetName val="Part List"/>
      <sheetName val="Elec.&amp;SW"/>
      <sheetName val="Variables MSA"/>
      <sheetName val="OPT担当者入力"/>
      <sheetName val="一厂"/>
      <sheetName val="Gage R&amp;R -5#"/>
      <sheetName val="Revision History"/>
      <sheetName val="AutoOpen Stub Data"/>
      <sheetName val="Administration"/>
      <sheetName val="StandardMaterialsList"/>
      <sheetName val="MACRO1.XLM"/>
      <sheetName val="Dell_FAI1"/>
      <sheetName val="Dell-Cpk_(2)1"/>
      <sheetName val="Dell-Cpk_(3)1"/>
      <sheetName val="Dell-Cpk_(4)1"/>
      <sheetName val="27M&amp;I - Input"/>
      <sheetName val="27P&amp;E - Input"/>
      <sheetName val="Item_List"/>
      <sheetName val="A  產業車輛故障項目核對結果"/>
      <sheetName val="L2-車輛詳細資料 "/>
      <sheetName val="Do not delete"/>
      <sheetName val="請勿動"/>
      <sheetName val="ForSystem"/>
      <sheetName val="A-Note Bug list"/>
      <sheetName val="zsdr82 Tab."/>
      <sheetName val="summary, MTH"/>
      <sheetName val="A__產業車輛故障項目核對結果"/>
      <sheetName val="L2-車輛詳細資料_"/>
      <sheetName val="P&amp;L_wCorpAlloc"/>
      <sheetName val="0F564_REV_X06-00_T2"/>
      <sheetName val="GR&amp;R_for_CTF-#_"/>
      <sheetName val="Part_List"/>
      <sheetName val="A-Note_Bug_list"/>
      <sheetName val="zsdr82_Tab_"/>
      <sheetName val="Revision_History"/>
      <sheetName val="summary,_MTH"/>
      <sheetName val="NetBench_dm"/>
      <sheetName val="Cyce 3 Descriptions"/>
      <sheetName val="D45D46"/>
      <sheetName val="Defect Summary"/>
      <sheetName val="BOM overview table"/>
      <sheetName val="Histogram ChartCPK1"/>
      <sheetName val="Panda"/>
      <sheetName val="Medion - product qty"/>
      <sheetName val="Procurement_Medion forecast_Jul"/>
      <sheetName val="Medion_-_product_qty"/>
      <sheetName val="Info Sheet"/>
      <sheetName val="Medion_-_Product_mix4"/>
      <sheetName val="Carlin-G_costbom3"/>
      <sheetName val="EC_Charge3"/>
      <sheetName val="Slim_Merlot_Block_Diagram1"/>
      <sheetName val="Overhead_summary1"/>
      <sheetName val="Lookup_Tables5"/>
      <sheetName val="Medion_-_Product_mix5"/>
      <sheetName val="Carlin-G_costbom4"/>
      <sheetName val="EC_Charge4"/>
      <sheetName val="Pilot_Run4"/>
      <sheetName val="Slim_Merlot_Block_Diagram2"/>
      <sheetName val="Overhead_summary2"/>
      <sheetName val="Printing_R_1"/>
      <sheetName val="Printing_C_1"/>
      <sheetName val="Info_Sheet"/>
      <sheetName val="工單關結"/>
      <sheetName val="MO關結"/>
      <sheetName val="commit ship"/>
      <sheetName val="TIIMPS"/>
      <sheetName val="0105b Forecast"/>
      <sheetName val="Machine Data Tables"/>
      <sheetName val="Sheet1_(2)1"/>
      <sheetName val="Machine_Data_Tables"/>
      <sheetName val="Sheet1_(2)2"/>
      <sheetName val="Machine_Data_Tables1"/>
      <sheetName val="From Lertsak b"/>
      <sheetName val="Costed BOM Q#4052 a"/>
      <sheetName val="Costed BOM Q#5197"/>
      <sheetName val="BOM Q#5197"/>
      <sheetName val="Costed BOM Q#5197 (2)"/>
      <sheetName val="Cover Sheet"/>
      <sheetName val="PU price comparison"/>
      <sheetName val="Display Back"/>
      <sheetName val="From_Lertsak_b"/>
      <sheetName val="Costed_BOM_Q#4052_a"/>
      <sheetName val="Costed_BOM_Q#5197"/>
      <sheetName val="BOM_Q#5197"/>
      <sheetName val="Costed_BOM_Q#5197_(2)"/>
      <sheetName val="Cover_Sheet"/>
      <sheetName val="PU_price_comparison"/>
      <sheetName val="Display_Back"/>
      <sheetName val="Metal Material Cost&amp;press rate"/>
      <sheetName val="Q_3839 Indented Bom d"/>
      <sheetName val="Q#4052 vs Q#5197 IBM Blade Runn"/>
      <sheetName val="2001年02月差异分攤.xls"/>
      <sheetName val="0"/>
      <sheetName val="每日點數"/>
      <sheetName val="Loss hours"/>
      <sheetName val="換料時間"/>
      <sheetName val="Top3B"/>
      <sheetName val="重大异常"/>
      <sheetName val="conWP"/>
      <sheetName val="折扣调整页"/>
      <sheetName val="Drop List References"/>
      <sheetName val="1001C合并报表_2017年度_思锐物流_V0.1"/>
      <sheetName val="组件编号说明"/>
      <sheetName val="9.30 Corp 2 Balance Sheet"/>
      <sheetName val="Delivery Schedule"/>
      <sheetName val="S'mip P "/>
      <sheetName val="Optional Investments"/>
      <sheetName val="Local_Mand."/>
      <sheetName val="Purchase hw+sw, Other costs"/>
      <sheetName val="S'mip_P_"/>
      <sheetName val="Optional_Investments"/>
      <sheetName val="Local_Mand_"/>
      <sheetName val="Purchase_hw+sw,_Other_costs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Overhead_calculations"/>
      <sheetName val="ｺﾝﾄﾛｰﾙ1"/>
      <sheetName val="AP vs MF vs ACT"/>
      <sheetName val="Material% -2009 Trend revised"/>
      <sheetName val="DFb "/>
      <sheetName val="DFe"/>
      <sheetName val="DFa"/>
      <sheetName val="DFr"/>
      <sheetName val="DFs"/>
      <sheetName val="DFc"/>
      <sheetName val="Bondi Display Back"/>
      <sheetName val="AP_vs_MF_vs_ACT"/>
      <sheetName val="Material%_-2009_Trend_revised"/>
      <sheetName val="TLI LIST"/>
      <sheetName val="0110 Eng Summary"/>
      <sheetName val="0110 Vendor Format"/>
      <sheetName val="Flexibility Summary"/>
      <sheetName val="Proj Inv Summary"/>
      <sheetName val="Geo Est Arrivals"/>
      <sheetName val="Eng Fct History"/>
      <sheetName val="Plan vs Act"/>
      <sheetName val="Stichtag"/>
      <sheetName val="TLI_LIST"/>
      <sheetName val="0110_Eng_Summary"/>
      <sheetName val="0110_Vendor_Format"/>
      <sheetName val="Flexibility_Summary"/>
      <sheetName val="Proj_Inv_Summary"/>
      <sheetName val="Geo_Est_Arrivals"/>
      <sheetName val="Eng_Fct_History"/>
      <sheetName val="Plan_vs_Act"/>
      <sheetName val="Disc."/>
      <sheetName val="BKD"/>
      <sheetName val="Income tax reconciliation"/>
      <sheetName val="DTA计算明细"/>
      <sheetName val="Sales Plans"/>
      <sheetName val="Breakdown "/>
      <sheetName val="Breakdown"/>
      <sheetName val="建信置业"/>
      <sheetName val="杭州华健"/>
      <sheetName val="绍兴信达"/>
      <sheetName val="总价单"/>
      <sheetName val="SM"/>
      <sheetName val="SM&amp;Plastic"/>
      <sheetName val="EPD(V)-Hardware "/>
      <sheetName val="Hardware"/>
      <sheetName val="Printer EE"/>
      <sheetName val="기본 정보"/>
      <sheetName val="D_T"/>
      <sheetName val="Ref Table"/>
      <sheetName val="EPD(V)-Hardware_"/>
      <sheetName val="FA_Definitions"/>
      <sheetName val="Printer_EE"/>
      <sheetName val="3.11"/>
      <sheetName val="2000 Base-std"/>
      <sheetName val="產能資料"/>
      <sheetName val="Segment 4 Bid Sheet"/>
      <sheetName val="Spares"/>
      <sheetName val="SM_Cover_cost"/>
      <sheetName val="structure03161"/>
      <sheetName val="Shiptment"/>
      <sheetName val="SO"/>
      <sheetName val="TE"/>
      <sheetName val="MO Material List"/>
      <sheetName val="Small parts"/>
      <sheetName val="current quote"/>
      <sheetName val="1U Transfer Card"/>
      <sheetName val="INPUTS-Specials"/>
      <sheetName val="~ME0F0B"/>
      <sheetName val="數據庫"/>
      <sheetName val="Defined List"/>
      <sheetName val="RCSPlan"/>
      <sheetName val="BaseData"/>
      <sheetName val="ADS Rank F132"/>
      <sheetName val="ADSL"/>
      <sheetName val="Summary WIP"/>
      <sheetName val="參考--PDA 2003 Defect Rate"/>
      <sheetName val="Std_Cost"/>
      <sheetName val="Forwarder_Plan"/>
      <sheetName val="Saturn MVB bom_Aug.18'08"/>
      <sheetName val="MB Costed Bom PV"/>
      <sheetName val="RickelsRFQPWA# 2"/>
      <sheetName val="C_K810VU"/>
      <sheetName val="建筑计算"/>
      <sheetName val="Multibay Optical"/>
      <sheetName val="Pivot Total"/>
      <sheetName val="FA_Definitions1"/>
      <sheetName val="EPD(V)-Hardware_1"/>
      <sheetName val="Nimitz_Base_Cover1"/>
      <sheetName val="MO_Material_List"/>
      <sheetName val="Small_parts"/>
      <sheetName val="3_11"/>
      <sheetName val="ADS_Rank_F132"/>
      <sheetName val="Summary_WIP"/>
      <sheetName val="current_quote"/>
      <sheetName val="2000_Base-std"/>
      <sheetName val="參考--PDA_2003_Defect_Rate"/>
      <sheetName val="Bondi_Display_Back"/>
      <sheetName val="Saturn_MVB_bom_Aug_18'08"/>
      <sheetName val="MB_Costed_Bom_PV"/>
      <sheetName val="RickelsRFQPWA#_2"/>
      <sheetName val="Defined_List"/>
      <sheetName val="Proto_1"/>
      <sheetName val="1U_Transfer_Card"/>
      <sheetName val="FA_Definitions2"/>
      <sheetName val="14 MS"/>
      <sheetName val="14 VL"/>
      <sheetName val="DFb"/>
      <sheetName val="DOC"/>
      <sheetName val="RPN"/>
      <sheetName val="MB Defect(作業) (2)"/>
      <sheetName val="Material Defect(材料)"/>
      <sheetName val="MB Defect(作業)"/>
      <sheetName val="AI  Defect(作業)"/>
      <sheetName val="1-12月遞延費用攤銷 "/>
      <sheetName val="11-12月累計折舊變動表"/>
      <sheetName val="1-12月累計折舊變動表"/>
      <sheetName val="1-12月固定資產變動表"/>
      <sheetName val="READ"/>
      <sheetName val="L5-2.5"/>
      <sheetName val="Berlin 2.5&quot;version"/>
      <sheetName val="Berlin 3.5&quot; version"/>
      <sheetName val="FC284"/>
      <sheetName val="L5-2_5"/>
      <sheetName val="Berlin_2_5&quot;version"/>
      <sheetName val="Berlin_3_5&quot;_version"/>
      <sheetName val="COGS deviation"/>
      <sheetName val="COGS Gap analysis"/>
      <sheetName val="OIOE Gap analysis"/>
      <sheetName val="OIOE detail"/>
      <sheetName val="Europe P&amp;L"/>
      <sheetName val="Gap ana-05"/>
      <sheetName val="MF vs. ACT (Million)"/>
      <sheetName val="P&amp;L-05"/>
      <sheetName val="2006 break down-0606"/>
      <sheetName val="2006 break down-0606 (2)"/>
      <sheetName val="2006 break down-0606 (3)"/>
      <sheetName val="Act 1-5 con"/>
      <sheetName val="P&amp;L-05 (2)"/>
      <sheetName val="P&amp;L-05-proj0630"/>
      <sheetName val="Line balancing(Before)"/>
      <sheetName val="UVP"/>
      <sheetName val="Summary_Dell10"/>
      <sheetName val="P&amp;L BMP TII Only"/>
      <sheetName val="P&amp;L BMP TII + Tyco"/>
      <sheetName val="P&amp;L Telco New Only"/>
      <sheetName val="P&amp;L Telco New + Transfer"/>
      <sheetName val="AF Summary BMP"/>
      <sheetName val="AF Summary BMP TII Only"/>
      <sheetName val="AF Summary Tyco New"/>
      <sheetName val="AF Summary Tyco New + Transfer"/>
      <sheetName val="5711"/>
      <sheetName val="G4-1 Notes "/>
      <sheetName val="Business Unit"/>
      <sheetName val="完"/>
      <sheetName val="固定资产折旧表"/>
      <sheetName val="PPV"/>
      <sheetName val="樞紐 (3)"/>
      <sheetName val="06'12-02 mtl cost"/>
      <sheetName val="Turkey"/>
      <sheetName val="Summary report-AP"/>
      <sheetName val="Y2017 AP匯率表-財務部公告"/>
      <sheetName val="5123"/>
      <sheetName val="Mat'l"/>
      <sheetName val="By Model Status(Mat'l) "/>
      <sheetName val="By Model Status(WIP) "/>
      <sheetName val="By Model Status(FG) "/>
      <sheetName val="Total_INV_"/>
      <sheetName val="By_Model_Status(Mat'l)_"/>
      <sheetName val="By_Model_Status(WIP)_"/>
      <sheetName val="By_Model_Status(FG)_"/>
      <sheetName val="AQP Warrant"/>
      <sheetName val="AQP Revision History"/>
      <sheetName val="Process Flow"/>
      <sheetName val="Master PMP "/>
      <sheetName val="RPN Rankings"/>
      <sheetName val="Drwg"/>
      <sheetName val="Setup Verification-First Off"/>
      <sheetName val="In Process Form"/>
      <sheetName val="Audit Form"/>
      <sheetName val="Process WI"/>
      <sheetName val="Inspection-Test WI"/>
      <sheetName val="AQP_Warrant"/>
      <sheetName val="AQP_Revision_History"/>
      <sheetName val="Process_Flow"/>
      <sheetName val="Master_PMP_"/>
      <sheetName val="RPN_Rankings"/>
      <sheetName val="Setup_Verification-First_Off"/>
      <sheetName val="In_Process_Form"/>
      <sheetName val="Audit_Form"/>
      <sheetName val="Process_WI"/>
      <sheetName val="Inspection-Test_WI"/>
      <sheetName val="WK-2"/>
      <sheetName val="WK-3"/>
      <sheetName val="WK-6"/>
      <sheetName val="WK-7E"/>
      <sheetName val="TmpApprdList "/>
      <sheetName val="TmpApprdList_"/>
      <sheetName val="IBM"/>
      <sheetName val="HDD"/>
      <sheetName val="IBM--WK5"/>
      <sheetName val="Audit Procedure"/>
      <sheetName val="I-BJ HJX"/>
      <sheetName val="J-Sftw"/>
      <sheetName val="L-SH HJX Elec."/>
      <sheetName val="U-YiYang YuKang"/>
      <sheetName val="bank contact info."/>
      <sheetName val="A02"/>
      <sheetName val="CJE"/>
      <sheetName val="Intercompany balance"/>
      <sheetName val="盘点表"/>
      <sheetName val="2004.12.31"/>
      <sheetName val="应付票据Dy"/>
      <sheetName val="标本-资产"/>
      <sheetName val="5-4"/>
      <sheetName val="期初数--物料收发明细表(9999)"/>
      <sheetName val="5640-5 FA list &amp; PIT "/>
      <sheetName val="成本分析"/>
      <sheetName val="外籍人员费用"/>
      <sheetName val="技术转让费"/>
      <sheetName val="废品清单"/>
      <sheetName val="盘亏-old"/>
      <sheetName val="盘亏明细汇总-040820"/>
      <sheetName val="盘亏明细汇总"/>
      <sheetName val="盘亏明细"/>
      <sheetName val="ITPI (2)"/>
      <sheetName val="51411283"/>
      <sheetName val="51411283(1)"/>
      <sheetName val="内部往来(借.息)"/>
      <sheetName val="豁免清单"/>
      <sheetName val="02年出口免抵退汇算"/>
      <sheetName val="01年出口免抵退汇算 (2)"/>
      <sheetName val="交税局资料（豁免）"/>
      <sheetName val="ＪＧＣ合同"/>
      <sheetName val="95-00总帐进销项税金"/>
      <sheetName val="95-01利润表各项收入"/>
      <sheetName val="gltg16 (2)"/>
      <sheetName val="95-01VAT申报清单"/>
      <sheetName val="95-00P&amp;L-VAT申报表"/>
      <sheetName val="2000利润表与申报表进销税金"/>
      <sheetName val="95-00申报表进项"/>
      <sheetName val="1999利润表与申报表进销税金"/>
      <sheetName val="95-00VAT"/>
      <sheetName val="00PLVAT附件"/>
      <sheetName val="95-00VAT申报清单 (2)"/>
      <sheetName val="01-02年VAT申报"/>
      <sheetName val="01VAT申报"/>
      <sheetName val="02VAT申报"/>
      <sheetName val="01-02年VAT申报 (2)"/>
      <sheetName val="03VAT申报"/>
      <sheetName val="03VAT附件(１)"/>
      <sheetName val="03VAT附件(２)"/>
      <sheetName val="2002累计弥补亏损"/>
      <sheetName val="2003累计弥补亏损"/>
      <sheetName val="资料清单"/>
      <sheetName val="1995ACP"/>
      <sheetName val="1996ACP"/>
      <sheetName val="1997ACP"/>
      <sheetName val="1997ACP-FS"/>
      <sheetName val="95-97 ACP summary"/>
      <sheetName val="ACP补充说明"/>
      <sheetName val="损益表"/>
      <sheetName val="G&amp;A"/>
      <sheetName val="FME"/>
      <sheetName val="Sell"/>
      <sheetName val="glrp50"/>
      <sheetName val="Ndc试机费"/>
      <sheetName val="财务状况补充说明"/>
      <sheetName val="Repair&amp;Mainte"/>
      <sheetName val="Repair&amp;Mainte (2)"/>
      <sheetName val="51415162"/>
      <sheetName val="51415163"/>
      <sheetName val="51415165"/>
      <sheetName val="Disposal of FA"/>
      <sheetName val="glacct"/>
      <sheetName val="Interno write-off 29436"/>
      <sheetName val="11811701"/>
      <sheetName val="11819003"/>
      <sheetName val="1998其他应付款"/>
      <sheetName val="1998年内部往来draft"/>
      <sheetName val="1998年内部 to 税局20040907-备份"/>
      <sheetName val="1998年内部往来 (2)"/>
      <sheetName val="1998年内部 to 税局7-Sept-04"/>
      <sheetName val="内部贷款清单"/>
      <sheetName val="内部贷款的发票)"/>
      <sheetName val="豁免清单2"/>
      <sheetName val="98 Fixes assets"/>
      <sheetName val="9812 Building as GL"/>
      <sheetName val="9812 Equipment as GL "/>
      <sheetName val="9812Conveyance as GL"/>
      <sheetName val="9812 Others as GL"/>
      <sheetName val="99年转天美"/>
      <sheetName val="9711 Equipment-not match"/>
      <sheetName val="200406成本差异报表"/>
      <sheetName val="Comments-41019XXX"/>
      <sheetName val="200406成本差异分析的举例说明"/>
      <sheetName val="98Vouchers of Accrual ACP"/>
      <sheetName val="98-01广告费"/>
      <sheetName val="01Ads"/>
      <sheetName val="96年促销"/>
      <sheetName val="97年促销"/>
      <sheetName val="97 POs"/>
      <sheetName val="98年促销"/>
      <sheetName val="99年促销"/>
      <sheetName val="00年促销"/>
      <sheetName val="01年促销"/>
      <sheetName val="02年促销"/>
      <sheetName val="03年促销"/>
      <sheetName val="96-03促销"/>
      <sheetName val="0112月预提明细及付款"/>
      <sheetName val="汇算清缴报告"/>
      <sheetName val="Tiepdia"/>
      <sheetName val="需提供资料"/>
      <sheetName val="备忘录"/>
      <sheetName val="复核"/>
      <sheetName val="余额表"/>
      <sheetName val="预付款项Cx"/>
      <sheetName val="预付账款Dy"/>
      <sheetName val="预付账款Mx"/>
      <sheetName val="预付账款_余额账龄分析"/>
      <sheetName val="预付账款Pz"/>
      <sheetName val="应付票据Cx"/>
      <sheetName val="应付票据Mx"/>
      <sheetName val="应付票据按照收款人列示"/>
      <sheetName val="应付票据Pz"/>
      <sheetName val="应付票据明细表_备用"/>
      <sheetName val="应付账款Cx"/>
      <sheetName val="应付账款Dy"/>
      <sheetName val="应付账款Mx"/>
      <sheetName val="销售部应付账核对"/>
      <sheetName val="应交税费-进项(未认证)明细Db"/>
      <sheetName val="销售部应付账核对 (2)"/>
      <sheetName val="应付账款明细Db"/>
      <sheetName val="应付账款余额明细表"/>
      <sheetName val="应付账款余额明细表1"/>
      <sheetName val="库存商品透视"/>
      <sheetName val="应付账款透视"/>
      <sheetName val="应付账款Pz"/>
      <sheetName val="应付账款_暂估明细"/>
      <sheetName val="应付账款核对表_备用"/>
      <sheetName val="存货Cx"/>
      <sheetName val="存货Dy"/>
      <sheetName val="库存商品Cx"/>
      <sheetName val="库存商品Mx"/>
      <sheetName val="库存商品_收发存"/>
      <sheetName val="发出计价1_科素亚"/>
      <sheetName val="发出计价2_保列治"/>
      <sheetName val="发出计价3_舒降之"/>
      <sheetName val="发出计价4_注射用头孢唑肟钠"/>
      <sheetName val="发出计价5_络活喜"/>
      <sheetName val="发出计价6_安内真"/>
      <sheetName val="发出计价7_法安明"/>
      <sheetName val="发出计价8_普米克令舒"/>
      <sheetName val="发出计价9_艾恒"/>
      <sheetName val="发出计价10_丹参川芎嗪注射液"/>
      <sheetName val="库存商品_入库截止性测试"/>
      <sheetName val="库存商品_出库截止性测试"/>
      <sheetName val="营业成本Cx"/>
      <sheetName val="主营业务成本Mx"/>
      <sheetName val="主营业务成本_数量金额明细表"/>
      <sheetName val="主营业务成本_倒扎表"/>
      <sheetName val="应收票据Cx"/>
      <sheetName val="应收票据Dy"/>
      <sheetName val="应收票据Mx"/>
      <sheetName val="应收票据Pz"/>
      <sheetName val="股份销售核算流程"/>
      <sheetName val="应收账款Cx"/>
      <sheetName val="应收账款Dy"/>
      <sheetName val="应收账款Mx"/>
      <sheetName val="应收账款客户Mx"/>
      <sheetName val="应收账款核对"/>
      <sheetName val="应收账款核对 (2)"/>
      <sheetName val="应收账款Pz"/>
      <sheetName val="应收账款_回款Pz"/>
      <sheetName val="坏账准备"/>
      <sheetName val="坏账准备计算表"/>
      <sheetName val="预收款项Cx"/>
      <sheetName val="预收账款Dy"/>
      <sheetName val="预收账款Mx"/>
      <sheetName val="预收账款Pz"/>
      <sheetName val="应交税费Cx"/>
      <sheetName val="应交税费Dy"/>
      <sheetName val="应交税费明细表"/>
      <sheetName val="应交增值税明细表"/>
      <sheetName val="应交增值税销项税金测算表"/>
      <sheetName val="应交所得税测算表"/>
      <sheetName val="应交税费Pz"/>
      <sheetName val="营业收入Cx"/>
      <sheetName val="营业收入Dy"/>
      <sheetName val="主营业务收入明细表"/>
      <sheetName val="其他业务收入明细表"/>
      <sheetName val="月度毛利率分析表"/>
      <sheetName val="主营业务收入_产品毛利"/>
      <sheetName val="主营业务收入_客户"/>
      <sheetName val="主营业务收入截止测试"/>
      <sheetName val="营业税金及附加Cx"/>
      <sheetName val="营业税金及附加Dy"/>
      <sheetName val="分录"/>
      <sheetName val="药房零售核算流程"/>
      <sheetName val="应付核对数据"/>
      <sheetName val="了解事项"/>
      <sheetName val="采购核算流程"/>
      <sheetName val="目录"/>
      <sheetName val="Disclosure Notes"/>
      <sheetName val="销售按地区"/>
      <sheetName val="3278固定资产累计折旧测试记录"/>
      <sheetName val="MOD"/>
      <sheetName val="開始"/>
      <sheetName val="指令集"/>
      <sheetName val="公司相關資訊"/>
      <sheetName val="LCM彙總表"/>
      <sheetName val="旭麗9009存貨LCM1"/>
      <sheetName val="ME工作管理"/>
      <sheetName val="機種分配"/>
      <sheetName val="line balance"/>
      <sheetName val="治具標準"/>
      <sheetName val="扭力換算"/>
      <sheetName val="PCME工作管理細則"/>
      <sheetName val="ME考績表"/>
      <sheetName val="line_balance"/>
      <sheetName val="adp"/>
      <sheetName val="of"/>
      <sheetName val="每日人力"/>
      <sheetName val="每日人力.xls"/>
      <sheetName val="加班登記表"/>
      <sheetName val="F3"/>
      <sheetName val="F4"/>
      <sheetName val="F5"/>
      <sheetName val="F6"/>
      <sheetName val="F7"/>
      <sheetName val="F8"/>
      <sheetName val="F9"/>
      <sheetName val="F10"/>
      <sheetName val="F11"/>
      <sheetName val="F12"/>
      <sheetName val="F13"/>
      <sheetName val="F14"/>
      <sheetName val="F15"/>
      <sheetName val="F16"/>
      <sheetName val="Basic"/>
      <sheetName val="EDT17AD FINAL"/>
      <sheetName val="存货编码对照表"/>
      <sheetName val="AVP"/>
      <sheetName val="Category-IPQC"/>
      <sheetName val="Category-IQC"/>
      <sheetName val="Category- OQC"/>
      <sheetName val="Category-Rel"/>
      <sheetName val="试算平衡表"/>
      <sheetName val="2月份匯總表(COMM)"/>
      <sheetName val="台干"/>
      <sheetName val="2月匯總表（COMM)"/>
      <sheetName val="企划部"/>
      <sheetName val="企划二部"/>
      <sheetName val="PM"/>
      <sheetName val="研发"/>
      <sheetName val="自动化"/>
      <sheetName val="质量"/>
      <sheetName val="制造运营"/>
      <sheetName val="零件制造"/>
      <sheetName val="财务"/>
      <sheetName val="行政"/>
      <sheetName val="采购部"/>
      <sheetName val="人资"/>
      <sheetName val="IT+工标"/>
      <sheetName val="总经办+经管"/>
      <sheetName val="基础资料"/>
      <sheetName val="采购人员清单"/>
      <sheetName val="采购部资金支配"/>
      <sheetName val="采购部资产清单"/>
      <sheetName val="采购加班清单"/>
      <sheetName val="采购部用纸登记表"/>
      <sheetName val="送货样本"/>
      <sheetName val="供应商清单1"/>
      <sheetName val="Sheet371_x005f_x0000__x005f_x005f_x00"/>
      <sheetName val="Sheet371_x005f_x005f_x000"/>
      <sheetName val="_x005f_x005f_x005f_x005f_"/>
      <sheetName val="_x005f_x0000__x005f"/>
      <sheetName val="_x005f_x005f_x005F"/>
      <sheetName val="_x005f_x005f_"/>
      <sheetName val="Cable_List2"/>
    </sheetNames>
    <sheetDataSet>
      <sheetData sheetId="0" refreshError="1">
        <row r="1007">
          <cell r="A1007" t="str">
            <v>Amy Schnerre-Alwood  919-550-8776.</v>
          </cell>
        </row>
        <row r="1008">
          <cell r="A1008" t="str">
            <v>Anthony Montalbano  206-985-2829.</v>
          </cell>
        </row>
        <row r="1009">
          <cell r="A1009" t="str">
            <v>Bill Bottis  401-423-9834.</v>
          </cell>
        </row>
        <row r="1010">
          <cell r="A1010" t="str">
            <v>Bill Brunton  512-658-1929.</v>
          </cell>
        </row>
        <row r="1011">
          <cell r="A1011" t="str">
            <v>Blair Jacks  256-683-3698.</v>
          </cell>
        </row>
        <row r="1012">
          <cell r="A1012" t="str">
            <v>Bo Johansson  44-208-839-7215.</v>
          </cell>
        </row>
        <row r="1013">
          <cell r="A1013" t="str">
            <v>Bret Brown  972-381-4290.</v>
          </cell>
        </row>
        <row r="1014">
          <cell r="A1014" t="str">
            <v>Brian Soucy  310-373-9916.</v>
          </cell>
        </row>
        <row r="1015">
          <cell r="A1015" t="str">
            <v>Calvin Love  972-381-4288.</v>
          </cell>
        </row>
        <row r="1016">
          <cell r="A1016" t="str">
            <v>Chris Craig  44-208-839-7281.</v>
          </cell>
        </row>
        <row r="1017">
          <cell r="A1017" t="str">
            <v>Chris Quinn  610-891-1461.</v>
          </cell>
        </row>
        <row r="1018">
          <cell r="A1018" t="str">
            <v>Cindy Yu  886-3-327-7312.</v>
          </cell>
        </row>
        <row r="1019">
          <cell r="A1019" t="str">
            <v>D. Scott Kelley  830-643-0660.</v>
          </cell>
        </row>
        <row r="1020">
          <cell r="A1020" t="str">
            <v>Dave Parish  832-237-8753.</v>
          </cell>
        </row>
        <row r="1021">
          <cell r="A1021" t="str">
            <v>Dean Mathews  425-831-5897.</v>
          </cell>
        </row>
        <row r="1022">
          <cell r="A1022" t="str">
            <v>Doug Evans  919-212-1474.</v>
          </cell>
        </row>
        <row r="1023">
          <cell r="A1023" t="str">
            <v>Jason Quaglino  732-360-1667.</v>
          </cell>
        </row>
        <row r="1024">
          <cell r="A1024" t="str">
            <v>Jim Peck  610-255-1590.</v>
          </cell>
        </row>
        <row r="1025">
          <cell r="A1025" t="str">
            <v>Jim Pennebaker  770-923-5525.</v>
          </cell>
        </row>
        <row r="1026">
          <cell r="A1026" t="str">
            <v>Joe Chen  886-3-3277312.</v>
          </cell>
        </row>
        <row r="1027">
          <cell r="A1027" t="str">
            <v>John Connelly  630-264-9700.</v>
          </cell>
        </row>
        <row r="1028">
          <cell r="A1028" t="str">
            <v>John Peavoy  353-506-25952.</v>
          </cell>
        </row>
        <row r="1029">
          <cell r="A1029" t="str">
            <v>Katie Renati  650-330-7023.</v>
          </cell>
        </row>
        <row r="1030">
          <cell r="A1030" t="str">
            <v>Mark Rhodes  510-237-5587.</v>
          </cell>
        </row>
        <row r="1031">
          <cell r="A1031" t="str">
            <v>Mary Francia  714-996-6801.</v>
          </cell>
        </row>
        <row r="1032">
          <cell r="A1032" t="str">
            <v>Mike Grande  847-758-2060.</v>
          </cell>
        </row>
        <row r="1033">
          <cell r="A1033" t="str">
            <v>Mike Lenzuolo  508-478-2211.</v>
          </cell>
        </row>
        <row r="1034">
          <cell r="A1034" t="str">
            <v>Natthanun Vanichsam  66-2-709-2999.</v>
          </cell>
        </row>
        <row r="1035">
          <cell r="A1035" t="str">
            <v>Phil Bishop  44-20-8839-7219.</v>
          </cell>
        </row>
        <row r="1036">
          <cell r="A1036" t="str">
            <v>Rick Knox  610-873-2796.</v>
          </cell>
        </row>
        <row r="1037">
          <cell r="A1037" t="str">
            <v>Roger Malmrose  925-846-9053.</v>
          </cell>
        </row>
        <row r="1038">
          <cell r="A1038" t="str">
            <v>Sten Carlsson  46-370-78802.</v>
          </cell>
        </row>
        <row r="1039">
          <cell r="A1039" t="str">
            <v>Steve Hensel  972-381-4287</v>
          </cell>
        </row>
        <row r="1040">
          <cell r="A1040" t="str">
            <v>Steve Tokarz  847-758-2067.</v>
          </cell>
        </row>
        <row r="1041">
          <cell r="A1041" t="str">
            <v>Ted Jackson  650-330-7075.</v>
          </cell>
        </row>
        <row r="1042">
          <cell r="A1042" t="str">
            <v>Ted Shingleton  330-494-0480.</v>
          </cell>
        </row>
        <row r="1043">
          <cell r="A1043" t="str">
            <v>Gary Gannon  847-758-2060</v>
          </cell>
        </row>
        <row r="1044">
          <cell r="A1044" t="str">
            <v>Ted Shingleton  330-494-0480.</v>
          </cell>
        </row>
        <row r="1045">
          <cell r="A1045" t="str">
            <v>Gary Gannon  847-758-2060</v>
          </cell>
        </row>
        <row r="1046">
          <cell r="A1046" t="str">
            <v>Cc: Bill Groves, Project Manager. 847-758-2067.</v>
          </cell>
        </row>
        <row r="1047">
          <cell r="A1047" t="str">
            <v>Cc: Bill Kounlavong, Project Manager. 847-758-2067.</v>
          </cell>
        </row>
        <row r="1048">
          <cell r="A1048" t="str">
            <v>Cc: Mark Wilcox, Project Manager. 847-758-2067.</v>
          </cell>
        </row>
        <row r="1049">
          <cell r="A1049" t="str">
            <v>Cc: Ralph Sotelo, Project Manager. 847-758-2067.</v>
          </cell>
        </row>
        <row r="1050">
          <cell r="A1050" t="str">
            <v>Cc: Rocco Sansone, Project Manager. 847-758-2067.</v>
          </cell>
        </row>
        <row r="1051">
          <cell r="A1051" t="str">
            <v>Cc: Steve Tokarz, Project Manager. 847-758-2067.</v>
          </cell>
        </row>
        <row r="1052">
          <cell r="A1052" t="str">
            <v>Cc: Tim Head, Project Manager. 713-462-5757.</v>
          </cell>
        </row>
        <row r="1053">
          <cell r="A1053" t="str">
            <v>Cc: Todd Grelyak, Project Manager. 847-758-2067.</v>
          </cell>
        </row>
        <row r="1054">
          <cell r="A1054" t="str">
            <v>Cc: Todd Stangle, Project Manager. 847-758-2067.</v>
          </cell>
        </row>
        <row r="1055">
          <cell r="A1055" t="str">
            <v>Cc: Tim Head, Project Manager. 713-462-5757.</v>
          </cell>
        </row>
        <row r="1056">
          <cell r="A1056" t="str">
            <v>Cc: Todd Grelyak, Project Manager. 847-758-2067.</v>
          </cell>
        </row>
        <row r="1057">
          <cell r="A1057" t="str">
            <v>Cc: Todd Stangle, Project Manager. 847-758-2067.</v>
          </cell>
        </row>
        <row r="1058">
          <cell r="A1058" t="str">
            <v xml:space="preserve">Cc: Amy Peeler, Customer Service. </v>
          </cell>
        </row>
        <row r="1059">
          <cell r="A1059" t="str">
            <v>Cc: Carol Satriano, Customer Service. 847-956-6700.</v>
          </cell>
        </row>
        <row r="1060">
          <cell r="A1060" t="str">
            <v>Cc: Monica Velazquez, Customer Service. 847-956-6700.</v>
          </cell>
        </row>
        <row r="1061">
          <cell r="A1061" t="str">
            <v>Cc: Raquel Ostertag, Customer Service. 847-956-6700.</v>
          </cell>
        </row>
        <row r="1062">
          <cell r="A1062" t="str">
            <v>Cc: Tammie Reynolds, Customer Service. 713-462-5757.</v>
          </cell>
        </row>
        <row r="1063">
          <cell r="A1063" t="str">
            <v>Cc: Tara Owens, Customer Service. 847-956-6700.</v>
          </cell>
        </row>
        <row r="1064">
          <cell r="A1064" t="str">
            <v>Cc: Raquel Ostertag, Customer Service. 847-956-6700.</v>
          </cell>
        </row>
        <row r="1065">
          <cell r="A1065" t="str">
            <v>Cc: Tammie Reynolds, Customer Service. 713-462-5757.</v>
          </cell>
        </row>
        <row r="1066">
          <cell r="A1066" t="str">
            <v>Cc: Tara Owens, Customer Service. 847-956-6700.</v>
          </cell>
        </row>
        <row r="1067">
          <cell r="A1067" t="str">
            <v>Prepared by:  Brian Arnet, Cost and Pricing</v>
          </cell>
        </row>
        <row r="1068">
          <cell r="A1068" t="str">
            <v>Prepared by:  Jay Printy, Cost and Pricing</v>
          </cell>
        </row>
        <row r="1069">
          <cell r="A1069" t="str">
            <v>Prepared by:  Josh Girard, Cost and Pricing</v>
          </cell>
        </row>
        <row r="1070">
          <cell r="A1070" t="str">
            <v>Prepared by:  Mark Minter, Cost and Pricing</v>
          </cell>
        </row>
        <row r="1071">
          <cell r="A1071" t="str">
            <v>Prepared by:  Mike Cash, Cost and Pricing</v>
          </cell>
        </row>
        <row r="1072">
          <cell r="A1072" t="str">
            <v>Prepared by:  Shawn Larson, Cost and Pricing</v>
          </cell>
        </row>
        <row r="1073">
          <cell r="A1073" t="str">
            <v>Prepared by:  Kevin Clewer, Cost and Pricing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>
        <row r="1">
          <cell r="A1" t="str">
            <v>242901300011</v>
          </cell>
        </row>
      </sheetData>
      <sheetData sheetId="120"/>
      <sheetData sheetId="121"/>
      <sheetData sheetId="122"/>
      <sheetData sheetId="123"/>
      <sheetData sheetId="124"/>
      <sheetData sheetId="125"/>
      <sheetData sheetId="126">
        <row r="4">
          <cell r="A4" t="str">
            <v>ProtoType</v>
          </cell>
        </row>
      </sheetData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>
        <row r="4">
          <cell r="A4" t="str">
            <v>ProtoType</v>
          </cell>
        </row>
      </sheetData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>
        <row r="4">
          <cell r="A4" t="str">
            <v>ProtoType</v>
          </cell>
        </row>
      </sheetData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>
        <row r="4">
          <cell r="A4" t="str">
            <v>ProtoType</v>
          </cell>
        </row>
      </sheetData>
      <sheetData sheetId="282"/>
      <sheetData sheetId="283"/>
      <sheetData sheetId="284" refreshError="1"/>
      <sheetData sheetId="285" refreshError="1"/>
      <sheetData sheetId="286" refreshError="1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/>
      <sheetData sheetId="319" refreshError="1"/>
      <sheetData sheetId="320" refreshError="1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>
        <row r="4">
          <cell r="A4" t="str">
            <v>ProtoType</v>
          </cell>
        </row>
      </sheetData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 refreshError="1"/>
      <sheetData sheetId="486" refreshError="1"/>
      <sheetData sheetId="487" refreshError="1"/>
      <sheetData sheetId="488"/>
      <sheetData sheetId="489"/>
      <sheetData sheetId="490" refreshError="1"/>
      <sheetData sheetId="491" refreshError="1"/>
      <sheetData sheetId="492" refreshError="1"/>
      <sheetData sheetId="493" refreshError="1"/>
      <sheetData sheetId="494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>
        <row r="7">
          <cell r="E7" t="str">
            <v>Favorable pricing</v>
          </cell>
        </row>
      </sheetData>
      <sheetData sheetId="526"/>
      <sheetData sheetId="527"/>
      <sheetData sheetId="528"/>
      <sheetData sheetId="529"/>
      <sheetData sheetId="530"/>
      <sheetData sheetId="531"/>
      <sheetData sheetId="532" refreshError="1"/>
      <sheetData sheetId="533"/>
      <sheetData sheetId="534"/>
      <sheetData sheetId="535"/>
      <sheetData sheetId="536"/>
      <sheetData sheetId="537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 refreshError="1"/>
      <sheetData sheetId="596" refreshError="1"/>
      <sheetData sheetId="597" refreshError="1"/>
      <sheetData sheetId="598" refreshError="1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>
        <row r="4">
          <cell r="A4" t="str">
            <v>ProtoType</v>
          </cell>
        </row>
      </sheetData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>
        <row r="4">
          <cell r="A4" t="str">
            <v>ProtoType</v>
          </cell>
        </row>
      </sheetData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 refreshError="1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/>
      <sheetData sheetId="737" refreshError="1"/>
      <sheetData sheetId="738" refreshError="1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/>
      <sheetData sheetId="762"/>
      <sheetData sheetId="763"/>
      <sheetData sheetId="764"/>
      <sheetData sheetId="765"/>
      <sheetData sheetId="766"/>
      <sheetData sheetId="767"/>
      <sheetData sheetId="768" refreshError="1"/>
      <sheetData sheetId="769" refreshError="1"/>
      <sheetData sheetId="770"/>
      <sheetData sheetId="771" refreshError="1"/>
      <sheetData sheetId="772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>
        <row r="3">
          <cell r="B3">
            <v>34.68</v>
          </cell>
        </row>
      </sheetData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/>
      <sheetData sheetId="852" refreshError="1"/>
      <sheetData sheetId="853"/>
      <sheetData sheetId="854"/>
      <sheetData sheetId="855"/>
      <sheetData sheetId="856"/>
      <sheetData sheetId="857"/>
      <sheetData sheetId="858"/>
      <sheetData sheetId="859" refreshError="1"/>
      <sheetData sheetId="860"/>
      <sheetData sheetId="86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/>
      <sheetData sheetId="875"/>
      <sheetData sheetId="876"/>
      <sheetData sheetId="877"/>
      <sheetData sheetId="878"/>
      <sheetData sheetId="879"/>
      <sheetData sheetId="880"/>
      <sheetData sheetId="881">
        <row r="7">
          <cell r="E7" t="str">
            <v>Favorable pricing</v>
          </cell>
        </row>
      </sheetData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 refreshError="1"/>
      <sheetData sheetId="892" refreshError="1"/>
      <sheetData sheetId="893" refreshError="1"/>
      <sheetData sheetId="894"/>
      <sheetData sheetId="895"/>
      <sheetData sheetId="896"/>
      <sheetData sheetId="897"/>
      <sheetData sheetId="898"/>
      <sheetData sheetId="899"/>
      <sheetData sheetId="900">
        <row r="7">
          <cell r="E7" t="str">
            <v>Favorable pricing</v>
          </cell>
        </row>
      </sheetData>
      <sheetData sheetId="901" refreshError="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 refreshError="1"/>
      <sheetData sheetId="912" refreshError="1"/>
      <sheetData sheetId="913" refreshError="1"/>
      <sheetData sheetId="914">
        <row r="17">
          <cell r="C17">
            <v>8293980.6399999997</v>
          </cell>
        </row>
      </sheetData>
      <sheetData sheetId="915"/>
      <sheetData sheetId="916">
        <row r="13">
          <cell r="C13">
            <v>320495.38</v>
          </cell>
        </row>
      </sheetData>
      <sheetData sheetId="917" refreshError="1"/>
      <sheetData sheetId="918"/>
      <sheetData sheetId="919">
        <row r="12">
          <cell r="C12">
            <v>1045849.87</v>
          </cell>
        </row>
      </sheetData>
      <sheetData sheetId="920">
        <row r="13">
          <cell r="C13">
            <v>796354.24</v>
          </cell>
        </row>
      </sheetData>
      <sheetData sheetId="921">
        <row r="17">
          <cell r="C17">
            <v>425109.83</v>
          </cell>
        </row>
      </sheetData>
      <sheetData sheetId="922">
        <row r="19">
          <cell r="D19">
            <v>477995.58999999997</v>
          </cell>
        </row>
      </sheetData>
      <sheetData sheetId="923" refreshError="1"/>
      <sheetData sheetId="924">
        <row r="13">
          <cell r="C13">
            <v>2722014.15</v>
          </cell>
        </row>
      </sheetData>
      <sheetData sheetId="925"/>
      <sheetData sheetId="926">
        <row r="26">
          <cell r="D26">
            <v>0</v>
          </cell>
        </row>
      </sheetData>
      <sheetData sheetId="927">
        <row r="12">
          <cell r="C12">
            <v>725143.03</v>
          </cell>
        </row>
      </sheetData>
      <sheetData sheetId="928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 refreshError="1"/>
      <sheetData sheetId="972" refreshError="1"/>
      <sheetData sheetId="973"/>
      <sheetData sheetId="974"/>
      <sheetData sheetId="975" refreshError="1"/>
      <sheetData sheetId="976" refreshError="1"/>
      <sheetData sheetId="977"/>
      <sheetData sheetId="978"/>
      <sheetData sheetId="979"/>
      <sheetData sheetId="980"/>
      <sheetData sheetId="981" refreshError="1"/>
      <sheetData sheetId="982"/>
      <sheetData sheetId="983" refreshError="1"/>
      <sheetData sheetId="984" refreshError="1"/>
      <sheetData sheetId="985"/>
      <sheetData sheetId="986" refreshError="1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 refreshError="1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 refreshError="1"/>
      <sheetData sheetId="1025" refreshError="1"/>
      <sheetData sheetId="1026"/>
      <sheetData sheetId="1027"/>
      <sheetData sheetId="1028" refreshError="1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>
        <row r="16">
          <cell r="C16">
            <v>892472.82000000007</v>
          </cell>
        </row>
      </sheetData>
      <sheetData sheetId="1091">
        <row r="12">
          <cell r="C12">
            <v>44322.85</v>
          </cell>
        </row>
      </sheetData>
      <sheetData sheetId="1092"/>
      <sheetData sheetId="1093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/>
      <sheetData sheetId="1102"/>
      <sheetData sheetId="1103"/>
      <sheetData sheetId="1104"/>
      <sheetData sheetId="1105"/>
      <sheetData sheetId="1106"/>
      <sheetData sheetId="1107" refreshError="1"/>
      <sheetData sheetId="1108" refreshError="1"/>
      <sheetData sheetId="1109"/>
      <sheetData sheetId="1110" refreshError="1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 refreshError="1"/>
      <sheetData sheetId="1120" refreshError="1"/>
      <sheetData sheetId="1121" refreshError="1"/>
      <sheetData sheetId="1122" refreshError="1"/>
      <sheetData sheetId="1123"/>
      <sheetData sheetId="1124"/>
      <sheetData sheetId="1125"/>
      <sheetData sheetId="1126"/>
      <sheetData sheetId="1127" refreshError="1"/>
      <sheetData sheetId="1128" refreshError="1"/>
      <sheetData sheetId="1129"/>
      <sheetData sheetId="1130" refreshError="1"/>
      <sheetData sheetId="1131" refreshError="1"/>
      <sheetData sheetId="1132"/>
      <sheetData sheetId="1133">
        <row r="41">
          <cell r="BP41">
            <v>0</v>
          </cell>
        </row>
      </sheetData>
      <sheetData sheetId="1134" refreshError="1"/>
      <sheetData sheetId="1135"/>
      <sheetData sheetId="1136" refreshError="1"/>
      <sheetData sheetId="1137"/>
      <sheetData sheetId="1138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/>
      <sheetData sheetId="1147"/>
      <sheetData sheetId="1148"/>
      <sheetData sheetId="1149"/>
      <sheetData sheetId="1150">
        <row r="41">
          <cell r="BP41">
            <v>0</v>
          </cell>
        </row>
      </sheetData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/>
      <sheetData sheetId="1173" refreshError="1"/>
      <sheetData sheetId="1174" refreshError="1"/>
      <sheetData sheetId="1175"/>
      <sheetData sheetId="1176"/>
      <sheetData sheetId="1177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/>
      <sheetData sheetId="1191"/>
      <sheetData sheetId="1192"/>
      <sheetData sheetId="1193"/>
      <sheetData sheetId="1194" refreshError="1"/>
      <sheetData sheetId="1195"/>
      <sheetData sheetId="1196"/>
      <sheetData sheetId="1197" refreshError="1"/>
      <sheetData sheetId="1198"/>
      <sheetData sheetId="1199"/>
      <sheetData sheetId="1200" refreshError="1"/>
      <sheetData sheetId="1201"/>
      <sheetData sheetId="1202"/>
      <sheetData sheetId="1203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/>
      <sheetData sheetId="1220" refreshError="1"/>
      <sheetData sheetId="1221" refreshError="1"/>
      <sheetData sheetId="1222" refreshError="1"/>
      <sheetData sheetId="1223" refreshError="1"/>
      <sheetData sheetId="1224"/>
      <sheetData sheetId="1225" refreshError="1"/>
      <sheetData sheetId="1226" refreshError="1"/>
      <sheetData sheetId="1227" refreshError="1"/>
      <sheetData sheetId="1228" refreshError="1"/>
      <sheetData sheetId="1229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/>
      <sheetData sheetId="1267" refreshError="1"/>
      <sheetData sheetId="1268" refreshError="1"/>
      <sheetData sheetId="1269" refreshError="1"/>
      <sheetData sheetId="1270" refreshError="1"/>
      <sheetData sheetId="1271"/>
      <sheetData sheetId="1272" refreshError="1"/>
      <sheetData sheetId="1273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 refreshError="1"/>
      <sheetData sheetId="1333" refreshError="1"/>
      <sheetData sheetId="1334" refreshError="1"/>
      <sheetData sheetId="1335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/>
      <sheetData sheetId="1361"/>
      <sheetData sheetId="1362"/>
      <sheetData sheetId="1363" refreshError="1"/>
      <sheetData sheetId="1364" refreshError="1"/>
      <sheetData sheetId="1365" refreshError="1"/>
      <sheetData sheetId="1366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/>
      <sheetData sheetId="1376" refreshError="1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/>
      <sheetData sheetId="1386"/>
      <sheetData sheetId="1387"/>
      <sheetData sheetId="1388"/>
      <sheetData sheetId="1389"/>
      <sheetData sheetId="1390"/>
      <sheetData sheetId="1391"/>
      <sheetData sheetId="1392" refreshError="1"/>
      <sheetData sheetId="1393" refreshError="1"/>
      <sheetData sheetId="1394" refreshError="1"/>
      <sheetData sheetId="1395"/>
      <sheetData sheetId="1396"/>
      <sheetData sheetId="1397"/>
      <sheetData sheetId="1398"/>
      <sheetData sheetId="1399"/>
      <sheetData sheetId="1400"/>
      <sheetData sheetId="1401"/>
      <sheetData sheetId="1402" refreshError="1"/>
      <sheetData sheetId="1403" refreshError="1"/>
      <sheetData sheetId="1404" refreshError="1"/>
      <sheetData sheetId="1405" refreshError="1"/>
      <sheetData sheetId="1406"/>
      <sheetData sheetId="1407"/>
      <sheetData sheetId="1408"/>
      <sheetData sheetId="1409"/>
      <sheetData sheetId="1410"/>
      <sheetData sheetId="1411" refreshError="1"/>
      <sheetData sheetId="1412" refreshError="1"/>
      <sheetData sheetId="1413" refreshError="1"/>
      <sheetData sheetId="1414" refreshError="1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 refreshError="1"/>
      <sheetData sheetId="1426"/>
      <sheetData sheetId="1427"/>
      <sheetData sheetId="1428"/>
      <sheetData sheetId="1429"/>
      <sheetData sheetId="1430"/>
      <sheetData sheetId="1431">
        <row r="1">
          <cell r="A1" t="str">
            <v>242901300011</v>
          </cell>
        </row>
      </sheetData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 refreshError="1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/>
      <sheetData sheetId="1553"/>
      <sheetData sheetId="1554"/>
      <sheetData sheetId="1555" refreshError="1"/>
      <sheetData sheetId="1556"/>
      <sheetData sheetId="1557" refreshError="1"/>
      <sheetData sheetId="1558" refreshError="1"/>
      <sheetData sheetId="1559" refreshError="1"/>
      <sheetData sheetId="1560"/>
      <sheetData sheetId="1561" refreshError="1"/>
      <sheetData sheetId="1562" refreshError="1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 refreshError="1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 refreshError="1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 refreshError="1"/>
      <sheetData sheetId="1608" refreshError="1"/>
      <sheetData sheetId="1609" refreshError="1"/>
      <sheetData sheetId="1610"/>
      <sheetData sheetId="1611"/>
      <sheetData sheetId="1612"/>
      <sheetData sheetId="1613"/>
      <sheetData sheetId="1614"/>
      <sheetData sheetId="1615" refreshError="1"/>
      <sheetData sheetId="1616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/>
      <sheetData sheetId="1623" refreshError="1"/>
      <sheetData sheetId="1624"/>
      <sheetData sheetId="1625"/>
      <sheetData sheetId="1626"/>
      <sheetData sheetId="1627"/>
      <sheetData sheetId="1628" refreshError="1"/>
      <sheetData sheetId="1629"/>
      <sheetData sheetId="1630"/>
      <sheetData sheetId="1631"/>
      <sheetData sheetId="1632"/>
      <sheetData sheetId="1633" refreshError="1"/>
      <sheetData sheetId="1634"/>
      <sheetData sheetId="1635"/>
      <sheetData sheetId="1636" refreshError="1"/>
      <sheetData sheetId="1637" refreshError="1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 refreshError="1"/>
      <sheetData sheetId="1649" refreshError="1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 refreshError="1"/>
      <sheetData sheetId="1659" refreshError="1"/>
      <sheetData sheetId="1660" refreshError="1"/>
      <sheetData sheetId="1661"/>
      <sheetData sheetId="1662"/>
      <sheetData sheetId="1663"/>
      <sheetData sheetId="1664"/>
      <sheetData sheetId="1665"/>
      <sheetData sheetId="1666"/>
      <sheetData sheetId="1667"/>
      <sheetData sheetId="1668"/>
      <sheetData sheetId="1669"/>
      <sheetData sheetId="1670"/>
      <sheetData sheetId="1671"/>
      <sheetData sheetId="1672"/>
      <sheetData sheetId="1673"/>
      <sheetData sheetId="1674"/>
      <sheetData sheetId="1675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/>
      <sheetData sheetId="1713"/>
      <sheetData sheetId="1714"/>
      <sheetData sheetId="1715"/>
      <sheetData sheetId="1716"/>
      <sheetData sheetId="1717"/>
      <sheetData sheetId="1718"/>
      <sheetData sheetId="1719">
        <row r="4">
          <cell r="A4" t="str">
            <v>ProtoType</v>
          </cell>
        </row>
      </sheetData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 refreshError="1"/>
      <sheetData sheetId="1742" refreshError="1"/>
      <sheetData sheetId="1743"/>
      <sheetData sheetId="1744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/>
      <sheetData sheetId="1780"/>
      <sheetData sheetId="1781"/>
      <sheetData sheetId="1782"/>
      <sheetData sheetId="1783"/>
      <sheetData sheetId="1784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/>
      <sheetData sheetId="1806" refreshError="1"/>
      <sheetData sheetId="1807" refreshError="1"/>
      <sheetData sheetId="1808"/>
      <sheetData sheetId="1809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>
        <row r="3">
          <cell r="A3" t="str">
            <v>ZlG027DMYZQoGhq0JSsAPKuKjr7RMuM1GioG2SdElubyUqsITKGlR1UcYnzqYYQZx9MB9dwqfFfrB4yju0EkJL0EQMgu/Q6/O6hwCBb6ZRTvU3hxS1B+m4MWOYRGIrzjpiFOugeRo6eVe8NnauTZxJP7UcwFqsC2DnZ8pHpK0H5fECckJTsAogaHKqU9sB2sPQq/YGS5tesmLOmXFzEQRP6wd+KvoVyK21fZO7hRV6ZzyKC9FhyI4uXtkdiqZ/1cJyo4to1eDVbFPb1V/4DWEMHkoMowwgyU1dR8lEuZClywCmxdghhykg6pSNptgQppCn/9DzkbY+0ZJQACGwM/wbWYSFdPsaQfbheaa/Tx1s85oypVXnTv2WEEX+72wWBYLvHnVn+v2KtRlE0AO1vvQP+QNwb/ilhmehrx47WGsz3Sd3Ycdz7c1tESVPSHfXuX/k+RuiOaV5/WK5N21XNqO8Eb3YYlwUn8wKHH4qRg8cm6KKJW7jHZIQVJuthYSKTPACtlDLpV4FIcsjBxZOZNVcNOQ//zg3BlGRqJhNBRQeD5d+NOCyJVYW+P2NpIGHS3enSRU+h/VSJhcp+zj2BVqx29G5rM2iw7AgVFtEh46eL9efJ08iJk1lb9o5EQJwa25T/docm1DGJI36MEAFG5r25MOmhoZKIMuCbM5TZkI+wmakzGIdmzOciglpcbHC9BG6wQq4uiDU/mGrAE5OrdIvU0Wi/ib65vF0et2A9cfVJ8EA0WSD01CgqY90YNWjrcwtEYZaXRnNXN9YqXS+Ur6q8x3GbGZPaiTZXW8eTdiVnLOtd18M5hFkKaD5nPLfgAGYk1cEbr+ed9toB59uFwF5oWMXafyniymiSg22K3M76hWGx4aavOjZId2OIMxiAyesMTbyAubK348TybzeTAmM+eqoZMmEWkQS70ftoIaI1egfFJeGv3SBZCYtqO45hWJjqjDoFjAAoAEzoCyKz7ASD4i402uGqK0+90ewGw2kG7a6/QUn+RiYIxsdkqMbfoa6l3alkcFuy7KCrLP6IGSgAl09300xo8hMDkaqi+iShIwDG4aQ7QNsJERZWUIJlxGo4qwldUtHqdQjLG8lRot3xjKY1RewejnP771DJfHU3wI23KW3zJ8F7s8Mfm/+vrbPoZto5xt8IAUV9i70yhLPme91A4EGNbOP0pgB6z7quqBvkvILwIp3mJ+QUxElZ4T1je21/pY46/FaEEohNH1CmGLr714gOfK0v2M94ob+JL/HzwE90lvGe55DfJm7AS88shfwOIcQrQwOHgSukWh81B2DRnTgVaRG22+B2Sf/tb4fDtuIr2yxOh88C5tr9pA/f8gHpHU15Y7ZKUYOFs4suAodsOPCe2Tk06p/0puJ8BeuNA7xMSCt/aVqURjYlerd1GWa+NABYHF61tZ9TvW89tU5btCd8JLP2GXdhvbrEl7Ia85wESK814iALfszOFKiOB+fh6sjgtmz88R/oKl0VmhFeIFLGhG2xojouChUqSzvy9Q362kGuCuVPD/Khy59UNG4y52YjVmHRIo+vv8C3Brw7ocOgk63UMlfxJ+10eoAvA/AmBo17CsuCu9JD2vTyiMz+zSkL+Zz0JYHI1hg==</v>
          </cell>
        </row>
      </sheetData>
      <sheetData sheetId="1829" refreshError="1"/>
      <sheetData sheetId="1830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 refreshError="1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/>
      <sheetData sheetId="1930" refreshError="1"/>
      <sheetData sheetId="1931" refreshError="1"/>
      <sheetData sheetId="1932" refreshError="1"/>
      <sheetData sheetId="1933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/>
      <sheetData sheetId="1967" refreshError="1"/>
      <sheetData sheetId="1968" refreshError="1"/>
      <sheetData sheetId="1969" refreshError="1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/>
      <sheetData sheetId="2003"/>
      <sheetData sheetId="2004"/>
      <sheetData sheetId="2005"/>
      <sheetData sheetId="2006"/>
      <sheetData sheetId="2007"/>
      <sheetData sheetId="2008"/>
      <sheetData sheetId="2009"/>
      <sheetData sheetId="2010"/>
      <sheetData sheetId="2011"/>
      <sheetData sheetId="2012"/>
      <sheetData sheetId="2013"/>
      <sheetData sheetId="2014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/>
      <sheetData sheetId="2021" refreshError="1"/>
      <sheetData sheetId="2022">
        <row r="7">
          <cell r="E7" t="str">
            <v>Favorable pricing</v>
          </cell>
        </row>
      </sheetData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 refreshError="1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 refreshError="1"/>
      <sheetData sheetId="2060" refreshError="1"/>
      <sheetData sheetId="2061" refreshError="1"/>
      <sheetData sheetId="2062">
        <row r="1">
          <cell r="A1" t="str">
            <v>242901300011</v>
          </cell>
        </row>
      </sheetData>
      <sheetData sheetId="2063">
        <row r="1">
          <cell r="A1" t="str">
            <v>242901300011</v>
          </cell>
        </row>
      </sheetData>
      <sheetData sheetId="2064">
        <row r="1">
          <cell r="A1" t="str">
            <v>242901300011</v>
          </cell>
        </row>
      </sheetData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/>
      <sheetData sheetId="2071"/>
      <sheetData sheetId="2072"/>
      <sheetData sheetId="2073"/>
      <sheetData sheetId="2074" refreshError="1"/>
      <sheetData sheetId="2075" refreshError="1"/>
      <sheetData sheetId="2076" refreshError="1"/>
      <sheetData sheetId="2077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>
        <row r="1">
          <cell r="A1" t="str">
            <v>242901300011</v>
          </cell>
        </row>
      </sheetData>
      <sheetData sheetId="2095">
        <row r="1">
          <cell r="A1" t="str">
            <v>242901300011</v>
          </cell>
        </row>
      </sheetData>
      <sheetData sheetId="2096">
        <row r="1">
          <cell r="A1" t="str">
            <v>242901300011</v>
          </cell>
        </row>
      </sheetData>
      <sheetData sheetId="2097">
        <row r="1">
          <cell r="A1" t="str">
            <v>242901300011</v>
          </cell>
        </row>
      </sheetData>
      <sheetData sheetId="2098">
        <row r="1">
          <cell r="A1" t="str">
            <v>242901300011</v>
          </cell>
        </row>
      </sheetData>
      <sheetData sheetId="2099">
        <row r="1">
          <cell r="A1" t="str">
            <v>242901300011</v>
          </cell>
        </row>
      </sheetData>
      <sheetData sheetId="2100">
        <row r="1">
          <cell r="A1" t="str">
            <v>242901300011</v>
          </cell>
        </row>
      </sheetData>
      <sheetData sheetId="2101">
        <row r="1">
          <cell r="A1" t="str">
            <v>242901300011</v>
          </cell>
        </row>
      </sheetData>
      <sheetData sheetId="2102">
        <row r="1">
          <cell r="A1" t="str">
            <v>242901300011</v>
          </cell>
        </row>
      </sheetData>
      <sheetData sheetId="2103">
        <row r="1">
          <cell r="A1" t="str">
            <v>242901300011</v>
          </cell>
        </row>
      </sheetData>
      <sheetData sheetId="2104">
        <row r="1">
          <cell r="A1" t="str">
            <v>242901300011</v>
          </cell>
        </row>
      </sheetData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/>
      <sheetData sheetId="2145"/>
      <sheetData sheetId="2146"/>
      <sheetData sheetId="2147"/>
      <sheetData sheetId="2148"/>
      <sheetData sheetId="2149"/>
      <sheetData sheetId="2150"/>
      <sheetData sheetId="2151"/>
      <sheetData sheetId="2152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/>
      <sheetData sheetId="2162"/>
      <sheetData sheetId="2163"/>
      <sheetData sheetId="2164"/>
      <sheetData sheetId="2165" refreshError="1"/>
      <sheetData sheetId="2166"/>
      <sheetData sheetId="2167"/>
      <sheetData sheetId="2168" refreshError="1"/>
      <sheetData sheetId="2169" refreshError="1"/>
      <sheetData sheetId="2170" refreshError="1"/>
      <sheetData sheetId="217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/>
      <sheetData sheetId="2182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 refreshError="1"/>
      <sheetData sheetId="2203" refreshError="1"/>
      <sheetData sheetId="2204" refreshError="1"/>
      <sheetData sheetId="2205" refreshError="1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/>
      <sheetData sheetId="2226" refreshError="1"/>
      <sheetData sheetId="2227" refreshError="1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 refreshError="1"/>
      <sheetData sheetId="2275" refreshError="1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 refreshError="1"/>
      <sheetData sheetId="2285" refreshError="1"/>
      <sheetData sheetId="2286" refreshError="1"/>
      <sheetData sheetId="2287" refreshError="1"/>
      <sheetData sheetId="2288" refreshError="1"/>
      <sheetData sheetId="2289" refreshError="1"/>
      <sheetData sheetId="2290">
        <row r="3">
          <cell r="B3">
            <v>34.68</v>
          </cell>
        </row>
      </sheetData>
      <sheetData sheetId="2291">
        <row r="3">
          <cell r="B3">
            <v>34.68</v>
          </cell>
        </row>
      </sheetData>
      <sheetData sheetId="2292">
        <row r="3">
          <cell r="B3">
            <v>34.68</v>
          </cell>
        </row>
      </sheetData>
      <sheetData sheetId="2293">
        <row r="3">
          <cell r="B3">
            <v>34.68</v>
          </cell>
        </row>
      </sheetData>
      <sheetData sheetId="2294">
        <row r="3">
          <cell r="B3">
            <v>34.68</v>
          </cell>
        </row>
      </sheetData>
      <sheetData sheetId="2295">
        <row r="3">
          <cell r="B3">
            <v>34.68</v>
          </cell>
        </row>
      </sheetData>
      <sheetData sheetId="2296">
        <row r="3">
          <cell r="B3">
            <v>34.68</v>
          </cell>
        </row>
      </sheetData>
      <sheetData sheetId="2297">
        <row r="3">
          <cell r="B3">
            <v>34.68</v>
          </cell>
        </row>
      </sheetData>
      <sheetData sheetId="2298">
        <row r="3">
          <cell r="B3">
            <v>34.68</v>
          </cell>
        </row>
      </sheetData>
      <sheetData sheetId="2299">
        <row r="3">
          <cell r="B3">
            <v>34.68</v>
          </cell>
        </row>
      </sheetData>
      <sheetData sheetId="2300">
        <row r="3">
          <cell r="B3">
            <v>34.68</v>
          </cell>
        </row>
      </sheetData>
      <sheetData sheetId="2301">
        <row r="3">
          <cell r="B3">
            <v>34.68</v>
          </cell>
        </row>
      </sheetData>
      <sheetData sheetId="2302">
        <row r="3">
          <cell r="B3">
            <v>34.68</v>
          </cell>
        </row>
      </sheetData>
      <sheetData sheetId="2303">
        <row r="3">
          <cell r="B3">
            <v>34.68</v>
          </cell>
        </row>
      </sheetData>
      <sheetData sheetId="2304" refreshError="1"/>
      <sheetData sheetId="2305">
        <row r="3">
          <cell r="B3">
            <v>34.68</v>
          </cell>
        </row>
      </sheetData>
      <sheetData sheetId="2306">
        <row r="3">
          <cell r="B3">
            <v>34.68</v>
          </cell>
        </row>
      </sheetData>
      <sheetData sheetId="2307"/>
      <sheetData sheetId="2308">
        <row r="3">
          <cell r="B3">
            <v>34.68</v>
          </cell>
        </row>
      </sheetData>
      <sheetData sheetId="2309"/>
      <sheetData sheetId="2310">
        <row r="3">
          <cell r="B3">
            <v>34.68</v>
          </cell>
        </row>
      </sheetData>
      <sheetData sheetId="2311"/>
      <sheetData sheetId="2312">
        <row r="3">
          <cell r="B3">
            <v>34.68</v>
          </cell>
        </row>
      </sheetData>
      <sheetData sheetId="2313">
        <row r="3">
          <cell r="B3">
            <v>34.68</v>
          </cell>
        </row>
      </sheetData>
      <sheetData sheetId="2314">
        <row r="3">
          <cell r="B3">
            <v>34.68</v>
          </cell>
        </row>
      </sheetData>
      <sheetData sheetId="2315">
        <row r="3">
          <cell r="B3">
            <v>34.68</v>
          </cell>
        </row>
      </sheetData>
      <sheetData sheetId="2316">
        <row r="3">
          <cell r="B3">
            <v>34.68</v>
          </cell>
        </row>
      </sheetData>
      <sheetData sheetId="2317">
        <row r="3">
          <cell r="B3">
            <v>34.68</v>
          </cell>
        </row>
      </sheetData>
      <sheetData sheetId="2318">
        <row r="3">
          <cell r="B3">
            <v>34.68</v>
          </cell>
        </row>
      </sheetData>
      <sheetData sheetId="2319"/>
      <sheetData sheetId="2320"/>
      <sheetData sheetId="2321" refreshError="1"/>
      <sheetData sheetId="2322" refreshError="1"/>
      <sheetData sheetId="2323" refreshError="1"/>
      <sheetData sheetId="2324" refreshError="1"/>
      <sheetData sheetId="2325" refreshError="1"/>
      <sheetData sheetId="2326" refreshError="1"/>
      <sheetData sheetId="2327" refreshError="1"/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 refreshError="1"/>
      <sheetData sheetId="2334" refreshError="1"/>
      <sheetData sheetId="2335" refreshError="1"/>
      <sheetData sheetId="2336" refreshError="1"/>
      <sheetData sheetId="2337" refreshError="1"/>
      <sheetData sheetId="2338"/>
      <sheetData sheetId="2339" refreshError="1"/>
      <sheetData sheetId="2340" refreshError="1"/>
      <sheetData sheetId="2341" refreshError="1"/>
      <sheetData sheetId="2342" refreshError="1"/>
      <sheetData sheetId="2343" refreshError="1"/>
      <sheetData sheetId="2344" refreshError="1"/>
      <sheetData sheetId="2345" refreshError="1"/>
      <sheetData sheetId="2346" refreshError="1"/>
      <sheetData sheetId="2347" refreshError="1"/>
      <sheetData sheetId="2348" refreshError="1"/>
      <sheetData sheetId="2349" refreshError="1"/>
      <sheetData sheetId="2350" refreshError="1"/>
      <sheetData sheetId="2351" refreshError="1"/>
      <sheetData sheetId="2352" refreshError="1"/>
      <sheetData sheetId="2353" refreshError="1"/>
      <sheetData sheetId="2354" refreshError="1"/>
      <sheetData sheetId="2355" refreshError="1"/>
      <sheetData sheetId="2356" refreshError="1"/>
      <sheetData sheetId="2357" refreshError="1"/>
      <sheetData sheetId="2358" refreshError="1"/>
      <sheetData sheetId="2359" refreshError="1"/>
      <sheetData sheetId="2360" refreshError="1"/>
      <sheetData sheetId="2361" refreshError="1"/>
      <sheetData sheetId="2362" refreshError="1"/>
      <sheetData sheetId="2363" refreshError="1"/>
      <sheetData sheetId="2364" refreshError="1"/>
      <sheetData sheetId="2365" refreshError="1"/>
      <sheetData sheetId="2366" refreshError="1"/>
      <sheetData sheetId="2367" refreshError="1"/>
      <sheetData sheetId="2368" refreshError="1"/>
      <sheetData sheetId="2369" refreshError="1"/>
      <sheetData sheetId="2370" refreshError="1"/>
      <sheetData sheetId="2371" refreshError="1"/>
      <sheetData sheetId="2372" refreshError="1"/>
      <sheetData sheetId="2373"/>
      <sheetData sheetId="2374" refreshError="1"/>
      <sheetData sheetId="2375" refreshError="1"/>
      <sheetData sheetId="2376" refreshError="1"/>
      <sheetData sheetId="2377" refreshError="1"/>
      <sheetData sheetId="2378" refreshError="1"/>
      <sheetData sheetId="2379" refreshError="1"/>
      <sheetData sheetId="2380" refreshError="1"/>
      <sheetData sheetId="2381" refreshError="1"/>
      <sheetData sheetId="2382" refreshError="1"/>
      <sheetData sheetId="2383" refreshError="1"/>
      <sheetData sheetId="2384" refreshError="1"/>
      <sheetData sheetId="2385" refreshError="1"/>
      <sheetData sheetId="2386" refreshError="1"/>
      <sheetData sheetId="2387" refreshError="1"/>
      <sheetData sheetId="2388" refreshError="1"/>
      <sheetData sheetId="2389" refreshError="1"/>
      <sheetData sheetId="2390" refreshError="1"/>
      <sheetData sheetId="2391" refreshError="1"/>
      <sheetData sheetId="2392" refreshError="1"/>
      <sheetData sheetId="2393" refreshError="1"/>
      <sheetData sheetId="2394" refreshError="1"/>
      <sheetData sheetId="2395" refreshError="1"/>
      <sheetData sheetId="2396" refreshError="1"/>
      <sheetData sheetId="2397" refreshError="1"/>
      <sheetData sheetId="2398" refreshError="1"/>
      <sheetData sheetId="2399" refreshError="1"/>
      <sheetData sheetId="2400" refreshError="1"/>
      <sheetData sheetId="2401" refreshError="1"/>
      <sheetData sheetId="2402" refreshError="1"/>
      <sheetData sheetId="2403" refreshError="1"/>
      <sheetData sheetId="2404" refreshError="1"/>
      <sheetData sheetId="2405" refreshError="1"/>
      <sheetData sheetId="2406" refreshError="1"/>
      <sheetData sheetId="2407" refreshError="1"/>
      <sheetData sheetId="2408" refreshError="1"/>
      <sheetData sheetId="2409" refreshError="1"/>
      <sheetData sheetId="2410" refreshError="1"/>
      <sheetData sheetId="2411" refreshError="1"/>
      <sheetData sheetId="2412" refreshError="1"/>
      <sheetData sheetId="2413" refreshError="1"/>
      <sheetData sheetId="2414" refreshError="1"/>
      <sheetData sheetId="2415" refreshError="1"/>
      <sheetData sheetId="2416" refreshError="1"/>
      <sheetData sheetId="2417" refreshError="1"/>
      <sheetData sheetId="2418" refreshError="1"/>
      <sheetData sheetId="2419" refreshError="1"/>
      <sheetData sheetId="2420" refreshError="1"/>
      <sheetData sheetId="2421" refreshError="1"/>
      <sheetData sheetId="2422" refreshError="1"/>
      <sheetData sheetId="2423" refreshError="1"/>
      <sheetData sheetId="2424" refreshError="1"/>
      <sheetData sheetId="2425" refreshError="1"/>
      <sheetData sheetId="2426" refreshError="1"/>
      <sheetData sheetId="2427" refreshError="1"/>
      <sheetData sheetId="2428" refreshError="1"/>
      <sheetData sheetId="2429" refreshError="1"/>
      <sheetData sheetId="2430" refreshError="1"/>
      <sheetData sheetId="2431" refreshError="1"/>
      <sheetData sheetId="2432" refreshError="1"/>
      <sheetData sheetId="2433" refreshError="1"/>
      <sheetData sheetId="2434" refreshError="1"/>
      <sheetData sheetId="2435" refreshError="1"/>
      <sheetData sheetId="2436" refreshError="1"/>
      <sheetData sheetId="2437" refreshError="1"/>
      <sheetData sheetId="2438" refreshError="1"/>
      <sheetData sheetId="2439" refreshError="1"/>
      <sheetData sheetId="2440" refreshError="1"/>
      <sheetData sheetId="2441" refreshError="1"/>
      <sheetData sheetId="2442" refreshError="1"/>
      <sheetData sheetId="2443" refreshError="1"/>
      <sheetData sheetId="2444" refreshError="1"/>
      <sheetData sheetId="2445" refreshError="1"/>
      <sheetData sheetId="2446" refreshError="1"/>
      <sheetData sheetId="2447" refreshError="1"/>
      <sheetData sheetId="2448" refreshError="1"/>
      <sheetData sheetId="2449" refreshError="1"/>
      <sheetData sheetId="2450" refreshError="1"/>
      <sheetData sheetId="2451" refreshError="1"/>
      <sheetData sheetId="2452" refreshError="1"/>
      <sheetData sheetId="2453" refreshError="1"/>
      <sheetData sheetId="2454" refreshError="1"/>
      <sheetData sheetId="2455" refreshError="1"/>
      <sheetData sheetId="2456" refreshError="1"/>
      <sheetData sheetId="2457" refreshError="1"/>
      <sheetData sheetId="2458" refreshError="1"/>
      <sheetData sheetId="2459" refreshError="1"/>
      <sheetData sheetId="2460" refreshError="1"/>
      <sheetData sheetId="2461" refreshError="1"/>
      <sheetData sheetId="2462" refreshError="1"/>
      <sheetData sheetId="2463" refreshError="1"/>
      <sheetData sheetId="2464" refreshError="1"/>
      <sheetData sheetId="2465" refreshError="1"/>
      <sheetData sheetId="2466" refreshError="1"/>
      <sheetData sheetId="2467" refreshError="1"/>
      <sheetData sheetId="2468" refreshError="1"/>
      <sheetData sheetId="2469" refreshError="1"/>
      <sheetData sheetId="2470" refreshError="1"/>
      <sheetData sheetId="2471" refreshError="1"/>
      <sheetData sheetId="2472" refreshError="1"/>
      <sheetData sheetId="2473" refreshError="1"/>
      <sheetData sheetId="2474" refreshError="1"/>
      <sheetData sheetId="2475" refreshError="1"/>
      <sheetData sheetId="2476" refreshError="1"/>
      <sheetData sheetId="2477" refreshError="1"/>
      <sheetData sheetId="2478" refreshError="1"/>
      <sheetData sheetId="2479" refreshError="1"/>
      <sheetData sheetId="2480" refreshError="1"/>
      <sheetData sheetId="2481" refreshError="1"/>
      <sheetData sheetId="2482" refreshError="1"/>
      <sheetData sheetId="2483" refreshError="1"/>
      <sheetData sheetId="2484" refreshError="1"/>
      <sheetData sheetId="2485" refreshError="1"/>
      <sheetData sheetId="2486" refreshError="1"/>
      <sheetData sheetId="2487" refreshError="1"/>
      <sheetData sheetId="2488" refreshError="1"/>
      <sheetData sheetId="2489" refreshError="1"/>
      <sheetData sheetId="2490" refreshError="1"/>
      <sheetData sheetId="2491" refreshError="1"/>
      <sheetData sheetId="2492" refreshError="1"/>
      <sheetData sheetId="2493" refreshError="1"/>
      <sheetData sheetId="2494" refreshError="1"/>
      <sheetData sheetId="2495" refreshError="1"/>
      <sheetData sheetId="2496" refreshError="1"/>
      <sheetData sheetId="2497" refreshError="1"/>
      <sheetData sheetId="2498" refreshError="1"/>
      <sheetData sheetId="2499" refreshError="1"/>
      <sheetData sheetId="2500" refreshError="1"/>
      <sheetData sheetId="2501" refreshError="1"/>
      <sheetData sheetId="2502" refreshError="1"/>
      <sheetData sheetId="2503" refreshError="1"/>
      <sheetData sheetId="2504" refreshError="1"/>
      <sheetData sheetId="2505" refreshError="1"/>
      <sheetData sheetId="2506" refreshError="1"/>
      <sheetData sheetId="2507" refreshError="1"/>
      <sheetData sheetId="2508" refreshError="1"/>
      <sheetData sheetId="2509" refreshError="1"/>
      <sheetData sheetId="2510" refreshError="1"/>
      <sheetData sheetId="2511" refreshError="1"/>
      <sheetData sheetId="2512" refreshError="1"/>
      <sheetData sheetId="2513" refreshError="1"/>
      <sheetData sheetId="2514" refreshError="1"/>
      <sheetData sheetId="2515" refreshError="1"/>
      <sheetData sheetId="2516" refreshError="1"/>
      <sheetData sheetId="2517" refreshError="1"/>
      <sheetData sheetId="2518" refreshError="1"/>
      <sheetData sheetId="2519" refreshError="1"/>
      <sheetData sheetId="2520" refreshError="1"/>
      <sheetData sheetId="2521" refreshError="1"/>
      <sheetData sheetId="2522" refreshError="1"/>
      <sheetData sheetId="2523" refreshError="1"/>
      <sheetData sheetId="2524" refreshError="1"/>
      <sheetData sheetId="2525" refreshError="1"/>
      <sheetData sheetId="2526" refreshError="1"/>
      <sheetData sheetId="2527" refreshError="1"/>
      <sheetData sheetId="2528" refreshError="1"/>
      <sheetData sheetId="2529" refreshError="1"/>
      <sheetData sheetId="2530" refreshError="1"/>
      <sheetData sheetId="2531" refreshError="1"/>
      <sheetData sheetId="2532" refreshError="1"/>
      <sheetData sheetId="2533" refreshError="1"/>
      <sheetData sheetId="2534" refreshError="1"/>
      <sheetData sheetId="2535" refreshError="1"/>
      <sheetData sheetId="2536" refreshError="1"/>
      <sheetData sheetId="2537" refreshError="1"/>
      <sheetData sheetId="2538" refreshError="1"/>
      <sheetData sheetId="2539" refreshError="1"/>
      <sheetData sheetId="2540" refreshError="1"/>
      <sheetData sheetId="2541" refreshError="1"/>
      <sheetData sheetId="2542" refreshError="1"/>
      <sheetData sheetId="2543" refreshError="1"/>
      <sheetData sheetId="2544" refreshError="1"/>
      <sheetData sheetId="2545" refreshError="1"/>
      <sheetData sheetId="2546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 refreshError="1"/>
      <sheetData sheetId="2555" refreshError="1"/>
      <sheetData sheetId="2556" refreshError="1"/>
      <sheetData sheetId="2557" refreshError="1"/>
      <sheetData sheetId="2558" refreshError="1"/>
      <sheetData sheetId="2559" refreshError="1"/>
      <sheetData sheetId="2560" refreshError="1"/>
      <sheetData sheetId="2561" refreshError="1"/>
      <sheetData sheetId="2562" refreshError="1"/>
      <sheetData sheetId="2563" refreshError="1"/>
      <sheetData sheetId="2564" refreshError="1"/>
      <sheetData sheetId="2565" refreshError="1"/>
      <sheetData sheetId="2566" refreshError="1"/>
      <sheetData sheetId="2567" refreshError="1"/>
      <sheetData sheetId="2568" refreshError="1"/>
      <sheetData sheetId="2569" refreshError="1"/>
      <sheetData sheetId="2570" refreshError="1"/>
      <sheetData sheetId="2571" refreshError="1"/>
      <sheetData sheetId="2572" refreshError="1"/>
      <sheetData sheetId="2573" refreshError="1"/>
      <sheetData sheetId="2574" refreshError="1"/>
      <sheetData sheetId="2575" refreshError="1"/>
      <sheetData sheetId="2576" refreshError="1"/>
      <sheetData sheetId="2577" refreshError="1"/>
      <sheetData sheetId="2578" refreshError="1"/>
      <sheetData sheetId="2579" refreshError="1"/>
      <sheetData sheetId="2580" refreshError="1"/>
      <sheetData sheetId="2581" refreshError="1"/>
      <sheetData sheetId="2582" refreshError="1"/>
      <sheetData sheetId="2583" refreshError="1"/>
      <sheetData sheetId="2584" refreshError="1"/>
      <sheetData sheetId="2585" refreshError="1"/>
      <sheetData sheetId="2586" refreshError="1"/>
      <sheetData sheetId="2587" refreshError="1"/>
      <sheetData sheetId="2588" refreshError="1"/>
      <sheetData sheetId="2589" refreshError="1"/>
      <sheetData sheetId="2590" refreshError="1"/>
      <sheetData sheetId="2591">
        <row r="4">
          <cell r="A4" t="str">
            <v>ProtoType</v>
          </cell>
        </row>
      </sheetData>
      <sheetData sheetId="2592" refreshError="1"/>
      <sheetData sheetId="2593" refreshError="1"/>
      <sheetData sheetId="2594" refreshError="1"/>
      <sheetData sheetId="2595" refreshError="1"/>
      <sheetData sheetId="2596" refreshError="1"/>
      <sheetData sheetId="2597" refreshError="1"/>
      <sheetData sheetId="2598" refreshError="1"/>
      <sheetData sheetId="2599" refreshError="1"/>
      <sheetData sheetId="2600" refreshError="1"/>
      <sheetData sheetId="2601" refreshError="1"/>
      <sheetData sheetId="2602" refreshError="1"/>
      <sheetData sheetId="2603" refreshError="1"/>
      <sheetData sheetId="2604" refreshError="1"/>
      <sheetData sheetId="2605" refreshError="1"/>
      <sheetData sheetId="2606" refreshError="1"/>
      <sheetData sheetId="2607" refreshError="1"/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/>
      <sheetData sheetId="2702" refreshError="1"/>
      <sheetData sheetId="2703" refreshError="1"/>
      <sheetData sheetId="2704" refreshError="1"/>
      <sheetData sheetId="2705" refreshError="1"/>
      <sheetData sheetId="2706" refreshError="1"/>
      <sheetData sheetId="2707" refreshError="1"/>
      <sheetData sheetId="2708"/>
      <sheetData sheetId="2709" refreshError="1"/>
      <sheetData sheetId="2710" refreshError="1"/>
      <sheetData sheetId="2711" refreshError="1"/>
      <sheetData sheetId="2712" refreshError="1"/>
      <sheetData sheetId="2713" refreshError="1"/>
      <sheetData sheetId="2714" refreshError="1"/>
      <sheetData sheetId="2715" refreshError="1"/>
      <sheetData sheetId="2716" refreshError="1"/>
      <sheetData sheetId="2717" refreshError="1"/>
      <sheetData sheetId="2718" refreshError="1"/>
      <sheetData sheetId="2719" refreshError="1"/>
      <sheetData sheetId="2720" refreshError="1"/>
      <sheetData sheetId="2721" refreshError="1"/>
      <sheetData sheetId="2722" refreshError="1"/>
      <sheetData sheetId="2723" refreshError="1"/>
      <sheetData sheetId="2724" refreshError="1"/>
      <sheetData sheetId="2725" refreshError="1"/>
      <sheetData sheetId="2726" refreshError="1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/>
      <sheetData sheetId="2759"/>
      <sheetData sheetId="2760"/>
      <sheetData sheetId="2761"/>
      <sheetData sheetId="2762"/>
      <sheetData sheetId="2763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/>
      <sheetData sheetId="2773"/>
      <sheetData sheetId="2774">
        <row r="4">
          <cell r="U4">
            <v>53</v>
          </cell>
        </row>
      </sheetData>
      <sheetData sheetId="2775"/>
      <sheetData sheetId="2776" refreshError="1"/>
      <sheetData sheetId="2777"/>
      <sheetData sheetId="2778"/>
      <sheetData sheetId="2779"/>
      <sheetData sheetId="2780"/>
      <sheetData sheetId="2781"/>
      <sheetData sheetId="2782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 refreshError="1"/>
      <sheetData sheetId="2796" refreshError="1"/>
      <sheetData sheetId="2797" refreshError="1"/>
      <sheetData sheetId="2798" refreshError="1"/>
      <sheetData sheetId="2799" refreshError="1"/>
      <sheetData sheetId="2800" refreshError="1"/>
      <sheetData sheetId="2801" refreshError="1"/>
      <sheetData sheetId="2802" refreshError="1"/>
      <sheetData sheetId="2803" refreshError="1"/>
      <sheetData sheetId="2804" refreshError="1"/>
      <sheetData sheetId="2805" refreshError="1"/>
      <sheetData sheetId="2806">
        <row r="4">
          <cell r="A4" t="str">
            <v>ProtoType</v>
          </cell>
        </row>
      </sheetData>
      <sheetData sheetId="2807">
        <row r="4">
          <cell r="A4" t="str">
            <v>ProtoType</v>
          </cell>
        </row>
      </sheetData>
      <sheetData sheetId="2808">
        <row r="4">
          <cell r="A4" t="str">
            <v>ProtoType</v>
          </cell>
        </row>
      </sheetData>
      <sheetData sheetId="2809">
        <row r="4">
          <cell r="A4" t="str">
            <v>ProtoType</v>
          </cell>
        </row>
      </sheetData>
      <sheetData sheetId="2810">
        <row r="4">
          <cell r="A4" t="str">
            <v>ProtoType</v>
          </cell>
        </row>
      </sheetData>
      <sheetData sheetId="2811">
        <row r="4">
          <cell r="A4" t="str">
            <v>ProtoType</v>
          </cell>
        </row>
      </sheetData>
      <sheetData sheetId="2812">
        <row r="4">
          <cell r="A4" t="str">
            <v>ProtoType</v>
          </cell>
        </row>
      </sheetData>
      <sheetData sheetId="2813" refreshError="1"/>
      <sheetData sheetId="2814"/>
      <sheetData sheetId="2815" refreshError="1"/>
      <sheetData sheetId="2816"/>
      <sheetData sheetId="2817" refreshError="1"/>
      <sheetData sheetId="2818" refreshError="1"/>
      <sheetData sheetId="2819" refreshError="1"/>
      <sheetData sheetId="2820" refreshError="1"/>
      <sheetData sheetId="2821" refreshError="1"/>
      <sheetData sheetId="2822"/>
      <sheetData sheetId="2823"/>
      <sheetData sheetId="2824"/>
      <sheetData sheetId="2825"/>
      <sheetData sheetId="2826"/>
      <sheetData sheetId="2827" refreshError="1"/>
      <sheetData sheetId="2828" refreshError="1"/>
      <sheetData sheetId="2829" refreshError="1"/>
      <sheetData sheetId="2830" refreshError="1"/>
      <sheetData sheetId="2831" refreshError="1"/>
      <sheetData sheetId="2832" refreshError="1"/>
      <sheetData sheetId="2833" refreshError="1"/>
      <sheetData sheetId="2834" refreshError="1"/>
      <sheetData sheetId="2835" refreshError="1"/>
      <sheetData sheetId="2836" refreshError="1"/>
      <sheetData sheetId="2837" refreshError="1"/>
      <sheetData sheetId="2838" refreshError="1"/>
      <sheetData sheetId="2839" refreshError="1"/>
      <sheetData sheetId="2840" refreshError="1"/>
      <sheetData sheetId="2841" refreshError="1"/>
      <sheetData sheetId="2842" refreshError="1"/>
      <sheetData sheetId="2843" refreshError="1"/>
      <sheetData sheetId="2844" refreshError="1"/>
      <sheetData sheetId="2845">
        <row r="4">
          <cell r="A4" t="str">
            <v>ProtoType</v>
          </cell>
        </row>
      </sheetData>
      <sheetData sheetId="2846">
        <row r="4">
          <cell r="A4" t="str">
            <v>ProtoType</v>
          </cell>
        </row>
      </sheetData>
      <sheetData sheetId="2847">
        <row r="4">
          <cell r="A4" t="str">
            <v>ProtoType</v>
          </cell>
        </row>
      </sheetData>
      <sheetData sheetId="2848">
        <row r="4">
          <cell r="A4" t="str">
            <v>ProtoType</v>
          </cell>
        </row>
      </sheetData>
      <sheetData sheetId="2849">
        <row r="4">
          <cell r="A4" t="str">
            <v>ProtoType</v>
          </cell>
        </row>
      </sheetData>
      <sheetData sheetId="2850">
        <row r="4">
          <cell r="A4" t="str">
            <v>ProtoType</v>
          </cell>
        </row>
      </sheetData>
      <sheetData sheetId="2851">
        <row r="4">
          <cell r="A4" t="str">
            <v>ProtoType</v>
          </cell>
        </row>
      </sheetData>
      <sheetData sheetId="2852">
        <row r="4">
          <cell r="A4" t="str">
            <v>ProtoType</v>
          </cell>
        </row>
      </sheetData>
      <sheetData sheetId="2853">
        <row r="4">
          <cell r="A4" t="str">
            <v>ProtoType</v>
          </cell>
        </row>
      </sheetData>
      <sheetData sheetId="2854">
        <row r="4">
          <cell r="A4" t="str">
            <v>ProtoType</v>
          </cell>
        </row>
      </sheetData>
      <sheetData sheetId="2855">
        <row r="4">
          <cell r="A4" t="str">
            <v>ProtoType</v>
          </cell>
        </row>
      </sheetData>
      <sheetData sheetId="2856">
        <row r="4">
          <cell r="A4" t="str">
            <v>ProtoType</v>
          </cell>
        </row>
      </sheetData>
      <sheetData sheetId="2857">
        <row r="4">
          <cell r="A4" t="str">
            <v>ProtoType</v>
          </cell>
        </row>
      </sheetData>
      <sheetData sheetId="2858">
        <row r="4">
          <cell r="A4" t="str">
            <v>ProtoType</v>
          </cell>
        </row>
      </sheetData>
      <sheetData sheetId="2859">
        <row r="4">
          <cell r="A4" t="str">
            <v>ProtoType</v>
          </cell>
        </row>
      </sheetData>
      <sheetData sheetId="2860" refreshError="1"/>
      <sheetData sheetId="2861" refreshError="1"/>
      <sheetData sheetId="2862" refreshError="1"/>
      <sheetData sheetId="2863" refreshError="1"/>
      <sheetData sheetId="2864" refreshError="1"/>
      <sheetData sheetId="2865"/>
      <sheetData sheetId="2866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/>
      <sheetData sheetId="2956"/>
      <sheetData sheetId="2957" refreshError="1"/>
      <sheetData sheetId="2958"/>
      <sheetData sheetId="2959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/>
      <sheetData sheetId="2970" refreshError="1"/>
      <sheetData sheetId="2971" refreshError="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 refreshError="1"/>
      <sheetData sheetId="3210" refreshError="1"/>
      <sheetData sheetId="3211" refreshError="1"/>
      <sheetData sheetId="3212" refreshError="1"/>
      <sheetData sheetId="3213" refreshError="1"/>
      <sheetData sheetId="3214" refreshError="1"/>
      <sheetData sheetId="3215" refreshError="1"/>
      <sheetData sheetId="3216" refreshError="1"/>
      <sheetData sheetId="3217" refreshError="1"/>
      <sheetData sheetId="3218" refreshError="1"/>
      <sheetData sheetId="3219" refreshError="1"/>
      <sheetData sheetId="3220" refreshError="1"/>
      <sheetData sheetId="3221" refreshError="1"/>
      <sheetData sheetId="3222" refreshError="1"/>
      <sheetData sheetId="3223" refreshError="1"/>
      <sheetData sheetId="3224" refreshError="1"/>
      <sheetData sheetId="3225" refreshError="1"/>
      <sheetData sheetId="3226" refreshError="1"/>
      <sheetData sheetId="3227" refreshError="1"/>
      <sheetData sheetId="3228" refreshError="1"/>
      <sheetData sheetId="3229" refreshError="1"/>
      <sheetData sheetId="3230" refreshError="1"/>
      <sheetData sheetId="3231" refreshError="1"/>
      <sheetData sheetId="3232" refreshError="1"/>
      <sheetData sheetId="3233" refreshError="1"/>
      <sheetData sheetId="3234" refreshError="1"/>
      <sheetData sheetId="3235" refreshError="1"/>
      <sheetData sheetId="3236" refreshError="1"/>
      <sheetData sheetId="3237" refreshError="1"/>
      <sheetData sheetId="3238" refreshError="1"/>
      <sheetData sheetId="3239" refreshError="1"/>
      <sheetData sheetId="3240" refreshError="1"/>
      <sheetData sheetId="3241" refreshError="1"/>
      <sheetData sheetId="3242" refreshError="1"/>
      <sheetData sheetId="3243" refreshError="1"/>
      <sheetData sheetId="3244" refreshError="1"/>
      <sheetData sheetId="3245" refreshError="1"/>
      <sheetData sheetId="3246" refreshError="1"/>
      <sheetData sheetId="3247" refreshError="1"/>
      <sheetData sheetId="3248" refreshError="1"/>
      <sheetData sheetId="3249" refreshError="1"/>
      <sheetData sheetId="3250" refreshError="1"/>
      <sheetData sheetId="3251" refreshError="1"/>
      <sheetData sheetId="3252" refreshError="1"/>
      <sheetData sheetId="3253" refreshError="1"/>
      <sheetData sheetId="3254" refreshError="1"/>
      <sheetData sheetId="3255" refreshError="1"/>
      <sheetData sheetId="3256" refreshError="1"/>
      <sheetData sheetId="3257" refreshError="1"/>
      <sheetData sheetId="3258" refreshError="1"/>
      <sheetData sheetId="3259" refreshError="1"/>
      <sheetData sheetId="3260" refreshError="1"/>
      <sheetData sheetId="3261" refreshError="1"/>
      <sheetData sheetId="3262" refreshError="1"/>
      <sheetData sheetId="3263" refreshError="1"/>
      <sheetData sheetId="3264" refreshError="1"/>
      <sheetData sheetId="3265" refreshError="1"/>
      <sheetData sheetId="3266" refreshError="1"/>
      <sheetData sheetId="3267" refreshError="1"/>
      <sheetData sheetId="3268" refreshError="1"/>
      <sheetData sheetId="3269" refreshError="1"/>
      <sheetData sheetId="3270" refreshError="1"/>
      <sheetData sheetId="3271" refreshError="1"/>
      <sheetData sheetId="3272" refreshError="1"/>
      <sheetData sheetId="3273" refreshError="1"/>
      <sheetData sheetId="3274" refreshError="1"/>
      <sheetData sheetId="3275" refreshError="1"/>
      <sheetData sheetId="3276" refreshError="1"/>
      <sheetData sheetId="3277" refreshError="1"/>
      <sheetData sheetId="3278" refreshError="1"/>
      <sheetData sheetId="3279" refreshError="1"/>
      <sheetData sheetId="3280" refreshError="1"/>
      <sheetData sheetId="3281" refreshError="1"/>
      <sheetData sheetId="3282" refreshError="1"/>
      <sheetData sheetId="3283" refreshError="1"/>
      <sheetData sheetId="3284" refreshError="1"/>
      <sheetData sheetId="3285" refreshError="1"/>
      <sheetData sheetId="3286" refreshError="1"/>
      <sheetData sheetId="3287" refreshError="1"/>
      <sheetData sheetId="3288" refreshError="1"/>
      <sheetData sheetId="3289" refreshError="1"/>
      <sheetData sheetId="3290" refreshError="1"/>
      <sheetData sheetId="3291" refreshError="1"/>
      <sheetData sheetId="3292" refreshError="1"/>
      <sheetData sheetId="3293" refreshError="1"/>
      <sheetData sheetId="3294" refreshError="1"/>
      <sheetData sheetId="3295" refreshError="1"/>
      <sheetData sheetId="3296" refreshError="1"/>
      <sheetData sheetId="3297" refreshError="1"/>
      <sheetData sheetId="3298" refreshError="1"/>
      <sheetData sheetId="3299" refreshError="1"/>
      <sheetData sheetId="3300" refreshError="1"/>
      <sheetData sheetId="3301" refreshError="1"/>
      <sheetData sheetId="3302" refreshError="1"/>
      <sheetData sheetId="3303" refreshError="1"/>
      <sheetData sheetId="3304" refreshError="1"/>
      <sheetData sheetId="3305" refreshError="1"/>
      <sheetData sheetId="3306" refreshError="1"/>
      <sheetData sheetId="3307" refreshError="1"/>
      <sheetData sheetId="3308" refreshError="1"/>
      <sheetData sheetId="3309" refreshError="1"/>
      <sheetData sheetId="3310" refreshError="1"/>
      <sheetData sheetId="3311" refreshError="1"/>
      <sheetData sheetId="3312" refreshError="1"/>
      <sheetData sheetId="3313" refreshError="1"/>
      <sheetData sheetId="3314" refreshError="1"/>
      <sheetData sheetId="3315" refreshError="1"/>
      <sheetData sheetId="3316" refreshError="1"/>
      <sheetData sheetId="3317" refreshError="1"/>
      <sheetData sheetId="3318" refreshError="1"/>
      <sheetData sheetId="3319" refreshError="1"/>
      <sheetData sheetId="3320" refreshError="1"/>
      <sheetData sheetId="3321" refreshError="1"/>
      <sheetData sheetId="3322" refreshError="1"/>
      <sheetData sheetId="3323" refreshError="1"/>
      <sheetData sheetId="3324" refreshError="1"/>
      <sheetData sheetId="3325" refreshError="1"/>
      <sheetData sheetId="3326" refreshError="1"/>
      <sheetData sheetId="3327" refreshError="1"/>
      <sheetData sheetId="3328" refreshError="1"/>
      <sheetData sheetId="3329" refreshError="1"/>
      <sheetData sheetId="3330" refreshError="1"/>
      <sheetData sheetId="3331" refreshError="1"/>
      <sheetData sheetId="3332" refreshError="1"/>
      <sheetData sheetId="3333" refreshError="1"/>
      <sheetData sheetId="3334" refreshError="1"/>
      <sheetData sheetId="3335" refreshError="1"/>
      <sheetData sheetId="3336" refreshError="1"/>
      <sheetData sheetId="3337" refreshError="1"/>
      <sheetData sheetId="3338" refreshError="1"/>
      <sheetData sheetId="3339" refreshError="1"/>
      <sheetData sheetId="3340" refreshError="1"/>
      <sheetData sheetId="3341" refreshError="1"/>
      <sheetData sheetId="3342" refreshError="1"/>
      <sheetData sheetId="3343" refreshError="1"/>
      <sheetData sheetId="3344" refreshError="1"/>
      <sheetData sheetId="3345" refreshError="1"/>
      <sheetData sheetId="3346" refreshError="1"/>
      <sheetData sheetId="3347" refreshError="1"/>
      <sheetData sheetId="3348" refreshError="1"/>
      <sheetData sheetId="3349" refreshError="1"/>
      <sheetData sheetId="3350" refreshError="1"/>
      <sheetData sheetId="3351" refreshError="1"/>
      <sheetData sheetId="3352" refreshError="1"/>
      <sheetData sheetId="3353" refreshError="1"/>
      <sheetData sheetId="3354" refreshError="1"/>
      <sheetData sheetId="3355" refreshError="1"/>
      <sheetData sheetId="3356" refreshError="1"/>
      <sheetData sheetId="3357" refreshError="1"/>
      <sheetData sheetId="3358" refreshError="1"/>
      <sheetData sheetId="3359" refreshError="1"/>
      <sheetData sheetId="3360" refreshError="1"/>
      <sheetData sheetId="3361" refreshError="1"/>
      <sheetData sheetId="3362" refreshError="1"/>
      <sheetData sheetId="3363" refreshError="1"/>
      <sheetData sheetId="3364" refreshError="1"/>
      <sheetData sheetId="3365" refreshError="1"/>
      <sheetData sheetId="3366" refreshError="1"/>
      <sheetData sheetId="3367" refreshError="1"/>
      <sheetData sheetId="3368" refreshError="1"/>
      <sheetData sheetId="3369" refreshError="1"/>
      <sheetData sheetId="3370" refreshError="1"/>
      <sheetData sheetId="3371" refreshError="1"/>
      <sheetData sheetId="3372" refreshError="1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 refreshError="1"/>
      <sheetData sheetId="3458" refreshError="1"/>
      <sheetData sheetId="3459" refreshError="1"/>
      <sheetData sheetId="3460" refreshError="1"/>
      <sheetData sheetId="3461" refreshError="1"/>
      <sheetData sheetId="3462" refreshError="1"/>
      <sheetData sheetId="3463" refreshError="1"/>
      <sheetData sheetId="3464" refreshError="1"/>
      <sheetData sheetId="3465" refreshError="1"/>
      <sheetData sheetId="3466" refreshError="1"/>
      <sheetData sheetId="3467" refreshError="1"/>
      <sheetData sheetId="3468" refreshError="1"/>
      <sheetData sheetId="3469" refreshError="1"/>
      <sheetData sheetId="3470" refreshError="1"/>
      <sheetData sheetId="3471" refreshError="1"/>
      <sheetData sheetId="3472" refreshError="1"/>
      <sheetData sheetId="3473" refreshError="1"/>
      <sheetData sheetId="3474" refreshError="1"/>
      <sheetData sheetId="3475" refreshError="1"/>
      <sheetData sheetId="3476" refreshError="1"/>
      <sheetData sheetId="3477" refreshError="1"/>
      <sheetData sheetId="3478" refreshError="1"/>
      <sheetData sheetId="3479" refreshError="1"/>
      <sheetData sheetId="3480"/>
      <sheetData sheetId="3481"/>
      <sheetData sheetId="3482"/>
      <sheetData sheetId="3483"/>
      <sheetData sheetId="3484"/>
      <sheetData sheetId="3485"/>
      <sheetData sheetId="3486" refreshError="1"/>
      <sheetData sheetId="3487" refreshError="1"/>
      <sheetData sheetId="3488" refreshError="1"/>
      <sheetData sheetId="3489" refreshError="1"/>
      <sheetData sheetId="3490" refreshError="1"/>
      <sheetData sheetId="3491" refreshError="1"/>
      <sheetData sheetId="3492" refreshError="1"/>
      <sheetData sheetId="3493" refreshError="1"/>
      <sheetData sheetId="3494" refreshError="1"/>
      <sheetData sheetId="3495"/>
      <sheetData sheetId="3496"/>
      <sheetData sheetId="3497" refreshError="1"/>
      <sheetData sheetId="3498" refreshError="1"/>
      <sheetData sheetId="3499" refreshError="1"/>
      <sheetData sheetId="3500" refreshError="1"/>
      <sheetData sheetId="3501" refreshError="1"/>
      <sheetData sheetId="3502" refreshError="1"/>
      <sheetData sheetId="3503" refreshError="1"/>
      <sheetData sheetId="3504" refreshError="1"/>
      <sheetData sheetId="3505" refreshError="1"/>
      <sheetData sheetId="3506" refreshError="1"/>
      <sheetData sheetId="3507" refreshError="1"/>
      <sheetData sheetId="3508" refreshError="1"/>
      <sheetData sheetId="3509" refreshError="1"/>
      <sheetData sheetId="3510" refreshError="1"/>
      <sheetData sheetId="3511" refreshError="1"/>
      <sheetData sheetId="3512" refreshError="1"/>
      <sheetData sheetId="3513" refreshError="1"/>
      <sheetData sheetId="3514" refreshError="1"/>
      <sheetData sheetId="3515" refreshError="1"/>
      <sheetData sheetId="3516" refreshError="1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 refreshError="1"/>
      <sheetData sheetId="3538"/>
      <sheetData sheetId="3539"/>
      <sheetData sheetId="3540"/>
      <sheetData sheetId="3541"/>
      <sheetData sheetId="3542"/>
      <sheetData sheetId="3543" refreshError="1"/>
      <sheetData sheetId="3544"/>
      <sheetData sheetId="3545"/>
      <sheetData sheetId="3546"/>
      <sheetData sheetId="3547"/>
      <sheetData sheetId="3548"/>
      <sheetData sheetId="3549"/>
      <sheetData sheetId="3550"/>
      <sheetData sheetId="3551" refreshError="1"/>
      <sheetData sheetId="3552"/>
      <sheetData sheetId="3553"/>
      <sheetData sheetId="3554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/>
      <sheetData sheetId="3561"/>
      <sheetData sheetId="3562">
        <row r="7">
          <cell r="E7" t="str">
            <v>Favorable pricing</v>
          </cell>
        </row>
      </sheetData>
      <sheetData sheetId="3563">
        <row r="7">
          <cell r="E7" t="str">
            <v>Favorable pricing</v>
          </cell>
        </row>
      </sheetData>
      <sheetData sheetId="3564"/>
      <sheetData sheetId="3565"/>
      <sheetData sheetId="3566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>
        <row r="7">
          <cell r="E7" t="str">
            <v>Favorable pricing</v>
          </cell>
        </row>
      </sheetData>
      <sheetData sheetId="3588"/>
      <sheetData sheetId="3589"/>
      <sheetData sheetId="3590"/>
      <sheetData sheetId="3591" refreshError="1"/>
      <sheetData sheetId="3592"/>
      <sheetData sheetId="3593"/>
      <sheetData sheetId="3594" refreshError="1"/>
      <sheetData sheetId="3595"/>
      <sheetData sheetId="3596" refreshError="1"/>
      <sheetData sheetId="3597"/>
      <sheetData sheetId="3598"/>
      <sheetData sheetId="3599" refreshError="1"/>
      <sheetData sheetId="3600"/>
      <sheetData sheetId="3601"/>
      <sheetData sheetId="3602"/>
      <sheetData sheetId="3603"/>
      <sheetData sheetId="3604" refreshError="1"/>
      <sheetData sheetId="3605"/>
      <sheetData sheetId="3606"/>
      <sheetData sheetId="3607"/>
      <sheetData sheetId="3608"/>
      <sheetData sheetId="3609"/>
      <sheetData sheetId="3610" refreshError="1"/>
      <sheetData sheetId="3611" refreshError="1"/>
      <sheetData sheetId="3612"/>
      <sheetData sheetId="3613" refreshError="1"/>
      <sheetData sheetId="3614" refreshError="1"/>
      <sheetData sheetId="3615" refreshError="1"/>
      <sheetData sheetId="3616"/>
      <sheetData sheetId="3617"/>
      <sheetData sheetId="3618"/>
      <sheetData sheetId="3619" refreshError="1"/>
      <sheetData sheetId="3620" refreshError="1"/>
      <sheetData sheetId="3621" refreshError="1"/>
      <sheetData sheetId="3622" refreshError="1"/>
      <sheetData sheetId="3623" refreshError="1"/>
      <sheetData sheetId="3624"/>
      <sheetData sheetId="3625" refreshError="1"/>
      <sheetData sheetId="3626" refreshError="1"/>
      <sheetData sheetId="3627" refreshError="1"/>
      <sheetData sheetId="3628" refreshError="1"/>
      <sheetData sheetId="3629" refreshError="1"/>
      <sheetData sheetId="3630" refreshError="1"/>
      <sheetData sheetId="3631" refreshError="1"/>
      <sheetData sheetId="3632"/>
      <sheetData sheetId="3633" refreshError="1"/>
      <sheetData sheetId="3634" refreshError="1"/>
      <sheetData sheetId="3635" refreshError="1"/>
      <sheetData sheetId="3636" refreshError="1"/>
      <sheetData sheetId="3637" refreshError="1"/>
      <sheetData sheetId="3638" refreshError="1"/>
      <sheetData sheetId="3639" refreshError="1"/>
      <sheetData sheetId="3640" refreshError="1"/>
      <sheetData sheetId="3641" refreshError="1"/>
      <sheetData sheetId="3642" refreshError="1"/>
      <sheetData sheetId="3643" refreshError="1"/>
      <sheetData sheetId="3644" refreshError="1"/>
      <sheetData sheetId="3645" refreshError="1"/>
      <sheetData sheetId="3646"/>
      <sheetData sheetId="3647" refreshError="1"/>
      <sheetData sheetId="3648" refreshError="1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/>
      <sheetData sheetId="3690"/>
      <sheetData sheetId="3691"/>
      <sheetData sheetId="3692"/>
      <sheetData sheetId="3693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/>
      <sheetData sheetId="3702"/>
      <sheetData sheetId="3703"/>
      <sheetData sheetId="3704"/>
      <sheetData sheetId="3705"/>
      <sheetData sheetId="3706"/>
      <sheetData sheetId="3707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/>
      <sheetData sheetId="3761"/>
      <sheetData sheetId="3762"/>
      <sheetData sheetId="3763"/>
      <sheetData sheetId="3764" refreshError="1"/>
      <sheetData sheetId="3765"/>
      <sheetData sheetId="3766"/>
      <sheetData sheetId="3767"/>
      <sheetData sheetId="3768"/>
      <sheetData sheetId="3769" refreshError="1"/>
      <sheetData sheetId="3770" refreshError="1"/>
      <sheetData sheetId="3771" refreshError="1"/>
      <sheetData sheetId="3772"/>
      <sheetData sheetId="3773"/>
      <sheetData sheetId="3774" refreshError="1"/>
      <sheetData sheetId="3775" refreshError="1"/>
      <sheetData sheetId="3776" refreshError="1"/>
      <sheetData sheetId="3777"/>
      <sheetData sheetId="3778"/>
      <sheetData sheetId="3779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/>
      <sheetData sheetId="3789" refreshError="1"/>
      <sheetData sheetId="3790" refreshError="1"/>
      <sheetData sheetId="3791">
        <row r="8">
          <cell r="J8" t="str">
            <v xml:space="preserve"> </v>
          </cell>
        </row>
      </sheetData>
      <sheetData sheetId="3792">
        <row r="8">
          <cell r="B8" t="str">
            <v>20T1040</v>
          </cell>
        </row>
      </sheetData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/>
      <sheetData sheetId="3845"/>
      <sheetData sheetId="3846"/>
      <sheetData sheetId="3847"/>
      <sheetData sheetId="3848" refreshError="1"/>
      <sheetData sheetId="3849" refreshError="1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>
        <row r="3">
          <cell r="A3">
            <v>138975</v>
          </cell>
        </row>
      </sheetData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 refreshError="1"/>
      <sheetData sheetId="3882" refreshError="1"/>
      <sheetData sheetId="3883"/>
      <sheetData sheetId="3884"/>
      <sheetData sheetId="3885"/>
      <sheetData sheetId="3886"/>
      <sheetData sheetId="3887"/>
      <sheetData sheetId="3888"/>
      <sheetData sheetId="3889"/>
      <sheetData sheetId="3890" refreshError="1"/>
      <sheetData sheetId="3891" refreshError="1"/>
      <sheetData sheetId="3892" refreshError="1"/>
      <sheetData sheetId="3893" refreshError="1"/>
      <sheetData sheetId="3894" refreshError="1"/>
      <sheetData sheetId="3895" refreshError="1"/>
      <sheetData sheetId="3896" refreshError="1"/>
      <sheetData sheetId="3897" refreshError="1"/>
      <sheetData sheetId="3898" refreshError="1"/>
      <sheetData sheetId="3899" refreshError="1"/>
      <sheetData sheetId="3900" refreshError="1"/>
      <sheetData sheetId="3901" refreshError="1"/>
      <sheetData sheetId="3902" refreshError="1"/>
      <sheetData sheetId="3903" refreshError="1"/>
      <sheetData sheetId="3904" refreshError="1"/>
      <sheetData sheetId="3905" refreshError="1"/>
      <sheetData sheetId="3906" refreshError="1"/>
      <sheetData sheetId="3907" refreshError="1"/>
      <sheetData sheetId="3908" refreshError="1"/>
      <sheetData sheetId="3909" refreshError="1"/>
      <sheetData sheetId="3910" refreshError="1"/>
      <sheetData sheetId="3911" refreshError="1"/>
      <sheetData sheetId="3912" refreshError="1"/>
      <sheetData sheetId="3913" refreshError="1"/>
      <sheetData sheetId="3914" refreshError="1"/>
      <sheetData sheetId="3915" refreshError="1"/>
      <sheetData sheetId="3916" refreshError="1"/>
      <sheetData sheetId="3917" refreshError="1"/>
      <sheetData sheetId="3918" refreshError="1"/>
      <sheetData sheetId="3919" refreshError="1"/>
      <sheetData sheetId="3920" refreshError="1"/>
      <sheetData sheetId="3921"/>
      <sheetData sheetId="3922"/>
      <sheetData sheetId="3923" refreshError="1"/>
      <sheetData sheetId="3924" refreshError="1"/>
      <sheetData sheetId="3925" refreshError="1"/>
      <sheetData sheetId="3926" refreshError="1"/>
      <sheetData sheetId="3927" refreshError="1"/>
      <sheetData sheetId="3928" refreshError="1"/>
      <sheetData sheetId="3929" refreshError="1"/>
      <sheetData sheetId="3930" refreshError="1"/>
      <sheetData sheetId="3931" refreshError="1"/>
      <sheetData sheetId="3932" refreshError="1"/>
      <sheetData sheetId="3933" refreshError="1"/>
      <sheetData sheetId="3934" refreshError="1"/>
      <sheetData sheetId="3935"/>
      <sheetData sheetId="3936"/>
      <sheetData sheetId="3937"/>
      <sheetData sheetId="3938"/>
      <sheetData sheetId="3939"/>
      <sheetData sheetId="3940"/>
      <sheetData sheetId="3941"/>
      <sheetData sheetId="3942" refreshError="1"/>
      <sheetData sheetId="3943" refreshError="1"/>
      <sheetData sheetId="3944" refreshError="1"/>
      <sheetData sheetId="3945" refreshError="1"/>
      <sheetData sheetId="3946" refreshError="1"/>
      <sheetData sheetId="3947" refreshError="1"/>
      <sheetData sheetId="3948"/>
      <sheetData sheetId="3949"/>
      <sheetData sheetId="3950" refreshError="1"/>
      <sheetData sheetId="3951" refreshError="1"/>
      <sheetData sheetId="3952" refreshError="1"/>
      <sheetData sheetId="3953" refreshError="1"/>
      <sheetData sheetId="3954" refreshError="1"/>
      <sheetData sheetId="3955" refreshError="1"/>
      <sheetData sheetId="3956" refreshError="1"/>
      <sheetData sheetId="3957" refreshError="1"/>
      <sheetData sheetId="3958" refreshError="1"/>
      <sheetData sheetId="3959" refreshError="1"/>
      <sheetData sheetId="3960" refreshError="1"/>
      <sheetData sheetId="3961" refreshError="1"/>
      <sheetData sheetId="3962" refreshError="1"/>
      <sheetData sheetId="3963" refreshError="1"/>
      <sheetData sheetId="3964" refreshError="1"/>
      <sheetData sheetId="3965" refreshError="1"/>
      <sheetData sheetId="3966" refreshError="1"/>
      <sheetData sheetId="3967" refreshError="1"/>
      <sheetData sheetId="3968" refreshError="1"/>
      <sheetData sheetId="3969" refreshError="1"/>
      <sheetData sheetId="3970" refreshError="1"/>
      <sheetData sheetId="3971" refreshError="1"/>
      <sheetData sheetId="3972" refreshError="1"/>
      <sheetData sheetId="3973" refreshError="1"/>
      <sheetData sheetId="3974" refreshError="1"/>
      <sheetData sheetId="3975" refreshError="1"/>
      <sheetData sheetId="3976" refreshError="1"/>
      <sheetData sheetId="3977" refreshError="1"/>
      <sheetData sheetId="3978" refreshError="1"/>
      <sheetData sheetId="3979" refreshError="1"/>
      <sheetData sheetId="3980" refreshError="1"/>
      <sheetData sheetId="3981" refreshError="1"/>
      <sheetData sheetId="3982" refreshError="1"/>
      <sheetData sheetId="3983" refreshError="1"/>
      <sheetData sheetId="3984" refreshError="1"/>
      <sheetData sheetId="3985" refreshError="1"/>
      <sheetData sheetId="3986" refreshError="1"/>
      <sheetData sheetId="3987" refreshError="1"/>
      <sheetData sheetId="3988" refreshError="1"/>
      <sheetData sheetId="3989" refreshError="1"/>
      <sheetData sheetId="3990" refreshError="1"/>
      <sheetData sheetId="3991" refreshError="1"/>
      <sheetData sheetId="3992" refreshError="1"/>
      <sheetData sheetId="3993" refreshError="1"/>
      <sheetData sheetId="3994" refreshError="1"/>
      <sheetData sheetId="3995" refreshError="1"/>
      <sheetData sheetId="3996" refreshError="1"/>
      <sheetData sheetId="3997" refreshError="1"/>
      <sheetData sheetId="3998" refreshError="1"/>
      <sheetData sheetId="3999" refreshError="1"/>
      <sheetData sheetId="4000" refreshError="1"/>
      <sheetData sheetId="4001" refreshError="1"/>
      <sheetData sheetId="4002" refreshError="1"/>
      <sheetData sheetId="4003" refreshError="1"/>
      <sheetData sheetId="4004" refreshError="1"/>
      <sheetData sheetId="4005" refreshError="1"/>
      <sheetData sheetId="4006" refreshError="1"/>
      <sheetData sheetId="4007" refreshError="1"/>
      <sheetData sheetId="4008" refreshError="1"/>
      <sheetData sheetId="4009" refreshError="1"/>
      <sheetData sheetId="4010" refreshError="1"/>
      <sheetData sheetId="4011" refreshError="1"/>
      <sheetData sheetId="4012" refreshError="1"/>
      <sheetData sheetId="4013" refreshError="1"/>
      <sheetData sheetId="4014" refreshError="1"/>
      <sheetData sheetId="4015" refreshError="1"/>
      <sheetData sheetId="4016" refreshError="1"/>
      <sheetData sheetId="4017" refreshError="1"/>
      <sheetData sheetId="4018" refreshError="1"/>
      <sheetData sheetId="4019" refreshError="1"/>
      <sheetData sheetId="4020" refreshError="1"/>
      <sheetData sheetId="4021" refreshError="1"/>
      <sheetData sheetId="4022" refreshError="1"/>
      <sheetData sheetId="4023" refreshError="1"/>
      <sheetData sheetId="4024" refreshError="1"/>
      <sheetData sheetId="4025" refreshError="1"/>
      <sheetData sheetId="4026" refreshError="1"/>
      <sheetData sheetId="4027" refreshError="1"/>
      <sheetData sheetId="4028" refreshError="1"/>
      <sheetData sheetId="4029" refreshError="1"/>
      <sheetData sheetId="4030" refreshError="1"/>
      <sheetData sheetId="4031" refreshError="1"/>
      <sheetData sheetId="4032" refreshError="1"/>
      <sheetData sheetId="4033" refreshError="1"/>
      <sheetData sheetId="4034" refreshError="1"/>
      <sheetData sheetId="4035" refreshError="1"/>
      <sheetData sheetId="4036" refreshError="1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/>
      <sheetData sheetId="4151"/>
      <sheetData sheetId="4152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 refreshError="1"/>
      <sheetData sheetId="4307" refreshError="1"/>
      <sheetData sheetId="4308" refreshError="1"/>
      <sheetData sheetId="4309" refreshError="1"/>
      <sheetData sheetId="4310"/>
      <sheetData sheetId="4311" refreshError="1"/>
      <sheetData sheetId="4312" refreshError="1"/>
      <sheetData sheetId="4313"/>
      <sheetData sheetId="4314" refreshError="1"/>
      <sheetData sheetId="4315" refreshError="1"/>
      <sheetData sheetId="4316" refreshError="1"/>
      <sheetData sheetId="4317" refreshError="1"/>
      <sheetData sheetId="4318" refreshError="1"/>
      <sheetData sheetId="4319" refreshError="1"/>
      <sheetData sheetId="4320" refreshError="1"/>
      <sheetData sheetId="4321" refreshError="1"/>
      <sheetData sheetId="4322" refreshError="1"/>
      <sheetData sheetId="4323" refreshError="1"/>
      <sheetData sheetId="4324" refreshError="1"/>
      <sheetData sheetId="4325" refreshError="1"/>
      <sheetData sheetId="4326" refreshError="1"/>
      <sheetData sheetId="4327" refreshError="1"/>
      <sheetData sheetId="4328" refreshError="1"/>
      <sheetData sheetId="4329" refreshError="1"/>
      <sheetData sheetId="4330"/>
      <sheetData sheetId="4331" refreshError="1"/>
      <sheetData sheetId="4332" refreshError="1"/>
      <sheetData sheetId="4333"/>
      <sheetData sheetId="4334"/>
      <sheetData sheetId="4335" refreshError="1"/>
      <sheetData sheetId="4336" refreshError="1"/>
      <sheetData sheetId="4337"/>
      <sheetData sheetId="4338"/>
      <sheetData sheetId="4339"/>
      <sheetData sheetId="4340"/>
      <sheetData sheetId="4341"/>
      <sheetData sheetId="4342" refreshError="1"/>
      <sheetData sheetId="4343"/>
      <sheetData sheetId="4344" refreshError="1"/>
      <sheetData sheetId="4345" refreshError="1"/>
      <sheetData sheetId="4346" refreshError="1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 refreshError="1"/>
      <sheetData sheetId="4358" refreshError="1"/>
      <sheetData sheetId="4359" refreshError="1"/>
      <sheetData sheetId="4360" refreshError="1"/>
      <sheetData sheetId="4361" refreshError="1"/>
      <sheetData sheetId="4362" refreshError="1"/>
      <sheetData sheetId="4363" refreshError="1"/>
      <sheetData sheetId="4364" refreshError="1"/>
      <sheetData sheetId="4365" refreshError="1"/>
      <sheetData sheetId="4366" refreshError="1"/>
      <sheetData sheetId="4367" refreshError="1"/>
      <sheetData sheetId="4368" refreshError="1"/>
      <sheetData sheetId="4369" refreshError="1"/>
      <sheetData sheetId="4370" refreshError="1"/>
      <sheetData sheetId="4371" refreshError="1"/>
      <sheetData sheetId="4372" refreshError="1"/>
      <sheetData sheetId="4373" refreshError="1"/>
      <sheetData sheetId="4374" refreshError="1"/>
      <sheetData sheetId="4375"/>
      <sheetData sheetId="4376"/>
      <sheetData sheetId="4377" refreshError="1"/>
      <sheetData sheetId="4378" refreshError="1"/>
      <sheetData sheetId="4379" refreshError="1"/>
      <sheetData sheetId="4380" refreshError="1"/>
      <sheetData sheetId="4381"/>
      <sheetData sheetId="4382" refreshError="1"/>
      <sheetData sheetId="4383" refreshError="1"/>
      <sheetData sheetId="4384" refreshError="1"/>
      <sheetData sheetId="4385" refreshError="1"/>
      <sheetData sheetId="4386" refreshError="1"/>
      <sheetData sheetId="4387" refreshError="1"/>
      <sheetData sheetId="4388" refreshError="1"/>
      <sheetData sheetId="4389" refreshError="1"/>
      <sheetData sheetId="4390" refreshError="1"/>
      <sheetData sheetId="4391" refreshError="1"/>
      <sheetData sheetId="4392" refreshError="1"/>
      <sheetData sheetId="4393" refreshError="1"/>
      <sheetData sheetId="4394" refreshError="1"/>
      <sheetData sheetId="4395" refreshError="1"/>
      <sheetData sheetId="4396" refreshError="1"/>
      <sheetData sheetId="4397" refreshError="1"/>
      <sheetData sheetId="4398" refreshError="1"/>
      <sheetData sheetId="4399" refreshError="1"/>
      <sheetData sheetId="4400"/>
      <sheetData sheetId="4401" refreshError="1"/>
      <sheetData sheetId="4402" refreshError="1"/>
      <sheetData sheetId="4403" refreshError="1"/>
      <sheetData sheetId="4404" refreshError="1"/>
      <sheetData sheetId="4405" refreshError="1"/>
      <sheetData sheetId="4406" refreshError="1"/>
      <sheetData sheetId="4407" refreshError="1"/>
      <sheetData sheetId="4408" refreshError="1"/>
      <sheetData sheetId="4409" refreshError="1"/>
      <sheetData sheetId="4410" refreshError="1"/>
      <sheetData sheetId="4411" refreshError="1"/>
      <sheetData sheetId="4412" refreshError="1"/>
      <sheetData sheetId="4413" refreshError="1"/>
      <sheetData sheetId="4414" refreshError="1"/>
      <sheetData sheetId="4415" refreshError="1"/>
      <sheetData sheetId="4416" refreshError="1"/>
      <sheetData sheetId="4417" refreshError="1"/>
      <sheetData sheetId="4418"/>
      <sheetData sheetId="4419" refreshError="1"/>
      <sheetData sheetId="4420" refreshError="1"/>
      <sheetData sheetId="4421"/>
      <sheetData sheetId="4422" refreshError="1"/>
      <sheetData sheetId="4423" refreshError="1"/>
      <sheetData sheetId="4424" refreshError="1"/>
      <sheetData sheetId="4425" refreshError="1"/>
      <sheetData sheetId="4426" refreshError="1"/>
      <sheetData sheetId="4427" refreshError="1"/>
      <sheetData sheetId="4428" refreshError="1"/>
      <sheetData sheetId="4429" refreshError="1"/>
      <sheetData sheetId="4430" refreshError="1"/>
      <sheetData sheetId="4431" refreshError="1"/>
      <sheetData sheetId="4432" refreshError="1"/>
      <sheetData sheetId="4433" refreshError="1"/>
      <sheetData sheetId="4434" refreshError="1"/>
      <sheetData sheetId="4435" refreshError="1"/>
      <sheetData sheetId="4436" refreshError="1"/>
      <sheetData sheetId="4437" refreshError="1"/>
      <sheetData sheetId="4438" refreshError="1"/>
      <sheetData sheetId="4439" refreshError="1"/>
      <sheetData sheetId="4440" refreshError="1"/>
      <sheetData sheetId="4441" refreshError="1"/>
      <sheetData sheetId="4442" refreshError="1"/>
      <sheetData sheetId="4443" refreshError="1"/>
      <sheetData sheetId="4444" refreshError="1"/>
      <sheetData sheetId="4445" refreshError="1"/>
      <sheetData sheetId="4446" refreshError="1"/>
      <sheetData sheetId="4447" refreshError="1"/>
      <sheetData sheetId="4448" refreshError="1"/>
      <sheetData sheetId="4449" refreshError="1"/>
      <sheetData sheetId="4450" refreshError="1"/>
      <sheetData sheetId="4451" refreshError="1"/>
      <sheetData sheetId="4452" refreshError="1"/>
      <sheetData sheetId="4453" refreshError="1"/>
      <sheetData sheetId="4454" refreshError="1"/>
      <sheetData sheetId="4455" refreshError="1"/>
      <sheetData sheetId="4456" refreshError="1"/>
      <sheetData sheetId="4457" refreshError="1"/>
      <sheetData sheetId="4458" refreshError="1"/>
      <sheetData sheetId="4459" refreshError="1"/>
      <sheetData sheetId="4460" refreshError="1"/>
      <sheetData sheetId="4461" refreshError="1"/>
      <sheetData sheetId="4462" refreshError="1"/>
      <sheetData sheetId="4463" refreshError="1"/>
      <sheetData sheetId="4464" refreshError="1"/>
      <sheetData sheetId="4465" refreshError="1"/>
      <sheetData sheetId="4466" refreshError="1"/>
      <sheetData sheetId="4467" refreshError="1"/>
      <sheetData sheetId="4468" refreshError="1"/>
      <sheetData sheetId="4469" refreshError="1"/>
      <sheetData sheetId="4470" refreshError="1"/>
      <sheetData sheetId="4471" refreshError="1"/>
      <sheetData sheetId="4472" refreshError="1"/>
      <sheetData sheetId="4473" refreshError="1"/>
      <sheetData sheetId="4474" refreshError="1"/>
      <sheetData sheetId="4475" refreshError="1"/>
      <sheetData sheetId="4476" refreshError="1"/>
      <sheetData sheetId="4477" refreshError="1"/>
      <sheetData sheetId="4478" refreshError="1"/>
      <sheetData sheetId="4479" refreshError="1"/>
      <sheetData sheetId="4480"/>
      <sheetData sheetId="4481"/>
      <sheetData sheetId="4482"/>
      <sheetData sheetId="4483" refreshError="1"/>
      <sheetData sheetId="4484" refreshError="1"/>
      <sheetData sheetId="4485" refreshError="1"/>
      <sheetData sheetId="4486" refreshError="1"/>
      <sheetData sheetId="4487" refreshError="1"/>
      <sheetData sheetId="4488" refreshError="1"/>
      <sheetData sheetId="4489" refreshError="1"/>
      <sheetData sheetId="4490" refreshError="1"/>
      <sheetData sheetId="4491" refreshError="1"/>
      <sheetData sheetId="4492" refreshError="1"/>
      <sheetData sheetId="4493" refreshError="1"/>
      <sheetData sheetId="4494" refreshError="1"/>
      <sheetData sheetId="4495" refreshError="1"/>
      <sheetData sheetId="4496" refreshError="1"/>
      <sheetData sheetId="4497" refreshError="1"/>
      <sheetData sheetId="4498" refreshError="1"/>
      <sheetData sheetId="4499" refreshError="1"/>
      <sheetData sheetId="4500" refreshError="1"/>
      <sheetData sheetId="4501" refreshError="1"/>
      <sheetData sheetId="4502" refreshError="1"/>
      <sheetData sheetId="4503" refreshError="1"/>
      <sheetData sheetId="4504" refreshError="1"/>
      <sheetData sheetId="4505" refreshError="1"/>
      <sheetData sheetId="4506" refreshError="1"/>
      <sheetData sheetId="4507"/>
      <sheetData sheetId="4508"/>
      <sheetData sheetId="4509"/>
      <sheetData sheetId="4510"/>
      <sheetData sheetId="4511"/>
      <sheetData sheetId="4512" refreshError="1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 refreshError="1"/>
      <sheetData sheetId="4525" refreshError="1"/>
      <sheetData sheetId="4526" refreshError="1"/>
      <sheetData sheetId="4527" refreshError="1"/>
      <sheetData sheetId="4528" refreshError="1"/>
      <sheetData sheetId="4529" refreshError="1"/>
      <sheetData sheetId="4530" refreshError="1"/>
      <sheetData sheetId="4531" refreshError="1"/>
      <sheetData sheetId="4532" refreshError="1"/>
      <sheetData sheetId="4533" refreshError="1"/>
      <sheetData sheetId="4534" refreshError="1"/>
      <sheetData sheetId="4535" refreshError="1"/>
      <sheetData sheetId="4536" refreshError="1"/>
      <sheetData sheetId="4537" refreshError="1"/>
      <sheetData sheetId="4538" refreshError="1"/>
      <sheetData sheetId="4539" refreshError="1"/>
      <sheetData sheetId="4540" refreshError="1"/>
      <sheetData sheetId="4541" refreshError="1"/>
      <sheetData sheetId="4542" refreshError="1"/>
      <sheetData sheetId="4543" refreshError="1"/>
      <sheetData sheetId="4544" refreshError="1"/>
      <sheetData sheetId="4545" refreshError="1"/>
      <sheetData sheetId="4546" refreshError="1"/>
      <sheetData sheetId="4547" refreshError="1"/>
      <sheetData sheetId="4548" refreshError="1"/>
      <sheetData sheetId="4549" refreshError="1"/>
      <sheetData sheetId="4550" refreshError="1"/>
      <sheetData sheetId="4551" refreshError="1"/>
      <sheetData sheetId="4552" refreshError="1"/>
      <sheetData sheetId="4553" refreshError="1"/>
      <sheetData sheetId="4554" refreshError="1"/>
      <sheetData sheetId="4555" refreshError="1"/>
      <sheetData sheetId="4556" refreshError="1"/>
      <sheetData sheetId="4557" refreshError="1"/>
      <sheetData sheetId="4558" refreshError="1"/>
      <sheetData sheetId="4559" refreshError="1"/>
      <sheetData sheetId="4560" refreshError="1"/>
      <sheetData sheetId="4561" refreshError="1"/>
      <sheetData sheetId="4562" refreshError="1"/>
      <sheetData sheetId="4563" refreshError="1"/>
      <sheetData sheetId="4564" refreshError="1"/>
      <sheetData sheetId="4565" refreshError="1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 refreshError="1"/>
      <sheetData sheetId="4576" refreshError="1"/>
      <sheetData sheetId="4577" refreshError="1"/>
      <sheetData sheetId="4578" refreshError="1"/>
      <sheetData sheetId="4579" refreshError="1"/>
      <sheetData sheetId="4580" refreshError="1"/>
      <sheetData sheetId="4581" refreshError="1"/>
      <sheetData sheetId="4582" refreshError="1"/>
      <sheetData sheetId="4583" refreshError="1"/>
      <sheetData sheetId="4584" refreshError="1"/>
      <sheetData sheetId="4585" refreshError="1"/>
      <sheetData sheetId="4586" refreshError="1"/>
      <sheetData sheetId="4587" refreshError="1"/>
      <sheetData sheetId="4588" refreshError="1"/>
      <sheetData sheetId="4589" refreshError="1"/>
      <sheetData sheetId="4590" refreshError="1"/>
      <sheetData sheetId="4591" refreshError="1"/>
      <sheetData sheetId="4592" refreshError="1"/>
      <sheetData sheetId="4593" refreshError="1"/>
      <sheetData sheetId="4594" refreshError="1"/>
      <sheetData sheetId="4595" refreshError="1"/>
      <sheetData sheetId="4596" refreshError="1"/>
      <sheetData sheetId="4597" refreshError="1"/>
      <sheetData sheetId="4598" refreshError="1"/>
      <sheetData sheetId="4599" refreshError="1"/>
      <sheetData sheetId="4600" refreshError="1"/>
      <sheetData sheetId="4601" refreshError="1"/>
      <sheetData sheetId="4602" refreshError="1"/>
      <sheetData sheetId="4603" refreshError="1"/>
      <sheetData sheetId="4604" refreshError="1"/>
      <sheetData sheetId="4605" refreshError="1"/>
      <sheetData sheetId="4606" refreshError="1"/>
      <sheetData sheetId="4607" refreshError="1"/>
      <sheetData sheetId="4608" refreshError="1"/>
      <sheetData sheetId="4609" refreshError="1"/>
      <sheetData sheetId="4610" refreshError="1"/>
      <sheetData sheetId="4611"/>
      <sheetData sheetId="4612"/>
      <sheetData sheetId="4613"/>
      <sheetData sheetId="4614"/>
      <sheetData sheetId="4615" refreshError="1"/>
      <sheetData sheetId="4616" refreshError="1"/>
      <sheetData sheetId="4617" refreshError="1"/>
      <sheetData sheetId="4618" refreshError="1"/>
      <sheetData sheetId="4619" refreshError="1"/>
      <sheetData sheetId="4620" refreshError="1"/>
      <sheetData sheetId="4621" refreshError="1"/>
      <sheetData sheetId="4622" refreshError="1"/>
      <sheetData sheetId="4623" refreshError="1"/>
      <sheetData sheetId="4624" refreshError="1"/>
      <sheetData sheetId="4625" refreshError="1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 refreshError="1"/>
      <sheetData sheetId="4637" refreshError="1"/>
      <sheetData sheetId="4638" refreshError="1"/>
      <sheetData sheetId="4639"/>
      <sheetData sheetId="4640" refreshError="1"/>
      <sheetData sheetId="4641" refreshError="1"/>
      <sheetData sheetId="4642" refreshError="1"/>
      <sheetData sheetId="4643"/>
      <sheetData sheetId="4644" refreshError="1"/>
      <sheetData sheetId="4645"/>
      <sheetData sheetId="4646" refreshError="1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 refreshError="1"/>
      <sheetData sheetId="4663" refreshError="1"/>
      <sheetData sheetId="4664" refreshError="1"/>
      <sheetData sheetId="4665" refreshError="1"/>
      <sheetData sheetId="4666" refreshError="1"/>
      <sheetData sheetId="4667" refreshError="1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 refreshError="1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 refreshError="1"/>
      <sheetData sheetId="4689"/>
      <sheetData sheetId="4690" refreshError="1"/>
      <sheetData sheetId="4691" refreshError="1"/>
      <sheetData sheetId="4692"/>
      <sheetData sheetId="4693"/>
      <sheetData sheetId="4694"/>
      <sheetData sheetId="4695"/>
      <sheetData sheetId="4696"/>
      <sheetData sheetId="4697"/>
      <sheetData sheetId="4698" refreshError="1"/>
      <sheetData sheetId="4699" refreshError="1"/>
      <sheetData sheetId="4700" refreshError="1"/>
      <sheetData sheetId="4701" refreshError="1"/>
      <sheetData sheetId="4702" refreshError="1"/>
      <sheetData sheetId="4703" refreshError="1"/>
      <sheetData sheetId="4704" refreshError="1"/>
      <sheetData sheetId="4705" refreshError="1"/>
      <sheetData sheetId="4706" refreshError="1"/>
      <sheetData sheetId="4707" refreshError="1"/>
      <sheetData sheetId="4708" refreshError="1"/>
      <sheetData sheetId="4709"/>
      <sheetData sheetId="4710"/>
      <sheetData sheetId="4711"/>
      <sheetData sheetId="4712"/>
      <sheetData sheetId="4713" refreshError="1"/>
      <sheetData sheetId="4714" refreshError="1"/>
      <sheetData sheetId="4715" refreshError="1"/>
      <sheetData sheetId="4716" refreshError="1"/>
      <sheetData sheetId="4717" refreshError="1"/>
      <sheetData sheetId="4718" refreshError="1"/>
      <sheetData sheetId="4719" refreshError="1"/>
      <sheetData sheetId="4720" refreshError="1"/>
      <sheetData sheetId="4721" refreshError="1"/>
      <sheetData sheetId="4722" refreshError="1"/>
      <sheetData sheetId="4723" refreshError="1"/>
      <sheetData sheetId="4724" refreshError="1"/>
      <sheetData sheetId="4725" refreshError="1"/>
      <sheetData sheetId="4726" refreshError="1"/>
      <sheetData sheetId="4727" refreshError="1"/>
      <sheetData sheetId="4728" refreshError="1"/>
      <sheetData sheetId="4729" refreshError="1"/>
      <sheetData sheetId="4730" refreshError="1"/>
      <sheetData sheetId="4731" refreshError="1"/>
      <sheetData sheetId="4732" refreshError="1"/>
      <sheetData sheetId="4733" refreshError="1"/>
      <sheetData sheetId="4734" refreshError="1"/>
      <sheetData sheetId="4735" refreshError="1"/>
      <sheetData sheetId="4736" refreshError="1"/>
      <sheetData sheetId="4737" refreshError="1"/>
      <sheetData sheetId="4738" refreshError="1"/>
      <sheetData sheetId="4739" refreshError="1"/>
      <sheetData sheetId="4740" refreshError="1"/>
      <sheetData sheetId="4741" refreshError="1"/>
      <sheetData sheetId="4742" refreshError="1"/>
      <sheetData sheetId="4743" refreshError="1"/>
      <sheetData sheetId="4744"/>
      <sheetData sheetId="4745" refreshError="1"/>
      <sheetData sheetId="4746" refreshError="1"/>
      <sheetData sheetId="4747" refreshError="1"/>
      <sheetData sheetId="4748" refreshError="1"/>
      <sheetData sheetId="4749" refreshError="1"/>
      <sheetData sheetId="4750" refreshError="1"/>
      <sheetData sheetId="4751" refreshError="1"/>
      <sheetData sheetId="4752" refreshError="1"/>
      <sheetData sheetId="4753" refreshError="1"/>
      <sheetData sheetId="4754" refreshError="1"/>
      <sheetData sheetId="4755" refreshError="1"/>
      <sheetData sheetId="4756" refreshError="1"/>
      <sheetData sheetId="4757" refreshError="1"/>
      <sheetData sheetId="4758" refreshError="1"/>
      <sheetData sheetId="4759" refreshError="1"/>
      <sheetData sheetId="4760"/>
      <sheetData sheetId="4761" refreshError="1"/>
      <sheetData sheetId="4762"/>
      <sheetData sheetId="4763" refreshError="1"/>
      <sheetData sheetId="4764" refreshError="1"/>
      <sheetData sheetId="4765" refreshError="1"/>
      <sheetData sheetId="4766" refreshError="1"/>
      <sheetData sheetId="4767" refreshError="1"/>
      <sheetData sheetId="4768" refreshError="1"/>
      <sheetData sheetId="4769" refreshError="1"/>
      <sheetData sheetId="4770" refreshError="1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 refreshError="1"/>
      <sheetData sheetId="4781"/>
      <sheetData sheetId="4782"/>
      <sheetData sheetId="4783" refreshError="1"/>
      <sheetData sheetId="4784" refreshError="1"/>
      <sheetData sheetId="4785" refreshError="1"/>
      <sheetData sheetId="4786" refreshError="1"/>
      <sheetData sheetId="4787" refreshError="1"/>
      <sheetData sheetId="4788" refreshError="1"/>
      <sheetData sheetId="4789" refreshError="1"/>
      <sheetData sheetId="4790"/>
      <sheetData sheetId="4791" refreshError="1"/>
      <sheetData sheetId="4792" refreshError="1"/>
      <sheetData sheetId="4793" refreshError="1"/>
      <sheetData sheetId="4794" refreshError="1"/>
      <sheetData sheetId="4795" refreshError="1"/>
      <sheetData sheetId="4796" refreshError="1"/>
      <sheetData sheetId="4797" refreshError="1"/>
      <sheetData sheetId="4798" refreshError="1"/>
      <sheetData sheetId="4799" refreshError="1"/>
      <sheetData sheetId="4800"/>
      <sheetData sheetId="4801" refreshError="1"/>
      <sheetData sheetId="4802" refreshError="1"/>
      <sheetData sheetId="4803" refreshError="1"/>
      <sheetData sheetId="4804" refreshError="1"/>
      <sheetData sheetId="4805" refreshError="1"/>
      <sheetData sheetId="4806" refreshError="1"/>
      <sheetData sheetId="4807" refreshError="1"/>
      <sheetData sheetId="4808" refreshError="1"/>
      <sheetData sheetId="4809" refreshError="1"/>
      <sheetData sheetId="4810" refreshError="1"/>
      <sheetData sheetId="4811" refreshError="1"/>
      <sheetData sheetId="4812" refreshError="1"/>
      <sheetData sheetId="4813" refreshError="1"/>
      <sheetData sheetId="4814" refreshError="1"/>
      <sheetData sheetId="4815" refreshError="1"/>
      <sheetData sheetId="4816" refreshError="1"/>
      <sheetData sheetId="4817" refreshError="1"/>
      <sheetData sheetId="4818" refreshError="1"/>
      <sheetData sheetId="4819" refreshError="1"/>
      <sheetData sheetId="4820" refreshError="1"/>
      <sheetData sheetId="4821" refreshError="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/>
      <sheetData sheetId="4835"/>
      <sheetData sheetId="4836"/>
      <sheetData sheetId="4837"/>
      <sheetData sheetId="4838"/>
      <sheetData sheetId="4839"/>
      <sheetData sheetId="4840"/>
      <sheetData sheetId="4841"/>
      <sheetData sheetId="4842"/>
      <sheetData sheetId="4843"/>
      <sheetData sheetId="4844"/>
      <sheetData sheetId="4845"/>
      <sheetData sheetId="4846"/>
      <sheetData sheetId="4847"/>
      <sheetData sheetId="4848"/>
      <sheetData sheetId="4849"/>
      <sheetData sheetId="4850"/>
      <sheetData sheetId="4851"/>
      <sheetData sheetId="4852" refreshError="1"/>
      <sheetData sheetId="4853" refreshError="1"/>
      <sheetData sheetId="4854" refreshError="1"/>
      <sheetData sheetId="4855"/>
      <sheetData sheetId="4856"/>
      <sheetData sheetId="4857"/>
      <sheetData sheetId="4858" refreshError="1"/>
      <sheetData sheetId="4859" refreshError="1"/>
      <sheetData sheetId="4860" refreshError="1"/>
      <sheetData sheetId="4861" refreshError="1"/>
      <sheetData sheetId="4862"/>
      <sheetData sheetId="4863"/>
      <sheetData sheetId="4864" refreshError="1"/>
      <sheetData sheetId="4865"/>
      <sheetData sheetId="4866" refreshError="1"/>
      <sheetData sheetId="4867"/>
      <sheetData sheetId="4868" refreshError="1"/>
      <sheetData sheetId="4869" refreshError="1"/>
      <sheetData sheetId="4870" refreshError="1"/>
      <sheetData sheetId="4871"/>
      <sheetData sheetId="4872"/>
      <sheetData sheetId="4873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/>
      <sheetData sheetId="4888" refreshError="1"/>
      <sheetData sheetId="4889" refreshError="1"/>
      <sheetData sheetId="4890" refreshError="1"/>
      <sheetData sheetId="4891"/>
      <sheetData sheetId="4892"/>
      <sheetData sheetId="4893"/>
      <sheetData sheetId="4894"/>
      <sheetData sheetId="4895"/>
      <sheetData sheetId="4896"/>
      <sheetData sheetId="4897"/>
      <sheetData sheetId="4898"/>
      <sheetData sheetId="4899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 refreshError="1"/>
      <sheetData sheetId="4941" refreshError="1"/>
      <sheetData sheetId="4942" refreshError="1"/>
      <sheetData sheetId="4943" refreshError="1"/>
      <sheetData sheetId="4944" refreshError="1"/>
      <sheetData sheetId="4945"/>
      <sheetData sheetId="4946"/>
      <sheetData sheetId="4947" refreshError="1"/>
      <sheetData sheetId="4948" refreshError="1"/>
      <sheetData sheetId="4949"/>
      <sheetData sheetId="4950"/>
      <sheetData sheetId="4951"/>
      <sheetData sheetId="4952"/>
      <sheetData sheetId="4953"/>
      <sheetData sheetId="4954"/>
      <sheetData sheetId="4955" refreshError="1"/>
      <sheetData sheetId="4956" refreshError="1"/>
      <sheetData sheetId="4957" refreshError="1"/>
      <sheetData sheetId="4958" refreshError="1"/>
      <sheetData sheetId="4959">
        <row r="2">
          <cell r="A2">
            <v>19501677.68</v>
          </cell>
        </row>
      </sheetData>
      <sheetData sheetId="4960"/>
      <sheetData sheetId="4961" refreshError="1"/>
      <sheetData sheetId="4962" refreshError="1"/>
      <sheetData sheetId="4963" refreshError="1"/>
      <sheetData sheetId="4964" refreshError="1"/>
      <sheetData sheetId="4965" refreshError="1"/>
      <sheetData sheetId="4966" refreshError="1"/>
      <sheetData sheetId="4967" refreshError="1"/>
      <sheetData sheetId="4968" refreshError="1"/>
      <sheetData sheetId="4969" refreshError="1"/>
      <sheetData sheetId="4970" refreshError="1"/>
      <sheetData sheetId="4971" refreshError="1"/>
      <sheetData sheetId="4972" refreshError="1"/>
      <sheetData sheetId="4973" refreshError="1"/>
      <sheetData sheetId="4974" refreshError="1"/>
      <sheetData sheetId="4975" refreshError="1"/>
      <sheetData sheetId="4976" refreshError="1"/>
      <sheetData sheetId="4977" refreshError="1"/>
      <sheetData sheetId="4978" refreshError="1"/>
      <sheetData sheetId="4979" refreshError="1"/>
      <sheetData sheetId="4980" refreshError="1"/>
      <sheetData sheetId="4981" refreshError="1"/>
      <sheetData sheetId="4982" refreshError="1"/>
      <sheetData sheetId="4983" refreshError="1"/>
      <sheetData sheetId="4984" refreshError="1"/>
      <sheetData sheetId="4985" refreshError="1"/>
      <sheetData sheetId="4986" refreshError="1"/>
      <sheetData sheetId="4987" refreshError="1"/>
      <sheetData sheetId="4988" refreshError="1"/>
      <sheetData sheetId="4989" refreshError="1"/>
      <sheetData sheetId="4990" refreshError="1"/>
      <sheetData sheetId="4991" refreshError="1"/>
      <sheetData sheetId="4992" refreshError="1"/>
      <sheetData sheetId="4993" refreshError="1"/>
      <sheetData sheetId="4994" refreshError="1"/>
      <sheetData sheetId="4995" refreshError="1"/>
      <sheetData sheetId="4996" refreshError="1"/>
      <sheetData sheetId="4997" refreshError="1"/>
      <sheetData sheetId="4998" refreshError="1"/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/>
      <sheetData sheetId="5161"/>
      <sheetData sheetId="5162"/>
      <sheetData sheetId="5163"/>
      <sheetData sheetId="5164"/>
      <sheetData sheetId="5165" refreshError="1"/>
      <sheetData sheetId="5166" refreshError="1"/>
      <sheetData sheetId="5167"/>
      <sheetData sheetId="5168"/>
      <sheetData sheetId="5169" refreshError="1"/>
      <sheetData sheetId="5170" refreshError="1"/>
      <sheetData sheetId="5171" refreshError="1"/>
      <sheetData sheetId="5172" refreshError="1"/>
      <sheetData sheetId="5173" refreshError="1"/>
      <sheetData sheetId="5174" refreshError="1"/>
      <sheetData sheetId="5175" refreshError="1"/>
      <sheetData sheetId="5176" refreshError="1"/>
      <sheetData sheetId="5177" refreshError="1"/>
      <sheetData sheetId="5178" refreshError="1"/>
      <sheetData sheetId="5179" refreshError="1"/>
      <sheetData sheetId="5180" refreshError="1"/>
      <sheetData sheetId="5181" refreshError="1"/>
      <sheetData sheetId="5182" refreshError="1"/>
      <sheetData sheetId="5183" refreshError="1"/>
      <sheetData sheetId="5184" refreshError="1"/>
      <sheetData sheetId="5185" refreshError="1"/>
      <sheetData sheetId="5186" refreshError="1"/>
      <sheetData sheetId="5187" refreshError="1"/>
      <sheetData sheetId="5188" refreshError="1"/>
      <sheetData sheetId="5189" refreshError="1"/>
      <sheetData sheetId="5190" refreshError="1"/>
      <sheetData sheetId="5191" refreshError="1"/>
      <sheetData sheetId="5192" refreshError="1"/>
      <sheetData sheetId="5193" refreshError="1"/>
      <sheetData sheetId="5194" refreshError="1"/>
      <sheetData sheetId="5195" refreshError="1"/>
      <sheetData sheetId="5196" refreshError="1"/>
      <sheetData sheetId="5197" refreshError="1"/>
      <sheetData sheetId="5198"/>
      <sheetData sheetId="5199" refreshError="1"/>
      <sheetData sheetId="5200" refreshError="1"/>
      <sheetData sheetId="5201" refreshError="1"/>
      <sheetData sheetId="5202" refreshError="1"/>
      <sheetData sheetId="5203" refreshError="1"/>
      <sheetData sheetId="5204" refreshError="1"/>
      <sheetData sheetId="5205" refreshError="1"/>
      <sheetData sheetId="5206" refreshError="1"/>
      <sheetData sheetId="5207" refreshError="1"/>
      <sheetData sheetId="5208" refreshError="1"/>
      <sheetData sheetId="5209" refreshError="1"/>
      <sheetData sheetId="5210" refreshError="1"/>
      <sheetData sheetId="5211" refreshError="1"/>
      <sheetData sheetId="5212" refreshError="1"/>
      <sheetData sheetId="5213" refreshError="1"/>
      <sheetData sheetId="5214" refreshError="1"/>
      <sheetData sheetId="5215" refreshError="1"/>
      <sheetData sheetId="5216" refreshError="1"/>
      <sheetData sheetId="5217" refreshError="1"/>
      <sheetData sheetId="5218" refreshError="1"/>
      <sheetData sheetId="5219" refreshError="1"/>
      <sheetData sheetId="5220" refreshError="1"/>
      <sheetData sheetId="5221"/>
      <sheetData sheetId="5222"/>
      <sheetData sheetId="5223"/>
      <sheetData sheetId="5224"/>
      <sheetData sheetId="5225"/>
      <sheetData sheetId="5226"/>
      <sheetData sheetId="5227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.O.M."/>
      <sheetName val="Data lists"/>
      <sheetName val="Cost Breakdown"/>
      <sheetName val="Conso-PL(A4.3)"/>
      <sheetName val="Cover"/>
      <sheetName val="Nov"/>
      <sheetName val="Master Lists"/>
      <sheetName val="ABO"/>
      <sheetName val="Definition"/>
      <sheetName val="All"/>
      <sheetName val="B_O_M_"/>
      <sheetName val="Data_lists"/>
      <sheetName val="Cost_Breakdown"/>
      <sheetName val="Master_Lists"/>
      <sheetName val="Q406_incoming"/>
      <sheetName val="Q#3839 Indented Bom d"/>
      <sheetName val="Conso-PL(A4_3)"/>
      <sheetName val="TE Plan"/>
      <sheetName val="Rates"/>
      <sheetName val="List"/>
      <sheetName val="Receiving Inspection"/>
      <sheetName val="Receiving_Inspection"/>
      <sheetName val="Materials Details"/>
      <sheetName val="SCM AV data"/>
      <sheetName val="1"/>
      <sheetName val="TFCSBU01"/>
      <sheetName val="T4649 X19 Cost BOM "/>
      <sheetName val="Q_N4846_Jazz quote by MIC"/>
      <sheetName val="Q#3839"/>
      <sheetName val="Issues List"/>
      <sheetName val="Information"/>
      <sheetName val="MeBOM"/>
      <sheetName val="Mat Summary"/>
      <sheetName val="2FDAY"/>
      <sheetName val="ﾀｰｹﾞｯﾄコスト"/>
      <sheetName val="ISRDATA"/>
      <sheetName val="2003 Ryan to Arima"/>
      <sheetName val="Kod3 Table"/>
      <sheetName val="非機種"/>
      <sheetName val="MPM"/>
      <sheetName val="蘆竹5月薪"/>
      <sheetName val="Asus_BOM"/>
      <sheetName val="MonthMapping"/>
      <sheetName val="Master List"/>
      <sheetName val="B_O_M_4"/>
      <sheetName val="Data_lists4"/>
      <sheetName val="Cost_Breakdown4"/>
      <sheetName val="Conso-PL(A4_3)3"/>
      <sheetName val="Master_Lists4"/>
      <sheetName val="SCM_AV_data3"/>
      <sheetName val="Master_List3"/>
      <sheetName val="T4649_X19_Cost_BOM_3"/>
      <sheetName val="Q_N4846_Jazz_quote_by_MIC3"/>
      <sheetName val="Q#3839_Indented_Bom_d3"/>
      <sheetName val="Issues_List3"/>
      <sheetName val="B_O_M_1"/>
      <sheetName val="Data_lists1"/>
      <sheetName val="Cost_Breakdown1"/>
      <sheetName val="Master_Lists1"/>
      <sheetName val="SCM_AV_data"/>
      <sheetName val="Master_List"/>
      <sheetName val="T4649_X19_Cost_BOM_"/>
      <sheetName val="Q_N4846_Jazz_quote_by_MIC"/>
      <sheetName val="Q#3839_Indented_Bom_d"/>
      <sheetName val="Issues_List"/>
      <sheetName val="B_O_M_2"/>
      <sheetName val="Data_lists2"/>
      <sheetName val="Cost_Breakdown2"/>
      <sheetName val="Conso-PL(A4_3)1"/>
      <sheetName val="Master_Lists2"/>
      <sheetName val="SCM_AV_data1"/>
      <sheetName val="Master_List1"/>
      <sheetName val="T4649_X19_Cost_BOM_1"/>
      <sheetName val="Q_N4846_Jazz_quote_by_MIC1"/>
      <sheetName val="Q#3839_Indented_Bom_d1"/>
      <sheetName val="Issues_List1"/>
      <sheetName val="B_O_M_3"/>
      <sheetName val="Data_lists3"/>
      <sheetName val="Cost_Breakdown3"/>
      <sheetName val="Conso-PL(A4_3)2"/>
      <sheetName val="Master_Lists3"/>
      <sheetName val="SCM_AV_data2"/>
      <sheetName val="Master_List2"/>
      <sheetName val="T4649_X19_Cost_BOM_2"/>
      <sheetName val="Q_N4846_Jazz_quote_by_MIC2"/>
      <sheetName val="Q#3839_Indented_Bom_d2"/>
      <sheetName val="Issues_List2"/>
      <sheetName val="Sheet1"/>
      <sheetName val="MPS"/>
      <sheetName val="DELL_Schedule"/>
      <sheetName val="Price Summary"/>
      <sheetName val="Data Selections (Hide &amp; Lock) "/>
      <sheetName val="ESSM Syst"/>
      <sheetName val="詳細資料"/>
      <sheetName val="BLUFORD3 FBOM-update081303"/>
      <sheetName val="mockup list"/>
      <sheetName val="zsdr82Tab"/>
      <sheetName val="KT1 Qual"/>
      <sheetName val="01"/>
      <sheetName val="Version Control"/>
      <sheetName val="B_O_M_5"/>
      <sheetName val="Data_lists5"/>
      <sheetName val="Cost_Breakdown5"/>
      <sheetName val="Master_Lists5"/>
      <sheetName val="Conso-PL(A4_3)4"/>
      <sheetName val="SCM_AV_data4"/>
      <sheetName val="T4649_X19_Cost_BOM_4"/>
      <sheetName val="Q_N4846_Jazz_quote_by_MIC4"/>
      <sheetName val="Q#3839_Indented_Bom_d4"/>
      <sheetName val="TE_Plan"/>
      <sheetName val="Issues_List4"/>
      <sheetName val="Receiving_Inspection1"/>
      <sheetName val="Materials_Details"/>
      <sheetName val="Mat_Summary"/>
      <sheetName val="2003_Ryan_to_Arima"/>
      <sheetName val="Master_List4"/>
      <sheetName val="Kod3_Table"/>
      <sheetName val="Version_Control"/>
      <sheetName val="B_O_M_7"/>
      <sheetName val="Data_lists7"/>
      <sheetName val="Cost_Breakdown7"/>
      <sheetName val="Master_Lists7"/>
      <sheetName val="Conso-PL(A4_3)6"/>
      <sheetName val="SCM_AV_data6"/>
      <sheetName val="T4649_X19_Cost_BOM_6"/>
      <sheetName val="Q_N4846_Jazz_quote_by_MIC6"/>
      <sheetName val="Q#3839_Indented_Bom_d6"/>
      <sheetName val="TE_Plan2"/>
      <sheetName val="Issues_List6"/>
      <sheetName val="Receiving_Inspection3"/>
      <sheetName val="Materials_Details2"/>
      <sheetName val="Mat_Summary2"/>
      <sheetName val="2003_Ryan_to_Arima2"/>
      <sheetName val="Master_List6"/>
      <sheetName val="Kod3_Table2"/>
      <sheetName val="Version_Control2"/>
      <sheetName val="B_O_M_6"/>
      <sheetName val="Data_lists6"/>
      <sheetName val="Cost_Breakdown6"/>
      <sheetName val="Master_Lists6"/>
      <sheetName val="Conso-PL(A4_3)5"/>
      <sheetName val="SCM_AV_data5"/>
      <sheetName val="T4649_X19_Cost_BOM_5"/>
      <sheetName val="Q_N4846_Jazz_quote_by_MIC5"/>
      <sheetName val="Q#3839_Indented_Bom_d5"/>
      <sheetName val="TE_Plan1"/>
      <sheetName val="Issues_List5"/>
      <sheetName val="Receiving_Inspection2"/>
      <sheetName val="Materials_Details1"/>
      <sheetName val="Mat_Summary1"/>
      <sheetName val="2003_Ryan_to_Arima1"/>
      <sheetName val="Master_List5"/>
      <sheetName val="Kod3_Table1"/>
      <sheetName val="Version_Control1"/>
      <sheetName val="6"/>
      <sheetName val="Main"/>
      <sheetName val="#4052 IBM Bladerunner SIT_rev12"/>
      <sheetName val="FRU Cost"/>
      <sheetName val="Summary"/>
      <sheetName val="数据暂存"/>
      <sheetName val="Template"/>
      <sheetName val="Multibay Optical"/>
      <sheetName val="總表"/>
      <sheetName val="FO"/>
      <sheetName val="Freight&amp;Packaging(39)"/>
      <sheetName val="Hourly Rate"/>
      <sheetName val="13 nov"/>
      <sheetName val="14_nov"/>
      <sheetName val="Palm"/>
      <sheetName val="data"/>
      <sheetName val="NRE breakdown "/>
      <sheetName val="FRU demand"/>
      <sheetName val="Compal open order "/>
      <sheetName val="R CTO demand"/>
      <sheetName val="Compal stock 4.6"/>
      <sheetName val="資料"/>
      <sheetName val="Valuation"/>
      <sheetName val="fa-listing"/>
      <sheetName val="FA"/>
      <sheetName val="Engineering"/>
      <sheetName val="Losses"/>
      <sheetName val="Master List MU%  "/>
      <sheetName val="Lists"/>
      <sheetName val="Model"/>
      <sheetName val="COGS"/>
      <sheetName val="Multilink"/>
      <sheetName val="EquityTemplate"/>
      <sheetName val="TV"/>
      <sheetName val="CBU"/>
      <sheetName val="#4052%20IBM%20Bladerunner%20SIT"/>
      <sheetName val="ML_Model_Metadata"/>
      <sheetName val="SOC"/>
      <sheetName val="NRE"/>
      <sheetName val="Detailed Quote"/>
      <sheetName val="Page3"/>
      <sheetName val="Category"/>
      <sheetName val="Stage"/>
      <sheetName val="Status"/>
      <sheetName val="total"/>
      <sheetName val="#REF!"/>
      <sheetName val="Material Cost&amp;press rate"/>
      <sheetName val="model list"/>
      <sheetName val="Lookup Tables"/>
      <sheetName val="Askey MB44(MOW)"/>
      <sheetName val="Proto 1"/>
      <sheetName val="Sheet2"/>
      <sheetName val="wsp 01-07"/>
      <sheetName val="fa_listing"/>
      <sheetName val="PD Coord"/>
      <sheetName val="IO Sum"/>
      <sheetName val="Demand&amp;Supply"/>
      <sheetName val="CD_kit"/>
      <sheetName val="UPC+EAN"/>
      <sheetName val="NOTES"/>
      <sheetName val="TOOL"/>
      <sheetName val="B_O_M_8"/>
      <sheetName val="Data_lists8"/>
      <sheetName val="Cost_Breakdown8"/>
      <sheetName val="Master_Lists8"/>
      <sheetName val="Conso-PL(A4_3)7"/>
      <sheetName val="SCM_AV_data7"/>
      <sheetName val="T4649_X19_Cost_BOM_7"/>
      <sheetName val="Q_N4846_Jazz_quote_by_MIC7"/>
      <sheetName val="Q#3839_Indented_Bom_d7"/>
      <sheetName val="TE_Plan3"/>
      <sheetName val="Issues_List7"/>
      <sheetName val="Receiving_Inspection4"/>
      <sheetName val="Materials_Details3"/>
      <sheetName val="Mat_Summary3"/>
      <sheetName val="2003_Ryan_to_Arima3"/>
      <sheetName val="Master_List7"/>
      <sheetName val="Kod3_Table3"/>
      <sheetName val="Version_Control3"/>
      <sheetName val="Price_Summary"/>
      <sheetName val="Data_Selections_(Hide_&amp;_Lock)_"/>
      <sheetName val="ESSM_Syst"/>
      <sheetName val="BLUFORD3_FBOM-update081303"/>
      <sheetName val="KT1_Qual"/>
      <sheetName val="mockup_list"/>
      <sheetName val="FRU_Cost"/>
      <sheetName val="Hourly_Rate"/>
      <sheetName val="#4052_IBM_Bladerunner_SIT_rev12"/>
      <sheetName val="13_nov"/>
      <sheetName val="B_O_M_9"/>
      <sheetName val="Data_lists9"/>
      <sheetName val="Cost_Breakdown9"/>
      <sheetName val="Master_Lists9"/>
      <sheetName val="Conso-PL(A4_3)8"/>
      <sheetName val="SCM_AV_data8"/>
      <sheetName val="T4649_X19_Cost_BOM_8"/>
      <sheetName val="Q_N4846_Jazz_quote_by_MIC8"/>
      <sheetName val="Q#3839_Indented_Bom_d8"/>
      <sheetName val="TE_Plan4"/>
      <sheetName val="Issues_List8"/>
      <sheetName val="Receiving_Inspection5"/>
      <sheetName val="Materials_Details4"/>
      <sheetName val="Mat_Summary4"/>
      <sheetName val="2003_Ryan_to_Arima4"/>
      <sheetName val="Master_List8"/>
      <sheetName val="Kod3_Table4"/>
      <sheetName val="Version_Control4"/>
      <sheetName val="Price_Summary1"/>
      <sheetName val="Data_Selections_(Hide_&amp;_Lock)_1"/>
      <sheetName val="ESSM_Syst1"/>
      <sheetName val="BLUFORD3_FBOM-update0813031"/>
      <sheetName val="KT1_Qual1"/>
      <sheetName val="mockup_list1"/>
      <sheetName val="FRU_Cost1"/>
      <sheetName val="Hourly_Rate1"/>
      <sheetName val="#4052_IBM_Bladerunner_SIT_rev11"/>
      <sheetName val="13_nov1"/>
      <sheetName val="B_O_M_10"/>
      <sheetName val="Data_lists10"/>
      <sheetName val="Cost_Breakdown10"/>
      <sheetName val="Master_Lists10"/>
      <sheetName val="Conso-PL(A4_3)9"/>
      <sheetName val="SCM_AV_data9"/>
      <sheetName val="T4649_X19_Cost_BOM_9"/>
      <sheetName val="Q_N4846_Jazz_quote_by_MIC9"/>
      <sheetName val="Q#3839_Indented_Bom_d9"/>
      <sheetName val="TE_Plan5"/>
      <sheetName val="Issues_List9"/>
      <sheetName val="Receiving_Inspection6"/>
      <sheetName val="Materials_Details5"/>
      <sheetName val="Mat_Summary5"/>
      <sheetName val="2003_Ryan_to_Arima5"/>
      <sheetName val="Master_List9"/>
      <sheetName val="Kod3_Table5"/>
      <sheetName val="Version_Control5"/>
      <sheetName val="Price_Summary2"/>
      <sheetName val="Data_Selections_(Hide_&amp;_Lock)_2"/>
      <sheetName val="ESSM_Syst2"/>
      <sheetName val="BLUFORD3_FBOM-update0813032"/>
      <sheetName val="KT1_Qual2"/>
      <sheetName val="mockup_list2"/>
      <sheetName val="FRU_Cost2"/>
      <sheetName val="Hourly_Rate2"/>
      <sheetName val="#4052_IBM_Bladerunner_SIT_rev13"/>
      <sheetName val="13_nov2"/>
      <sheetName val="intel target"/>
      <sheetName val="Multibay_Optical"/>
      <sheetName val="Lookup_Tables"/>
      <sheetName val="Material_Cost&amp;press_rate"/>
      <sheetName val="model_list"/>
      <sheetName val="FA Definitions"/>
      <sheetName val="CLS_1"/>
      <sheetName val="CLS_2"/>
      <sheetName val="Variables"/>
      <sheetName val="FHCs"/>
      <sheetName val="Antenna Window"/>
      <sheetName val="ConfigList"/>
      <sheetName val="PurInfo"/>
      <sheetName val="Sheet3"/>
      <sheetName val="DATABASE"/>
      <sheetName val="Total summary"/>
      <sheetName val="wsp 12-03"/>
      <sheetName val="LNEE0232"/>
      <sheetName val="CC507-4x3.5"/>
      <sheetName val="Neo"/>
      <sheetName val="Optra M"/>
      <sheetName val="general instructions"/>
      <sheetName val="Barbados G costed BOM"/>
      <sheetName val="B_O_M_11"/>
      <sheetName val="Data_lists11"/>
      <sheetName val="Cost_Breakdown11"/>
      <sheetName val="Conso-PL(A4_3)10"/>
      <sheetName val="Master_Lists11"/>
      <sheetName val="SCM_AV_data10"/>
      <sheetName val="Master_List10"/>
      <sheetName val="T4649_X19_Cost_BOM_10"/>
      <sheetName val="Q_N4846_Jazz_quote_by_MIC10"/>
      <sheetName val="Q#3839_Indented_Bom_d10"/>
      <sheetName val="Issues_List10"/>
      <sheetName val="Mat_Summary6"/>
      <sheetName val="TE_Plan6"/>
      <sheetName val="Receiving_Inspection7"/>
      <sheetName val="Materials_Details6"/>
      <sheetName val="Price_Summary3"/>
      <sheetName val="2003_Ryan_to_Arima6"/>
      <sheetName val="Kod3_Table6"/>
      <sheetName val="Data_Selections_(Hide_&amp;_Lock)_3"/>
      <sheetName val="ESSM_Syst3"/>
      <sheetName val="BLUFORD3_FBOM-update0813033"/>
      <sheetName val="KT1_Qual3"/>
      <sheetName val="Version_Control6"/>
      <sheetName val="mockup_list3"/>
      <sheetName val="#4052_IBM_Bladerunner_SIT_rev14"/>
      <sheetName val="FRU_Cost3"/>
      <sheetName val="intel_target"/>
      <sheetName val="Hourly_Rate3"/>
      <sheetName val="13_nov3"/>
      <sheetName val="NRE_breakdown_"/>
      <sheetName val="FRU_demand"/>
      <sheetName val="Compal_open_order_"/>
      <sheetName val="R_CTO_demand"/>
      <sheetName val="Compal_stock_4_6"/>
      <sheetName val="Master_List_MU%__"/>
      <sheetName val="Detailed_Quote"/>
      <sheetName val="Askey_MB44(MOW)"/>
      <sheetName val="Proto_1"/>
      <sheetName val="wsp_01-07"/>
      <sheetName val="PD_Coord"/>
      <sheetName val="IO_Sum"/>
      <sheetName val="FA_Definitions"/>
      <sheetName val="general_instructions"/>
      <sheetName val="CC507-4x3_5"/>
      <sheetName val="Optra_M"/>
      <sheetName val="TORNADO_RANGE"/>
      <sheetName val="part-list"/>
      <sheetName val="mix"/>
      <sheetName val="product bc shipment final"/>
    </sheetNames>
    <sheetDataSet>
      <sheetData sheetId="0" refreshError="1"/>
      <sheetData sheetId="1" refreshError="1">
        <row r="4">
          <cell r="R4" t="str">
            <v>FLEX/EGV</v>
          </cell>
          <cell r="U4" t="str">
            <v>CRS</v>
          </cell>
          <cell r="W4" t="str">
            <v>NO</v>
          </cell>
          <cell r="X4" t="str">
            <v>NO</v>
          </cell>
          <cell r="Y4" t="str">
            <v>Proto Type</v>
          </cell>
        </row>
        <row r="5">
          <cell r="R5" t="str">
            <v>FLEX/EGV-Prog</v>
          </cell>
          <cell r="U5" t="str">
            <v>EGBN</v>
          </cell>
          <cell r="W5" t="str">
            <v>YES</v>
          </cell>
          <cell r="X5" t="str">
            <v>YES</v>
          </cell>
          <cell r="Y5" t="str">
            <v>Pilot Build</v>
          </cell>
        </row>
        <row r="6">
          <cell r="R6" t="str">
            <v>FLEX/HOUST</v>
          </cell>
          <cell r="U6" t="str">
            <v>Paint Loc</v>
          </cell>
          <cell r="W6" t="str">
            <v>See Note</v>
          </cell>
          <cell r="X6" t="str">
            <v>See Note</v>
          </cell>
          <cell r="Y6" t="str">
            <v>Master</v>
          </cell>
        </row>
        <row r="7">
          <cell r="R7" t="str">
            <v>FLEX/NB</v>
          </cell>
          <cell r="U7" t="str">
            <v>G30</v>
          </cell>
          <cell r="W7" t="str">
            <v>Clr Zinc</v>
          </cell>
          <cell r="X7">
            <v>0</v>
          </cell>
          <cell r="Y7" t="str">
            <v>Master / NPR</v>
          </cell>
        </row>
        <row r="8">
          <cell r="R8" t="str">
            <v>FLEX/IE</v>
          </cell>
          <cell r="U8" t="str">
            <v>Stainless</v>
          </cell>
          <cell r="W8">
            <v>0</v>
          </cell>
          <cell r="X8">
            <v>0</v>
          </cell>
          <cell r="Y8" t="str">
            <v>Purchased</v>
          </cell>
        </row>
        <row r="9">
          <cell r="R9" t="str">
            <v>CHERRY</v>
          </cell>
          <cell r="U9" t="str">
            <v>S.S. T301</v>
          </cell>
        </row>
        <row r="10">
          <cell r="R10" t="str">
            <v>IRONWOOD</v>
          </cell>
          <cell r="U10" t="str">
            <v>S.S. T302</v>
          </cell>
        </row>
        <row r="11">
          <cell r="R11" t="str">
            <v>See Notes</v>
          </cell>
          <cell r="U11" t="str">
            <v>S.S. T304</v>
          </cell>
        </row>
        <row r="12">
          <cell r="U12" t="str">
            <v>DR8</v>
          </cell>
        </row>
        <row r="13">
          <cell r="U13" t="str">
            <v>DR9</v>
          </cell>
        </row>
        <row r="14">
          <cell r="U14" t="str">
            <v>DR10</v>
          </cell>
        </row>
        <row r="15">
          <cell r="U15" t="str">
            <v>Copper</v>
          </cell>
        </row>
        <row r="16">
          <cell r="U16" t="str">
            <v>Phos Brzn</v>
          </cell>
        </row>
        <row r="17">
          <cell r="U17" t="str">
            <v>Alum 5052</v>
          </cell>
        </row>
        <row r="18">
          <cell r="U18" t="str">
            <v>Alum 1100</v>
          </cell>
        </row>
        <row r="19">
          <cell r="U19" t="str">
            <v>Plastic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R4" t="str">
            <v>FLEX/EGV</v>
          </cell>
        </row>
      </sheetData>
      <sheetData sheetId="45">
        <row r="4">
          <cell r="R4" t="str">
            <v>FLEX/EGV</v>
          </cell>
        </row>
      </sheetData>
      <sheetData sheetId="46">
        <row r="4">
          <cell r="R4" t="str">
            <v>FLEX/EGV</v>
          </cell>
        </row>
      </sheetData>
      <sheetData sheetId="47">
        <row r="4">
          <cell r="R4" t="str">
            <v>FLEX/EGV</v>
          </cell>
        </row>
      </sheetData>
      <sheetData sheetId="48">
        <row r="4">
          <cell r="R4" t="str">
            <v>FLEX/EGV</v>
          </cell>
        </row>
      </sheetData>
      <sheetData sheetId="49">
        <row r="4">
          <cell r="R4" t="str">
            <v>FLEX/EGV</v>
          </cell>
        </row>
      </sheetData>
      <sheetData sheetId="50">
        <row r="4">
          <cell r="R4" t="str">
            <v>FLEX/EGV</v>
          </cell>
        </row>
      </sheetData>
      <sheetData sheetId="51">
        <row r="4">
          <cell r="R4" t="str">
            <v>FLEX/EGV</v>
          </cell>
        </row>
      </sheetData>
      <sheetData sheetId="52">
        <row r="4">
          <cell r="R4" t="str">
            <v>FLEX/EGV</v>
          </cell>
        </row>
      </sheetData>
      <sheetData sheetId="53">
        <row r="4">
          <cell r="R4" t="str">
            <v>FLEX/EGV</v>
          </cell>
        </row>
      </sheetData>
      <sheetData sheetId="54">
        <row r="4">
          <cell r="R4" t="str">
            <v>FLEX/EGV</v>
          </cell>
        </row>
      </sheetData>
      <sheetData sheetId="55">
        <row r="4">
          <cell r="R4" t="str">
            <v>FLEX/EGV</v>
          </cell>
        </row>
      </sheetData>
      <sheetData sheetId="56">
        <row r="4">
          <cell r="R4" t="str">
            <v>FLEX/EGV</v>
          </cell>
        </row>
      </sheetData>
      <sheetData sheetId="57">
        <row r="4">
          <cell r="R4" t="str">
            <v>FLEX/EGV</v>
          </cell>
        </row>
      </sheetData>
      <sheetData sheetId="58">
        <row r="4">
          <cell r="R4" t="str">
            <v>FLEX/EGV</v>
          </cell>
        </row>
      </sheetData>
      <sheetData sheetId="59">
        <row r="4">
          <cell r="R4" t="str">
            <v>FLEX/EGV</v>
          </cell>
        </row>
      </sheetData>
      <sheetData sheetId="60">
        <row r="4">
          <cell r="R4" t="str">
            <v>FLEX/EGV</v>
          </cell>
        </row>
      </sheetData>
      <sheetData sheetId="61">
        <row r="4">
          <cell r="R4" t="str">
            <v>FLEX/EGV</v>
          </cell>
        </row>
      </sheetData>
      <sheetData sheetId="62">
        <row r="4">
          <cell r="R4" t="str">
            <v>FLEX/EGV</v>
          </cell>
        </row>
      </sheetData>
      <sheetData sheetId="63">
        <row r="4">
          <cell r="R4" t="str">
            <v>FLEX/EGV</v>
          </cell>
        </row>
      </sheetData>
      <sheetData sheetId="64">
        <row r="4">
          <cell r="R4" t="str">
            <v>FLEX/EGV</v>
          </cell>
        </row>
      </sheetData>
      <sheetData sheetId="65">
        <row r="4">
          <cell r="R4" t="str">
            <v>FLEX/EGV</v>
          </cell>
        </row>
      </sheetData>
      <sheetData sheetId="66">
        <row r="4">
          <cell r="R4" t="str">
            <v>FLEX/EGV</v>
          </cell>
        </row>
      </sheetData>
      <sheetData sheetId="67">
        <row r="4">
          <cell r="R4" t="str">
            <v>FLEX/EGV</v>
          </cell>
        </row>
      </sheetData>
      <sheetData sheetId="68">
        <row r="4">
          <cell r="R4" t="str">
            <v>FLEX/EGV</v>
          </cell>
        </row>
      </sheetData>
      <sheetData sheetId="69">
        <row r="4">
          <cell r="R4" t="str">
            <v>FLEX/EGV</v>
          </cell>
        </row>
      </sheetData>
      <sheetData sheetId="70">
        <row r="4">
          <cell r="R4" t="str">
            <v>FLEX/EGV</v>
          </cell>
        </row>
      </sheetData>
      <sheetData sheetId="71">
        <row r="4">
          <cell r="R4" t="str">
            <v>FLEX/EGV</v>
          </cell>
        </row>
      </sheetData>
      <sheetData sheetId="72">
        <row r="4">
          <cell r="R4" t="str">
            <v>FLEX/EGV</v>
          </cell>
        </row>
      </sheetData>
      <sheetData sheetId="73">
        <row r="4">
          <cell r="R4" t="str">
            <v>FLEX/EGV</v>
          </cell>
        </row>
      </sheetData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>
        <row r="4">
          <cell r="R4" t="str">
            <v>FLEX/EGV</v>
          </cell>
        </row>
      </sheetData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>
        <row r="4">
          <cell r="R4" t="str">
            <v>FLEX/EGV</v>
          </cell>
        </row>
      </sheetData>
      <sheetData sheetId="104">
        <row r="4">
          <cell r="R4" t="str">
            <v>FLEX/EGV</v>
          </cell>
        </row>
      </sheetData>
      <sheetData sheetId="105">
        <row r="4">
          <cell r="R4" t="str">
            <v>FLEX/EGV</v>
          </cell>
        </row>
      </sheetData>
      <sheetData sheetId="106">
        <row r="4">
          <cell r="R4" t="str">
            <v>FLEX/EGV</v>
          </cell>
        </row>
      </sheetData>
      <sheetData sheetId="107">
        <row r="4">
          <cell r="R4" t="str">
            <v>FLEX/EGV</v>
          </cell>
        </row>
      </sheetData>
      <sheetData sheetId="108">
        <row r="4">
          <cell r="R4" t="str">
            <v>FLEX/EGV</v>
          </cell>
        </row>
      </sheetData>
      <sheetData sheetId="109">
        <row r="4">
          <cell r="R4" t="str">
            <v>FLEX/EGV</v>
          </cell>
        </row>
      </sheetData>
      <sheetData sheetId="110">
        <row r="4">
          <cell r="R4" t="str">
            <v>FLEX/EGV</v>
          </cell>
        </row>
      </sheetData>
      <sheetData sheetId="111">
        <row r="4">
          <cell r="R4" t="str">
            <v>FLEX/EGV</v>
          </cell>
        </row>
      </sheetData>
      <sheetData sheetId="112">
        <row r="4">
          <cell r="R4" t="str">
            <v>FLEX/EGV</v>
          </cell>
        </row>
      </sheetData>
      <sheetData sheetId="113">
        <row r="4">
          <cell r="R4" t="str">
            <v>FLEX/EGV</v>
          </cell>
        </row>
      </sheetData>
      <sheetData sheetId="114">
        <row r="4">
          <cell r="R4" t="str">
            <v>FLEX/EGV</v>
          </cell>
        </row>
      </sheetData>
      <sheetData sheetId="115">
        <row r="4">
          <cell r="R4" t="str">
            <v>FLEX/EGV</v>
          </cell>
        </row>
      </sheetData>
      <sheetData sheetId="116">
        <row r="4">
          <cell r="R4" t="str">
            <v>FLEX/EGV</v>
          </cell>
        </row>
      </sheetData>
      <sheetData sheetId="117">
        <row r="4">
          <cell r="R4" t="str">
            <v>FLEX/EGV</v>
          </cell>
        </row>
      </sheetData>
      <sheetData sheetId="118">
        <row r="4">
          <cell r="R4" t="str">
            <v>FLEX/EGV</v>
          </cell>
        </row>
      </sheetData>
      <sheetData sheetId="119">
        <row r="4">
          <cell r="R4" t="str">
            <v>FLEX/EGV</v>
          </cell>
        </row>
      </sheetData>
      <sheetData sheetId="120">
        <row r="4">
          <cell r="R4" t="str">
            <v>FLEX/EGV</v>
          </cell>
        </row>
      </sheetData>
      <sheetData sheetId="121">
        <row r="4">
          <cell r="R4" t="str">
            <v>FLEX/EGV</v>
          </cell>
        </row>
      </sheetData>
      <sheetData sheetId="122">
        <row r="4">
          <cell r="R4" t="str">
            <v>FLEX/EGV</v>
          </cell>
        </row>
      </sheetData>
      <sheetData sheetId="123">
        <row r="4">
          <cell r="R4" t="str">
            <v>FLEX/EGV</v>
          </cell>
        </row>
      </sheetData>
      <sheetData sheetId="124">
        <row r="4">
          <cell r="R4" t="str">
            <v>FLEX/EGV</v>
          </cell>
        </row>
      </sheetData>
      <sheetData sheetId="125">
        <row r="4">
          <cell r="R4" t="str">
            <v>FLEX/EGV</v>
          </cell>
        </row>
      </sheetData>
      <sheetData sheetId="126">
        <row r="4">
          <cell r="R4" t="str">
            <v>FLEX/EGV</v>
          </cell>
        </row>
      </sheetData>
      <sheetData sheetId="127">
        <row r="4">
          <cell r="R4" t="str">
            <v>FLEX/EGV</v>
          </cell>
        </row>
      </sheetData>
      <sheetData sheetId="128">
        <row r="4">
          <cell r="R4" t="str">
            <v>FLEX/EGV</v>
          </cell>
        </row>
      </sheetData>
      <sheetData sheetId="129">
        <row r="4">
          <cell r="R4" t="str">
            <v>FLEX/EGV</v>
          </cell>
        </row>
      </sheetData>
      <sheetData sheetId="130">
        <row r="4">
          <cell r="R4" t="str">
            <v>FLEX/EGV</v>
          </cell>
        </row>
      </sheetData>
      <sheetData sheetId="131">
        <row r="4">
          <cell r="R4" t="str">
            <v>FLEX/EGV</v>
          </cell>
        </row>
      </sheetData>
      <sheetData sheetId="132">
        <row r="4">
          <cell r="R4" t="str">
            <v>FLEX/EGV</v>
          </cell>
        </row>
      </sheetData>
      <sheetData sheetId="133">
        <row r="4">
          <cell r="R4" t="str">
            <v>FLEX/EGV</v>
          </cell>
        </row>
      </sheetData>
      <sheetData sheetId="134">
        <row r="4">
          <cell r="R4" t="str">
            <v>FLEX/EGV</v>
          </cell>
        </row>
      </sheetData>
      <sheetData sheetId="135">
        <row r="4">
          <cell r="R4" t="str">
            <v>FLEX/EGV</v>
          </cell>
        </row>
      </sheetData>
      <sheetData sheetId="136">
        <row r="4">
          <cell r="R4" t="str">
            <v>FLEX/EGV</v>
          </cell>
        </row>
      </sheetData>
      <sheetData sheetId="137">
        <row r="4">
          <cell r="R4" t="str">
            <v>FLEX/EGV</v>
          </cell>
        </row>
      </sheetData>
      <sheetData sheetId="138">
        <row r="4">
          <cell r="R4" t="str">
            <v>FLEX/EGV</v>
          </cell>
        </row>
      </sheetData>
      <sheetData sheetId="139">
        <row r="4">
          <cell r="R4" t="str">
            <v>FLEX/EGV</v>
          </cell>
        </row>
      </sheetData>
      <sheetData sheetId="140">
        <row r="4">
          <cell r="R4" t="str">
            <v>FLEX/EGV</v>
          </cell>
        </row>
      </sheetData>
      <sheetData sheetId="141">
        <row r="4">
          <cell r="R4" t="str">
            <v>FLEX/EGV</v>
          </cell>
        </row>
      </sheetData>
      <sheetData sheetId="142">
        <row r="4">
          <cell r="R4" t="str">
            <v>FLEX/EGV</v>
          </cell>
        </row>
      </sheetData>
      <sheetData sheetId="143">
        <row r="4">
          <cell r="R4" t="str">
            <v>FLEX/EGV</v>
          </cell>
        </row>
      </sheetData>
      <sheetData sheetId="144">
        <row r="4">
          <cell r="R4" t="str">
            <v>FLEX/EGV</v>
          </cell>
        </row>
      </sheetData>
      <sheetData sheetId="145">
        <row r="4">
          <cell r="R4" t="str">
            <v>FLEX/EGV</v>
          </cell>
        </row>
      </sheetData>
      <sheetData sheetId="146">
        <row r="4">
          <cell r="R4" t="str">
            <v>FLEX/EGV</v>
          </cell>
        </row>
      </sheetData>
      <sheetData sheetId="147">
        <row r="4">
          <cell r="R4" t="str">
            <v>FLEX/EGV</v>
          </cell>
        </row>
      </sheetData>
      <sheetData sheetId="148">
        <row r="4">
          <cell r="R4" t="str">
            <v>FLEX/EGV</v>
          </cell>
        </row>
      </sheetData>
      <sheetData sheetId="149">
        <row r="4">
          <cell r="R4" t="str">
            <v>FLEX/EGV</v>
          </cell>
        </row>
      </sheetData>
      <sheetData sheetId="150">
        <row r="4">
          <cell r="R4" t="str">
            <v>FLEX/EGV</v>
          </cell>
        </row>
      </sheetData>
      <sheetData sheetId="151">
        <row r="4">
          <cell r="R4" t="str">
            <v>FLEX/EGV</v>
          </cell>
        </row>
      </sheetData>
      <sheetData sheetId="152">
        <row r="4">
          <cell r="R4" t="str">
            <v>FLEX/EGV</v>
          </cell>
        </row>
      </sheetData>
      <sheetData sheetId="153">
        <row r="4">
          <cell r="R4" t="str">
            <v>FLEX/EGV</v>
          </cell>
        </row>
      </sheetData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>
        <row r="4">
          <cell r="R4" t="str">
            <v>FLEX/EGV</v>
          </cell>
        </row>
      </sheetData>
      <sheetData sheetId="196">
        <row r="4">
          <cell r="R4" t="str">
            <v>FLEX/EGV</v>
          </cell>
        </row>
      </sheetData>
      <sheetData sheetId="197">
        <row r="4">
          <cell r="R4" t="str">
            <v>FLEX/EGV</v>
          </cell>
        </row>
      </sheetData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>
        <row r="4">
          <cell r="R4" t="str">
            <v>FLEX/EGV</v>
          </cell>
        </row>
      </sheetData>
      <sheetData sheetId="216">
        <row r="4">
          <cell r="R4" t="str">
            <v>FLEX/EGV</v>
          </cell>
        </row>
      </sheetData>
      <sheetData sheetId="217">
        <row r="4">
          <cell r="R4" t="str">
            <v>FLEX/EGV</v>
          </cell>
        </row>
      </sheetData>
      <sheetData sheetId="218">
        <row r="4">
          <cell r="R4" t="str">
            <v>FLEX/EGV</v>
          </cell>
        </row>
      </sheetData>
      <sheetData sheetId="219">
        <row r="4">
          <cell r="R4" t="str">
            <v>FLEX/EGV</v>
          </cell>
        </row>
      </sheetData>
      <sheetData sheetId="220">
        <row r="4">
          <cell r="R4" t="str">
            <v>FLEX/EGV</v>
          </cell>
        </row>
      </sheetData>
      <sheetData sheetId="221">
        <row r="4">
          <cell r="R4" t="str">
            <v>FLEX/EGV</v>
          </cell>
        </row>
      </sheetData>
      <sheetData sheetId="222">
        <row r="4">
          <cell r="R4" t="str">
            <v>FLEX/EGV</v>
          </cell>
        </row>
      </sheetData>
      <sheetData sheetId="223">
        <row r="4">
          <cell r="R4" t="str">
            <v>FLEX/EGV</v>
          </cell>
        </row>
      </sheetData>
      <sheetData sheetId="224">
        <row r="4">
          <cell r="R4" t="str">
            <v>FLEX/EGV</v>
          </cell>
        </row>
      </sheetData>
      <sheetData sheetId="225"/>
      <sheetData sheetId="226">
        <row r="4">
          <cell r="R4" t="str">
            <v>FLEX/EGV</v>
          </cell>
        </row>
      </sheetData>
      <sheetData sheetId="227">
        <row r="4">
          <cell r="R4" t="str">
            <v>FLEX/EGV</v>
          </cell>
        </row>
      </sheetData>
      <sheetData sheetId="228"/>
      <sheetData sheetId="229">
        <row r="4">
          <cell r="R4" t="str">
            <v>FLEX/EGV</v>
          </cell>
        </row>
      </sheetData>
      <sheetData sheetId="230">
        <row r="4">
          <cell r="R4" t="str">
            <v>FLEX/EGV</v>
          </cell>
        </row>
      </sheetData>
      <sheetData sheetId="231">
        <row r="4">
          <cell r="R4" t="str">
            <v>FLEX/EGV</v>
          </cell>
        </row>
      </sheetData>
      <sheetData sheetId="232">
        <row r="4">
          <cell r="R4" t="str">
            <v>FLEX/EGV</v>
          </cell>
        </row>
      </sheetData>
      <sheetData sheetId="233">
        <row r="4">
          <cell r="R4" t="str">
            <v>FLEX/EGV</v>
          </cell>
        </row>
      </sheetData>
      <sheetData sheetId="234"/>
      <sheetData sheetId="235">
        <row r="4">
          <cell r="R4" t="str">
            <v>FLEX/EGV</v>
          </cell>
        </row>
      </sheetData>
      <sheetData sheetId="236">
        <row r="4">
          <cell r="R4" t="str">
            <v>FLEX/EGV</v>
          </cell>
        </row>
      </sheetData>
      <sheetData sheetId="237"/>
      <sheetData sheetId="238">
        <row r="4">
          <cell r="R4" t="str">
            <v>FLEX/EGV</v>
          </cell>
        </row>
      </sheetData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>
        <row r="4">
          <cell r="R4" t="str">
            <v>FLEX/EGV</v>
          </cell>
        </row>
      </sheetData>
      <sheetData sheetId="248"/>
      <sheetData sheetId="249"/>
      <sheetData sheetId="250">
        <row r="4">
          <cell r="R4" t="str">
            <v>FLEX/EGV</v>
          </cell>
        </row>
      </sheetData>
      <sheetData sheetId="251"/>
      <sheetData sheetId="252">
        <row r="4">
          <cell r="R4" t="str">
            <v>FLEX/EGV</v>
          </cell>
        </row>
      </sheetData>
      <sheetData sheetId="253">
        <row r="4">
          <cell r="R4" t="str">
            <v>FLEX/EGV</v>
          </cell>
        </row>
      </sheetData>
      <sheetData sheetId="254"/>
      <sheetData sheetId="255">
        <row r="4">
          <cell r="R4" t="str">
            <v>FLEX/EGV</v>
          </cell>
        </row>
      </sheetData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>
        <row r="4">
          <cell r="R4" t="str">
            <v>FLEX/EGV</v>
          </cell>
        </row>
      </sheetData>
      <sheetData sheetId="265"/>
      <sheetData sheetId="266"/>
      <sheetData sheetId="267">
        <row r="4">
          <cell r="R4" t="str">
            <v>FLEX/EGV</v>
          </cell>
        </row>
      </sheetData>
      <sheetData sheetId="268"/>
      <sheetData sheetId="269">
        <row r="4">
          <cell r="R4" t="str">
            <v>FLEX/EGV</v>
          </cell>
        </row>
      </sheetData>
      <sheetData sheetId="270">
        <row r="4">
          <cell r="R4" t="str">
            <v>FLEX/EGV</v>
          </cell>
        </row>
      </sheetData>
      <sheetData sheetId="271"/>
      <sheetData sheetId="272">
        <row r="4">
          <cell r="R4" t="str">
            <v>FLEX/EGV</v>
          </cell>
        </row>
      </sheetData>
      <sheetData sheetId="273"/>
      <sheetData sheetId="274"/>
      <sheetData sheetId="275"/>
      <sheetData sheetId="276"/>
      <sheetData sheetId="277"/>
      <sheetData sheetId="278">
        <row r="4">
          <cell r="R4" t="str">
            <v>FLEX/EGV</v>
          </cell>
        </row>
      </sheetData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>
        <row r="4">
          <cell r="R4" t="str">
            <v>FLEX/EGV</v>
          </cell>
        </row>
      </sheetData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 refreshError="1"/>
      <sheetData sheetId="368" refreshError="1"/>
      <sheetData sheetId="369" refreshError="1"/>
      <sheetData sheetId="370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R CTO demand"/>
      <sheetName val="FRU demand"/>
      <sheetName val="Compal open order "/>
      <sheetName val="FO"/>
      <sheetName val="Compal stock"/>
      <sheetName val="Askey MB44(MOW)"/>
      <sheetName val="FCT August"/>
      <sheetName val="Sheet1"/>
      <sheetName val="ABO"/>
      <sheetName val="Team List"/>
      <sheetName val="R_CTO_demand"/>
      <sheetName val="FRU_demand"/>
      <sheetName val="Compal_open_order_"/>
      <sheetName val="Compal_stock"/>
      <sheetName val="Askey_MB44(MOW)"/>
      <sheetName val="FCT_August"/>
      <sheetName val="TOOL"/>
      <sheetName val="R_CTO_demand1"/>
      <sheetName val="FRU_demand1"/>
      <sheetName val="Compal_open_order_1"/>
      <sheetName val="Compal_stock1"/>
      <sheetName val="Askey_MB44(MOW)1"/>
      <sheetName val="FCT_August1"/>
      <sheetName val="wsp 01-07"/>
      <sheetName val="Data lists"/>
      <sheetName val="FA Definitions"/>
      <sheetName val="Product Map"/>
      <sheetName val="Sheet2"/>
      <sheetName val="Information"/>
      <sheetName val="NRE breakdown "/>
      <sheetName val="US West Model "/>
      <sheetName val="is"/>
      <sheetName val="inputs"/>
      <sheetName val="Demand&amp;Supply"/>
      <sheetName val="Summary Financials"/>
      <sheetName val=""/>
      <sheetName val="FB88"/>
      <sheetName val="H200"/>
      <sheetName val="MS66"/>
      <sheetName val="NH5"/>
      <sheetName val="NH6"/>
      <sheetName val="PR3B"/>
      <sheetName val="Cover"/>
      <sheetName val="Data"/>
      <sheetName val="A32 Sunrex KB 3 26"/>
      <sheetName val="Summary"/>
      <sheetName val="Key Parts List"/>
      <sheetName val="CL"/>
      <sheetName val="DG"/>
      <sheetName val="Juarez"/>
      <sheetName val="SU"/>
      <sheetName val="Szombathely"/>
      <sheetName val="fa_listing"/>
      <sheetName val="Conso-PL(A4.3)"/>
      <sheetName val="A3"/>
      <sheetName val="other revenue"/>
      <sheetName val="CY BS"/>
      <sheetName val="Conso-PL(A4_3)"/>
      <sheetName val="Data_lists"/>
      <sheetName val="other_revenue"/>
      <sheetName val="CY_BS"/>
      <sheetName val="Variables1"/>
      <sheetName val="Requesters"/>
      <sheetName val="Mat Summary"/>
      <sheetName val="非機種"/>
      <sheetName val="MPM"/>
      <sheetName val="Q7XA FM data"/>
      <sheetName val="Q72A Channel Analysis Q1"/>
      <sheetName val="Q73A Best Channel Analysis Q1"/>
      <sheetName val="Q73A Better Channel Analysis Q1"/>
      <sheetName val="Proto 1"/>
      <sheetName val="MPU Other"/>
      <sheetName val="Matl1"/>
      <sheetName val="CC507-4x3.5"/>
      <sheetName val="Cayenne RoHS-0726"/>
      <sheetName val="Asus_BOM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Cost Breakdown"/>
      <sheetName val="Title Page"/>
      <sheetName val="連絡書１"/>
      <sheetName val="Drop Down Info"/>
      <sheetName val="Blf2+LOM cost bom_080902"/>
      <sheetName val="Cable List"/>
      <sheetName val="G8WZA5 PKG部品表"/>
      <sheetName val="Dbase"/>
      <sheetName val="C_BF3 MSL _March"/>
      <sheetName val="control"/>
      <sheetName val="INCO"/>
      <sheetName val="R_CTO_demand2"/>
      <sheetName val="FRU_demand2"/>
      <sheetName val="Compal_open_order_2"/>
      <sheetName val="Compal_stock2"/>
      <sheetName val="Askey_MB44(MOW)2"/>
      <sheetName val="FCT_August2"/>
      <sheetName val="FA_Definitions"/>
      <sheetName val="MPU_Other"/>
      <sheetName val="CC507-4x3_5"/>
      <sheetName val="Team_List"/>
      <sheetName val="wsp_01-07"/>
      <sheetName val="Product_Map"/>
      <sheetName val="Mat_Summary"/>
      <sheetName val="Q7XA_FM_data"/>
      <sheetName val="Q72A_Channel_Analysis_Q1"/>
      <sheetName val="Q73A_Best_Channel_Analysis_Q1"/>
      <sheetName val="Q73A_Better_Channel_Analysis_Q1"/>
      <sheetName val="Proto_1"/>
      <sheetName val="Cayenne_RoHS-0726"/>
      <sheetName val="Raw BOMS"/>
      <sheetName val="All-In-One"/>
      <sheetName val="BSF"/>
      <sheetName val="MPS Q1 FY05"/>
      <sheetName val="MPS Q4 FY04"/>
      <sheetName val="Cable"/>
      <sheetName val="Compal stock 4.6"/>
      <sheetName val="Electronics"/>
      <sheetName val="Mechanical"/>
      <sheetName val="Keyboard &amp; Accessories"/>
      <sheetName val="Packaging"/>
      <sheetName val="Final Prep"/>
      <sheetName val="資本支出預算彙總"/>
      <sheetName val="summary, MTH"/>
      <sheetName val="Assembly"/>
      <sheetName val="Composites"/>
      <sheetName val="Metals"/>
      <sheetName val="Plastics"/>
      <sheetName val="Pallet"/>
      <sheetName val="蘆竹5月薪"/>
      <sheetName val="Freight"/>
      <sheetName val="MT-X01"/>
      <sheetName val="詳細資料"/>
      <sheetName val="pcbo 工時"/>
      <sheetName val="Issues List"/>
      <sheetName val="&quot;B&quot; Quote Model"/>
      <sheetName val="Menu Items"/>
      <sheetName val="Weekly Cases Opened"/>
      <sheetName val="Call Down Data OLD"/>
      <sheetName val="CORAM"/>
      <sheetName val="RAMReceive"/>
      <sheetName val="List"/>
      <sheetName val="MPS Feeder"/>
      <sheetName val="N88A"/>
      <sheetName val="N90A"/>
      <sheetName val="N94"/>
      <sheetName val="ConfigList"/>
      <sheetName val="PurInfo"/>
      <sheetName val="ATP"/>
      <sheetName val="전체현황"/>
      <sheetName val="MTBF_check"/>
      <sheetName val="CD_kit"/>
      <sheetName val="RO Lookups"/>
      <sheetName val="EC Charge"/>
      <sheetName val="Others"/>
      <sheetName val="Pilot Run"/>
      <sheetName val="Rework"/>
      <sheetName val="SFIS Data WW31"/>
      <sheetName val="Quantity WW31"/>
      <sheetName val="Baseline &amp; Summary"/>
      <sheetName val="ISRDATA"/>
      <sheetName val="A-Note Bug list"/>
      <sheetName val="CAUDIT"/>
      <sheetName val="TFCSBU01"/>
      <sheetName val="6"/>
      <sheetName val="Valid Values"/>
      <sheetName val="Q#3839"/>
      <sheetName val="NRE"/>
      <sheetName val="Detailed Quote"/>
      <sheetName val="lancer4"/>
      <sheetName val="QuoteFormat"/>
      <sheetName val="FCT repair data"/>
      <sheetName val="Weekly FCST &amp; MZC600"/>
      <sheetName val="蘆竹"/>
      <sheetName val="wsp 12-03"/>
      <sheetName val="7.9各部門提交調任明細"/>
      <sheetName val="Kod3 Table"/>
      <sheetName val="2003 Ryan to Arima"/>
      <sheetName val="fa-listing"/>
      <sheetName val="UPC+EAN"/>
      <sheetName val="Key_Parts_List"/>
      <sheetName val="MetricsData"/>
      <sheetName val="Workings"/>
      <sheetName val="parts matrix"/>
      <sheetName val="Phase2 movementDEC"/>
      <sheetName val="Phase1f.a.DEC"/>
      <sheetName val="Phase2 f.a.DEC (2)"/>
      <sheetName val="Table"/>
      <sheetName val="PL"/>
      <sheetName val="AOP Summary-2"/>
      <sheetName val="客戶清單customer list"/>
      <sheetName val="fab out plan"/>
      <sheetName val="Actual FAB Loading"/>
      <sheetName val="損益表"/>
      <sheetName val="Labour"/>
      <sheetName val="Report_Temp"/>
      <sheetName val="Admin"/>
      <sheetName val="Audio"/>
      <sheetName val="R_CTO_demand3"/>
      <sheetName val="FRU_demand3"/>
      <sheetName val="Compal_open_order_3"/>
      <sheetName val="Compal_stock3"/>
      <sheetName val="Askey_MB44(MOW)3"/>
      <sheetName val="FCT_August3"/>
      <sheetName val="Data_lists1"/>
      <sheetName val="Team_List1"/>
      <sheetName val="FA_Definitions1"/>
      <sheetName val="wsp_01-071"/>
      <sheetName val="Product_Map1"/>
      <sheetName val="NRE_breakdown_"/>
      <sheetName val="US_West_Model_"/>
      <sheetName val="Summary_Financials"/>
      <sheetName val="A32_Sunrex_KB_3_26"/>
      <sheetName val="Conso-PL(A4_3)1"/>
      <sheetName val="other_revenue1"/>
      <sheetName val="CY_BS1"/>
      <sheetName val="Mat_Summary1"/>
      <sheetName val="Q7XA_FM_data1"/>
      <sheetName val="Q72A_Channel_Analysis_Q11"/>
      <sheetName val="Q73A_Best_Channel_Analysis_Q11"/>
      <sheetName val="Q73A_Better_Channel_Analysis_Q2"/>
      <sheetName val="Proto_11"/>
      <sheetName val="MPU_Other1"/>
      <sheetName val="CC507-4x3_51"/>
      <sheetName val="Cayenne_RoHS-07261"/>
      <sheetName val="Cost_Breakdown"/>
      <sheetName val="Title_Page"/>
      <sheetName val="Drop_Down_Info"/>
      <sheetName val="Blf2+LOM_cost_bom_080902"/>
      <sheetName val="Cable_List"/>
      <sheetName val="G8WZA5_PKG部品表"/>
      <sheetName val="C_BF3_MSL__March"/>
      <sheetName val="Raw_BOMS"/>
      <sheetName val="MPS_Q1_FY05"/>
      <sheetName val="MPS_Q4_FY04"/>
      <sheetName val="Compal_stock_4_6"/>
      <sheetName val="Keyboard_&amp;_Accessories"/>
      <sheetName val="Final_Prep"/>
      <sheetName val="issues_list"/>
      <sheetName val="MPS_Feeder"/>
      <sheetName val="summary,_MTH"/>
      <sheetName val="pcbo_工時"/>
      <sheetName val="&quot;B&quot;_Quote_Model"/>
      <sheetName val="Menu_Items"/>
      <sheetName val="Weekly_Cases_Opened"/>
      <sheetName val="Call_Down_Data_OLD"/>
      <sheetName val="RO_Lookups"/>
      <sheetName val="EC_Charge"/>
      <sheetName val="Pilot_Run"/>
      <sheetName val="SFIS_Data_WW31"/>
      <sheetName val="Quantity_WW31"/>
      <sheetName val="wsp_12-03"/>
      <sheetName val="7_9各部門提交調任明細"/>
      <sheetName val="Baseline_&amp;_Summary"/>
      <sheetName val="A-Note_Bug_list"/>
      <sheetName val="Valid_Values"/>
      <sheetName val="Detailed_Quote"/>
      <sheetName val="FCT_repair_data"/>
      <sheetName val="Weekly_FCST_&amp;_MZC600"/>
      <sheetName val="Phase2_movementDEC"/>
      <sheetName val="Phase1f_a_DEC"/>
      <sheetName val="Phase2_f_a_DEC_(2)"/>
      <sheetName val="AOP_Summary-2"/>
      <sheetName val="客戶清單customer_list"/>
      <sheetName val="fab_out_plan"/>
      <sheetName val="Actual_FAB_Loading"/>
      <sheetName val="parts_matrix"/>
      <sheetName val="Kod3_Table"/>
      <sheetName val="2003_Ryan_to_Arima"/>
      <sheetName val="R_CTO_demand4"/>
      <sheetName val="FRU_demand4"/>
      <sheetName val="Compal_open_order_4"/>
      <sheetName val="Compal_stock4"/>
      <sheetName val="Askey_MB44(MOW)4"/>
      <sheetName val="FCT_August4"/>
      <sheetName val="Team_List2"/>
      <sheetName val="wsp_01-072"/>
      <sheetName val="Data_lists2"/>
      <sheetName val="FA_Definitions2"/>
      <sheetName val="Product_Map2"/>
      <sheetName val="NRE_breakdown_1"/>
      <sheetName val="US_West_Model_1"/>
      <sheetName val="Summary_Financials1"/>
      <sheetName val="A32_Sunrex_KB_3_261"/>
      <sheetName val="Mat_Summary2"/>
      <sheetName val="Q7XA_FM_data2"/>
      <sheetName val="Q72A_Channel_Analysis_Q12"/>
      <sheetName val="Q73A_Best_Channel_Analysis_Q12"/>
      <sheetName val="Q73A_Better_Channel_Analysis_Q3"/>
      <sheetName val="Proto_12"/>
      <sheetName val="MPU_Other2"/>
      <sheetName val="CC507-4x3_52"/>
      <sheetName val="Cayenne_RoHS-07262"/>
      <sheetName val="Cost_Breakdown1"/>
      <sheetName val="Title_Page1"/>
      <sheetName val="Drop_Down_Info1"/>
      <sheetName val="Blf2+LOM_cost_bom_0809021"/>
      <sheetName val="Cable_List1"/>
      <sheetName val="G8WZA5_PKG部品表1"/>
      <sheetName val="C_BF3_MSL__March1"/>
      <sheetName val="Raw_BOMS1"/>
      <sheetName val="MPS_Q1_FY051"/>
      <sheetName val="MPS_Q4_FY041"/>
      <sheetName val="Compal_stock_4_61"/>
      <sheetName val="Keyboard_&amp;_Accessories1"/>
      <sheetName val="Final_Prep1"/>
      <sheetName val="Conso-PL(A4_3)2"/>
      <sheetName val="other_revenue2"/>
      <sheetName val="CY_BS2"/>
      <sheetName val="summary,_MTH1"/>
      <sheetName val="pcbo_工時1"/>
      <sheetName val="&quot;B&quot;_Quote_Model1"/>
      <sheetName val="Menu_Items1"/>
      <sheetName val="Weekly_Cases_Opened1"/>
      <sheetName val="Call_Down_Data_OLD1"/>
      <sheetName val="Key_Parts_List1"/>
      <sheetName val="Baseline_&amp;_Summary1"/>
      <sheetName val="A-Note_Bug_list1"/>
      <sheetName val="EC_Charge1"/>
      <sheetName val="Pilot_Run1"/>
      <sheetName val="SFIS_Data_WW311"/>
      <sheetName val="Quantity_WW311"/>
      <sheetName val="FCT_repair_data1"/>
      <sheetName val="MPS_Feeder1"/>
      <sheetName val="Valid_Values1"/>
      <sheetName val="Weekly_FCST_&amp;_MZC6001"/>
      <sheetName val="Detailed_Quote1"/>
      <sheetName val="RO_Lookups1"/>
      <sheetName val="parts_matrix1"/>
      <sheetName val="wsp_12-031"/>
      <sheetName val="7_9各部門提交調任明細1"/>
      <sheetName val="Phase2_movementDEC1"/>
      <sheetName val="Phase1f_a_DEC1"/>
      <sheetName val="Phase2_f_a_DEC_(2)1"/>
      <sheetName val="AOP_Summary-21"/>
      <sheetName val="客戶清單customer_list1"/>
      <sheetName val="fab_out_plan1"/>
      <sheetName val="Actual_FAB_Loading1"/>
      <sheetName val="Kod3_Table1"/>
      <sheetName val="2003_Ryan_to_Arima1"/>
      <sheetName val="R_CTO_demand5"/>
      <sheetName val="FRU_demand5"/>
      <sheetName val="Compal_open_order_5"/>
      <sheetName val="Compal_stock5"/>
      <sheetName val="Askey_MB44(MOW)5"/>
      <sheetName val="FCT_August5"/>
      <sheetName val="Team_List3"/>
      <sheetName val="wsp_01-073"/>
      <sheetName val="Data_lists3"/>
      <sheetName val="FA_Definitions3"/>
      <sheetName val="Product_Map3"/>
      <sheetName val="NRE_breakdown_2"/>
      <sheetName val="US_West_Model_2"/>
      <sheetName val="Summary_Financials2"/>
      <sheetName val="A32_Sunrex_KB_3_262"/>
      <sheetName val="Mat_Summary3"/>
      <sheetName val="Q7XA_FM_data3"/>
      <sheetName val="Q72A_Channel_Analysis_Q13"/>
      <sheetName val="Q73A_Best_Channel_Analysis_Q13"/>
      <sheetName val="Q73A_Better_Channel_Analysis_Q4"/>
      <sheetName val="Proto_13"/>
      <sheetName val="MPU_Other3"/>
      <sheetName val="CC507-4x3_53"/>
      <sheetName val="Cayenne_RoHS-07263"/>
      <sheetName val="Cost_Breakdown2"/>
      <sheetName val="Title_Page2"/>
      <sheetName val="Drop_Down_Info2"/>
      <sheetName val="Blf2+LOM_cost_bom_0809022"/>
      <sheetName val="Cable_List2"/>
      <sheetName val="G8WZA5_PKG部品表2"/>
      <sheetName val="C_BF3_MSL__March2"/>
      <sheetName val="Raw_BOMS2"/>
      <sheetName val="MPS_Q1_FY052"/>
      <sheetName val="MPS_Q4_FY042"/>
      <sheetName val="Compal_stock_4_62"/>
      <sheetName val="Keyboard_&amp;_Accessories2"/>
      <sheetName val="Final_Prep2"/>
      <sheetName val="Conso-PL(A4_3)3"/>
      <sheetName val="other_revenue3"/>
      <sheetName val="CY_BS3"/>
      <sheetName val="summary,_MTH2"/>
      <sheetName val="pcbo_工時2"/>
      <sheetName val="Issues_List1"/>
      <sheetName val="&quot;B&quot;_Quote_Model2"/>
      <sheetName val="Menu_Items2"/>
      <sheetName val="Weekly_Cases_Opened2"/>
      <sheetName val="Call_Down_Data_OLD2"/>
      <sheetName val="Key_Parts_List2"/>
      <sheetName val="Baseline_&amp;_Summary2"/>
      <sheetName val="A-Note_Bug_list2"/>
      <sheetName val="EC_Charge2"/>
      <sheetName val="Pilot_Run2"/>
      <sheetName val="SFIS_Data_WW312"/>
      <sheetName val="Quantity_WW312"/>
      <sheetName val="FCT_repair_data2"/>
      <sheetName val="MPS_Feeder2"/>
      <sheetName val="Valid_Values2"/>
      <sheetName val="Weekly_FCST_&amp;_MZC6002"/>
      <sheetName val="Detailed_Quote2"/>
      <sheetName val="RO_Lookups2"/>
      <sheetName val="parts_matrix2"/>
      <sheetName val="wsp_12-032"/>
      <sheetName val="7_9各部門提交調任明細2"/>
      <sheetName val="Phase2_movementDEC2"/>
      <sheetName val="Phase1f_a_DEC2"/>
      <sheetName val="Phase2_f_a_DEC_(2)2"/>
      <sheetName val="AOP_Summary-22"/>
      <sheetName val="客戶清單customer_list2"/>
      <sheetName val="fab_out_plan2"/>
      <sheetName val="Actual_FAB_Loading2"/>
      <sheetName val="Kod3_Table2"/>
      <sheetName val="2003_Ryan_to_Arima2"/>
      <sheetName val="Instruction Sheet"/>
      <sheetName val="HDD&amp;SSD"/>
      <sheetName val="Multibay Optical"/>
      <sheetName val="alpha avl"/>
      <sheetName val="zsdr82 Tab."/>
      <sheetName val="Handset Signal Levels"/>
      <sheetName val="Handset Compander Parameter"/>
      <sheetName val="small card 基本資料0216_04"/>
      <sheetName val="09"/>
      <sheetName val="Geo locations"/>
      <sheetName val="transformation wrksht-mech"/>
      <sheetName val="Debug check list"/>
      <sheetName val="3"/>
      <sheetName val="fae reports"/>
    </sheetNames>
    <sheetDataSet>
      <sheetData sheetId="0">
        <row r="1">
          <cell r="C1" t="str">
            <v>DA*</v>
          </cell>
        </row>
      </sheetData>
      <sheetData sheetId="1">
        <row r="1">
          <cell r="C1" t="str">
            <v>DA*</v>
          </cell>
        </row>
      </sheetData>
      <sheetData sheetId="2">
        <row r="1">
          <cell r="C1" t="str">
            <v>DA*</v>
          </cell>
        </row>
      </sheetData>
      <sheetData sheetId="3">
        <row r="1">
          <cell r="C1" t="str">
            <v>DA*</v>
          </cell>
        </row>
      </sheetData>
      <sheetData sheetId="4" refreshError="1">
        <row r="1">
          <cell r="C1" t="str">
            <v>DA*</v>
          </cell>
          <cell r="D1" t="str">
            <v>Heavenly</v>
          </cell>
        </row>
        <row r="2">
          <cell r="C2" t="str">
            <v>DB*</v>
          </cell>
          <cell r="D2" t="str">
            <v>Dublin</v>
          </cell>
        </row>
        <row r="3">
          <cell r="C3" t="str">
            <v>DZ*</v>
          </cell>
          <cell r="D3" t="str">
            <v>Diaz</v>
          </cell>
        </row>
        <row r="4">
          <cell r="C4" t="str">
            <v>LZ*</v>
          </cell>
          <cell r="D4" t="str">
            <v>Lopez</v>
          </cell>
        </row>
        <row r="5">
          <cell r="A5" t="str">
            <v>COM PN</v>
          </cell>
          <cell r="B5">
            <v>38415</v>
          </cell>
          <cell r="C5">
            <v>38436</v>
          </cell>
          <cell r="D5">
            <v>38443</v>
          </cell>
          <cell r="E5">
            <v>38450</v>
          </cell>
          <cell r="F5">
            <v>38457</v>
          </cell>
          <cell r="G5">
            <v>38464</v>
          </cell>
          <cell r="H5">
            <v>38471</v>
          </cell>
          <cell r="I5">
            <v>38478</v>
          </cell>
          <cell r="J5">
            <v>38485</v>
          </cell>
          <cell r="K5">
            <v>38492</v>
          </cell>
          <cell r="L5">
            <v>38499</v>
          </cell>
          <cell r="M5">
            <v>38506</v>
          </cell>
          <cell r="N5">
            <v>38513</v>
          </cell>
          <cell r="O5">
            <v>38520</v>
          </cell>
          <cell r="P5">
            <v>38527</v>
          </cell>
        </row>
        <row r="6">
          <cell r="A6" t="str">
            <v>DA*ARE</v>
          </cell>
          <cell r="B6">
            <v>1894</v>
          </cell>
          <cell r="C6">
            <v>6</v>
          </cell>
          <cell r="D6">
            <v>4</v>
          </cell>
          <cell r="E6">
            <v>4</v>
          </cell>
          <cell r="F6">
            <v>6</v>
          </cell>
          <cell r="G6">
            <v>6</v>
          </cell>
          <cell r="H6">
            <v>6</v>
          </cell>
          <cell r="I6">
            <v>6</v>
          </cell>
          <cell r="J6">
            <v>6</v>
          </cell>
          <cell r="K6">
            <v>6</v>
          </cell>
          <cell r="L6">
            <v>6</v>
          </cell>
          <cell r="M6">
            <v>6</v>
          </cell>
          <cell r="N6">
            <v>5</v>
          </cell>
          <cell r="O6">
            <v>4</v>
          </cell>
          <cell r="P6">
            <v>3</v>
          </cell>
          <cell r="Q6">
            <v>22</v>
          </cell>
        </row>
        <row r="7">
          <cell r="A7" t="str">
            <v>DA*BE</v>
          </cell>
          <cell r="B7">
            <v>103</v>
          </cell>
          <cell r="C7">
            <v>12</v>
          </cell>
          <cell r="D7">
            <v>8</v>
          </cell>
          <cell r="E7">
            <v>8</v>
          </cell>
          <cell r="F7">
            <v>10</v>
          </cell>
          <cell r="G7">
            <v>10</v>
          </cell>
          <cell r="H7">
            <v>10</v>
          </cell>
          <cell r="I7">
            <v>11</v>
          </cell>
          <cell r="J7">
            <v>13</v>
          </cell>
          <cell r="K7">
            <v>13</v>
          </cell>
          <cell r="L7">
            <v>13</v>
          </cell>
          <cell r="M7">
            <v>14</v>
          </cell>
          <cell r="N7">
            <v>8</v>
          </cell>
          <cell r="O7">
            <v>6</v>
          </cell>
          <cell r="P7">
            <v>6</v>
          </cell>
          <cell r="Q7">
            <v>40</v>
          </cell>
        </row>
        <row r="8">
          <cell r="A8" t="str">
            <v>DA*CF</v>
          </cell>
          <cell r="B8">
            <v>60</v>
          </cell>
          <cell r="C8">
            <v>130</v>
          </cell>
          <cell r="E8">
            <v>10</v>
          </cell>
          <cell r="F8">
            <v>25</v>
          </cell>
          <cell r="G8">
            <v>10</v>
          </cell>
          <cell r="H8">
            <v>5</v>
          </cell>
          <cell r="J8">
            <v>16</v>
          </cell>
          <cell r="K8">
            <v>39</v>
          </cell>
          <cell r="L8">
            <v>16</v>
          </cell>
          <cell r="M8">
            <v>5</v>
          </cell>
        </row>
        <row r="9">
          <cell r="A9" t="str">
            <v>DA*CZ</v>
          </cell>
          <cell r="B9">
            <v>1</v>
          </cell>
          <cell r="C9">
            <v>8</v>
          </cell>
          <cell r="D9">
            <v>7</v>
          </cell>
          <cell r="E9">
            <v>6</v>
          </cell>
          <cell r="F9">
            <v>7</v>
          </cell>
          <cell r="G9">
            <v>7</v>
          </cell>
          <cell r="H9">
            <v>7</v>
          </cell>
          <cell r="I9">
            <v>9</v>
          </cell>
          <cell r="J9">
            <v>9</v>
          </cell>
          <cell r="K9">
            <v>9</v>
          </cell>
          <cell r="L9">
            <v>9</v>
          </cell>
          <cell r="M9">
            <v>7</v>
          </cell>
          <cell r="N9">
            <v>2</v>
          </cell>
          <cell r="O9">
            <v>2</v>
          </cell>
          <cell r="P9">
            <v>1</v>
          </cell>
          <cell r="Q9">
            <v>8</v>
          </cell>
        </row>
        <row r="10">
          <cell r="A10" t="str">
            <v>DA*DM</v>
          </cell>
          <cell r="B10">
            <v>1</v>
          </cell>
          <cell r="C10">
            <v>30</v>
          </cell>
          <cell r="D10">
            <v>26</v>
          </cell>
          <cell r="E10">
            <v>25</v>
          </cell>
          <cell r="F10">
            <v>27</v>
          </cell>
          <cell r="G10">
            <v>27</v>
          </cell>
          <cell r="H10">
            <v>27</v>
          </cell>
          <cell r="I10">
            <v>31</v>
          </cell>
          <cell r="J10">
            <v>32</v>
          </cell>
          <cell r="K10">
            <v>32</v>
          </cell>
          <cell r="L10">
            <v>32</v>
          </cell>
          <cell r="M10">
            <v>26</v>
          </cell>
          <cell r="N10">
            <v>7</v>
          </cell>
          <cell r="O10">
            <v>6</v>
          </cell>
          <cell r="P10">
            <v>5</v>
          </cell>
          <cell r="Q10">
            <v>36</v>
          </cell>
        </row>
        <row r="11">
          <cell r="A11" t="str">
            <v>DA*FR</v>
          </cell>
          <cell r="B11">
            <v>60</v>
          </cell>
          <cell r="C11">
            <v>181</v>
          </cell>
          <cell r="D11">
            <v>132</v>
          </cell>
          <cell r="E11">
            <v>127</v>
          </cell>
          <cell r="F11">
            <v>152</v>
          </cell>
          <cell r="G11">
            <v>152</v>
          </cell>
          <cell r="H11">
            <v>152</v>
          </cell>
          <cell r="I11">
            <v>167</v>
          </cell>
          <cell r="J11">
            <v>186</v>
          </cell>
          <cell r="K11">
            <v>186</v>
          </cell>
          <cell r="L11">
            <v>186</v>
          </cell>
          <cell r="M11">
            <v>175</v>
          </cell>
          <cell r="N11">
            <v>94</v>
          </cell>
          <cell r="O11">
            <v>84</v>
          </cell>
          <cell r="P11">
            <v>77</v>
          </cell>
          <cell r="Q11">
            <v>511</v>
          </cell>
        </row>
        <row r="12">
          <cell r="A12" t="str">
            <v>DA*GK</v>
          </cell>
          <cell r="B12">
            <v>21</v>
          </cell>
          <cell r="C12">
            <v>2</v>
          </cell>
          <cell r="D12">
            <v>2</v>
          </cell>
          <cell r="E12">
            <v>2</v>
          </cell>
          <cell r="F12">
            <v>2</v>
          </cell>
          <cell r="G12">
            <v>2</v>
          </cell>
          <cell r="H12">
            <v>2</v>
          </cell>
          <cell r="I12">
            <v>2</v>
          </cell>
          <cell r="J12">
            <v>2</v>
          </cell>
          <cell r="K12">
            <v>2</v>
          </cell>
          <cell r="L12">
            <v>2</v>
          </cell>
          <cell r="M12">
            <v>1</v>
          </cell>
        </row>
        <row r="13">
          <cell r="A13" t="str">
            <v>DA*GR</v>
          </cell>
          <cell r="B13">
            <v>11</v>
          </cell>
          <cell r="C13">
            <v>49</v>
          </cell>
          <cell r="D13">
            <v>33</v>
          </cell>
          <cell r="E13">
            <v>32</v>
          </cell>
          <cell r="F13">
            <v>40</v>
          </cell>
          <cell r="G13">
            <v>40</v>
          </cell>
          <cell r="H13">
            <v>40</v>
          </cell>
          <cell r="I13">
            <v>43</v>
          </cell>
          <cell r="J13">
            <v>50</v>
          </cell>
          <cell r="K13">
            <v>50</v>
          </cell>
          <cell r="L13">
            <v>50</v>
          </cell>
          <cell r="M13">
            <v>51</v>
          </cell>
          <cell r="N13">
            <v>31</v>
          </cell>
          <cell r="O13">
            <v>28</v>
          </cell>
          <cell r="P13">
            <v>25</v>
          </cell>
          <cell r="Q13">
            <v>168</v>
          </cell>
        </row>
        <row r="14">
          <cell r="A14" t="str">
            <v>DA*HB</v>
          </cell>
          <cell r="B14">
            <v>8</v>
          </cell>
          <cell r="C14">
            <v>16</v>
          </cell>
          <cell r="D14">
            <v>13</v>
          </cell>
          <cell r="E14">
            <v>12</v>
          </cell>
          <cell r="F14">
            <v>13</v>
          </cell>
          <cell r="G14">
            <v>13</v>
          </cell>
          <cell r="H14">
            <v>13</v>
          </cell>
          <cell r="I14">
            <v>15</v>
          </cell>
          <cell r="J14">
            <v>17</v>
          </cell>
          <cell r="K14">
            <v>17</v>
          </cell>
          <cell r="L14">
            <v>17</v>
          </cell>
          <cell r="M14">
            <v>11</v>
          </cell>
        </row>
        <row r="15">
          <cell r="A15" t="str">
            <v>DA*HG</v>
          </cell>
          <cell r="B15">
            <v>5</v>
          </cell>
          <cell r="C15">
            <v>10</v>
          </cell>
          <cell r="D15">
            <v>10</v>
          </cell>
          <cell r="E15">
            <v>9</v>
          </cell>
          <cell r="F15">
            <v>9</v>
          </cell>
          <cell r="G15">
            <v>9</v>
          </cell>
          <cell r="H15">
            <v>9</v>
          </cell>
          <cell r="I15">
            <v>11</v>
          </cell>
          <cell r="J15">
            <v>11</v>
          </cell>
          <cell r="K15">
            <v>11</v>
          </cell>
          <cell r="L15">
            <v>11</v>
          </cell>
          <cell r="M15">
            <v>8</v>
          </cell>
          <cell r="Q15">
            <v>1</v>
          </cell>
        </row>
        <row r="16">
          <cell r="A16" t="str">
            <v>DA*ICE</v>
          </cell>
          <cell r="B16">
            <v>19</v>
          </cell>
          <cell r="C16">
            <v>3</v>
          </cell>
          <cell r="D16">
            <v>3</v>
          </cell>
          <cell r="E16">
            <v>3</v>
          </cell>
          <cell r="F16">
            <v>3</v>
          </cell>
          <cell r="G16">
            <v>3</v>
          </cell>
          <cell r="H16">
            <v>3</v>
          </cell>
          <cell r="I16">
            <v>4</v>
          </cell>
          <cell r="J16">
            <v>4</v>
          </cell>
          <cell r="K16">
            <v>4</v>
          </cell>
          <cell r="L16">
            <v>4</v>
          </cell>
          <cell r="M16">
            <v>2</v>
          </cell>
        </row>
        <row r="17">
          <cell r="A17" t="str">
            <v>DA*IT</v>
          </cell>
          <cell r="B17">
            <v>42</v>
          </cell>
          <cell r="C17">
            <v>50</v>
          </cell>
          <cell r="D17">
            <v>50</v>
          </cell>
          <cell r="E17">
            <v>46</v>
          </cell>
          <cell r="F17">
            <v>46</v>
          </cell>
          <cell r="G17">
            <v>46</v>
          </cell>
          <cell r="H17">
            <v>46</v>
          </cell>
          <cell r="I17">
            <v>56</v>
          </cell>
          <cell r="J17">
            <v>56</v>
          </cell>
          <cell r="K17">
            <v>56</v>
          </cell>
          <cell r="L17">
            <v>56</v>
          </cell>
          <cell r="M17">
            <v>41</v>
          </cell>
          <cell r="N17">
            <v>6</v>
          </cell>
          <cell r="O17">
            <v>5</v>
          </cell>
          <cell r="P17">
            <v>4</v>
          </cell>
          <cell r="Q17">
            <v>29</v>
          </cell>
        </row>
        <row r="18">
          <cell r="A18" t="str">
            <v>DA*JA</v>
          </cell>
          <cell r="B18">
            <v>70</v>
          </cell>
          <cell r="C18">
            <v>396</v>
          </cell>
          <cell r="D18">
            <v>140</v>
          </cell>
          <cell r="E18">
            <v>168</v>
          </cell>
          <cell r="F18">
            <v>400</v>
          </cell>
          <cell r="H18">
            <v>106</v>
          </cell>
          <cell r="I18">
            <v>105</v>
          </cell>
          <cell r="J18">
            <v>133</v>
          </cell>
          <cell r="K18">
            <v>206</v>
          </cell>
          <cell r="L18">
            <v>68</v>
          </cell>
          <cell r="M18">
            <v>120</v>
          </cell>
          <cell r="N18">
            <v>200</v>
          </cell>
          <cell r="O18">
            <v>181</v>
          </cell>
          <cell r="P18">
            <v>167</v>
          </cell>
          <cell r="Q18">
            <v>932</v>
          </cell>
        </row>
        <row r="19">
          <cell r="A19" t="str">
            <v>DA*KO</v>
          </cell>
          <cell r="B19">
            <v>14</v>
          </cell>
          <cell r="C19">
            <v>350</v>
          </cell>
          <cell r="D19">
            <v>113</v>
          </cell>
          <cell r="E19">
            <v>113</v>
          </cell>
          <cell r="F19">
            <v>113</v>
          </cell>
          <cell r="G19">
            <v>113</v>
          </cell>
          <cell r="H19">
            <v>76</v>
          </cell>
          <cell r="I19">
            <v>76</v>
          </cell>
          <cell r="J19">
            <v>76</v>
          </cell>
          <cell r="K19">
            <v>76</v>
          </cell>
          <cell r="L19">
            <v>40</v>
          </cell>
          <cell r="M19">
            <v>54</v>
          </cell>
          <cell r="N19">
            <v>50</v>
          </cell>
          <cell r="O19">
            <v>46</v>
          </cell>
          <cell r="P19">
            <v>42</v>
          </cell>
          <cell r="Q19">
            <v>232</v>
          </cell>
        </row>
        <row r="20">
          <cell r="A20" t="str">
            <v>DA*NW</v>
          </cell>
          <cell r="B20">
            <v>8</v>
          </cell>
          <cell r="C20">
            <v>25</v>
          </cell>
          <cell r="D20">
            <v>21</v>
          </cell>
          <cell r="E20">
            <v>20</v>
          </cell>
          <cell r="F20">
            <v>22</v>
          </cell>
          <cell r="G20">
            <v>22</v>
          </cell>
          <cell r="H20">
            <v>22</v>
          </cell>
          <cell r="I20">
            <v>25</v>
          </cell>
          <cell r="J20">
            <v>27</v>
          </cell>
          <cell r="K20">
            <v>27</v>
          </cell>
          <cell r="L20">
            <v>27</v>
          </cell>
          <cell r="M20">
            <v>24</v>
          </cell>
          <cell r="N20">
            <v>8</v>
          </cell>
          <cell r="O20">
            <v>6</v>
          </cell>
          <cell r="P20">
            <v>6</v>
          </cell>
          <cell r="Q20">
            <v>40</v>
          </cell>
        </row>
        <row r="21">
          <cell r="A21" t="str">
            <v>DA*PO</v>
          </cell>
          <cell r="B21">
            <v>110</v>
          </cell>
          <cell r="C21">
            <v>10</v>
          </cell>
          <cell r="D21">
            <v>10</v>
          </cell>
          <cell r="E21">
            <v>9</v>
          </cell>
          <cell r="F21">
            <v>9</v>
          </cell>
          <cell r="G21">
            <v>9</v>
          </cell>
          <cell r="H21">
            <v>9</v>
          </cell>
          <cell r="I21">
            <v>11</v>
          </cell>
          <cell r="J21">
            <v>11</v>
          </cell>
          <cell r="K21">
            <v>11</v>
          </cell>
          <cell r="L21">
            <v>11</v>
          </cell>
          <cell r="M21">
            <v>8</v>
          </cell>
          <cell r="Q21">
            <v>1</v>
          </cell>
        </row>
        <row r="22">
          <cell r="A22" t="str">
            <v>DA*RU</v>
          </cell>
          <cell r="B22">
            <v>14</v>
          </cell>
          <cell r="C22">
            <v>27</v>
          </cell>
          <cell r="D22">
            <v>26</v>
          </cell>
          <cell r="E22">
            <v>24</v>
          </cell>
          <cell r="F22">
            <v>25</v>
          </cell>
          <cell r="G22">
            <v>25</v>
          </cell>
          <cell r="H22">
            <v>25</v>
          </cell>
          <cell r="I22">
            <v>30</v>
          </cell>
          <cell r="J22">
            <v>30</v>
          </cell>
          <cell r="K22">
            <v>30</v>
          </cell>
          <cell r="L22">
            <v>30</v>
          </cell>
          <cell r="M22">
            <v>23</v>
          </cell>
          <cell r="N22">
            <v>3</v>
          </cell>
          <cell r="O22">
            <v>2</v>
          </cell>
          <cell r="P22">
            <v>2</v>
          </cell>
          <cell r="Q22">
            <v>12</v>
          </cell>
        </row>
        <row r="23">
          <cell r="A23" t="str">
            <v>DA*SA</v>
          </cell>
          <cell r="B23">
            <v>8</v>
          </cell>
          <cell r="C23">
            <v>1</v>
          </cell>
          <cell r="D23">
            <v>1</v>
          </cell>
          <cell r="E23">
            <v>1</v>
          </cell>
          <cell r="F23">
            <v>1</v>
          </cell>
          <cell r="G23">
            <v>1</v>
          </cell>
          <cell r="H23">
            <v>1</v>
          </cell>
          <cell r="I23">
            <v>1</v>
          </cell>
          <cell r="J23">
            <v>1</v>
          </cell>
          <cell r="K23">
            <v>1</v>
          </cell>
          <cell r="L23">
            <v>1</v>
          </cell>
          <cell r="M23">
            <v>1</v>
          </cell>
        </row>
        <row r="24">
          <cell r="A24" t="str">
            <v>DA*SD</v>
          </cell>
          <cell r="B24">
            <v>26</v>
          </cell>
          <cell r="C24">
            <v>129</v>
          </cell>
          <cell r="D24">
            <v>121</v>
          </cell>
          <cell r="E24">
            <v>113</v>
          </cell>
          <cell r="F24">
            <v>116</v>
          </cell>
          <cell r="G24">
            <v>116</v>
          </cell>
          <cell r="H24">
            <v>116</v>
          </cell>
          <cell r="I24">
            <v>137</v>
          </cell>
          <cell r="J24">
            <v>140</v>
          </cell>
          <cell r="K24">
            <v>140</v>
          </cell>
          <cell r="L24">
            <v>140</v>
          </cell>
          <cell r="M24">
            <v>102</v>
          </cell>
          <cell r="N24">
            <v>14</v>
          </cell>
          <cell r="O24">
            <v>13</v>
          </cell>
          <cell r="P24">
            <v>12</v>
          </cell>
          <cell r="Q24">
            <v>75</v>
          </cell>
        </row>
        <row r="25">
          <cell r="A25" t="str">
            <v>DA*SP</v>
          </cell>
          <cell r="B25">
            <v>175</v>
          </cell>
          <cell r="C25">
            <v>37</v>
          </cell>
          <cell r="D25">
            <v>34</v>
          </cell>
          <cell r="E25">
            <v>32</v>
          </cell>
          <cell r="F25">
            <v>34</v>
          </cell>
          <cell r="G25">
            <v>34</v>
          </cell>
          <cell r="H25">
            <v>34</v>
          </cell>
          <cell r="I25">
            <v>39</v>
          </cell>
          <cell r="J25">
            <v>40</v>
          </cell>
          <cell r="K25">
            <v>40</v>
          </cell>
          <cell r="L25">
            <v>40</v>
          </cell>
          <cell r="M25">
            <v>31</v>
          </cell>
          <cell r="N25">
            <v>6</v>
          </cell>
          <cell r="O25">
            <v>5</v>
          </cell>
          <cell r="P25">
            <v>5</v>
          </cell>
          <cell r="Q25">
            <v>32</v>
          </cell>
        </row>
        <row r="26">
          <cell r="A26" t="str">
            <v>DA*SW</v>
          </cell>
          <cell r="B26">
            <v>95</v>
          </cell>
          <cell r="C26">
            <v>27</v>
          </cell>
          <cell r="D26">
            <v>20</v>
          </cell>
          <cell r="E26">
            <v>19</v>
          </cell>
          <cell r="F26">
            <v>23</v>
          </cell>
          <cell r="G26">
            <v>23</v>
          </cell>
          <cell r="H26">
            <v>23</v>
          </cell>
          <cell r="I26">
            <v>26</v>
          </cell>
          <cell r="J26">
            <v>29</v>
          </cell>
          <cell r="K26">
            <v>29</v>
          </cell>
          <cell r="L26">
            <v>29</v>
          </cell>
          <cell r="M26">
            <v>27</v>
          </cell>
          <cell r="N26">
            <v>14</v>
          </cell>
          <cell r="O26">
            <v>12</v>
          </cell>
          <cell r="P26">
            <v>11</v>
          </cell>
          <cell r="Q26">
            <v>73</v>
          </cell>
        </row>
        <row r="27">
          <cell r="A27" t="str">
            <v>DA*TI</v>
          </cell>
          <cell r="B27">
            <v>4</v>
          </cell>
          <cell r="C27">
            <v>160</v>
          </cell>
          <cell r="D27">
            <v>68</v>
          </cell>
          <cell r="E27">
            <v>68</v>
          </cell>
          <cell r="F27">
            <v>68</v>
          </cell>
          <cell r="G27">
            <v>68</v>
          </cell>
          <cell r="H27">
            <v>50</v>
          </cell>
          <cell r="I27">
            <v>50</v>
          </cell>
          <cell r="J27">
            <v>50</v>
          </cell>
          <cell r="K27">
            <v>50</v>
          </cell>
        </row>
        <row r="28">
          <cell r="A28" t="str">
            <v>DA*TR</v>
          </cell>
          <cell r="B28">
            <v>3</v>
          </cell>
          <cell r="C28">
            <v>87</v>
          </cell>
          <cell r="D28">
            <v>85</v>
          </cell>
          <cell r="E28">
            <v>80</v>
          </cell>
          <cell r="F28">
            <v>80</v>
          </cell>
          <cell r="G28">
            <v>80</v>
          </cell>
          <cell r="H28">
            <v>80</v>
          </cell>
          <cell r="I28">
            <v>95</v>
          </cell>
          <cell r="J28">
            <v>96</v>
          </cell>
          <cell r="K28">
            <v>96</v>
          </cell>
          <cell r="L28">
            <v>96</v>
          </cell>
          <cell r="M28">
            <v>67</v>
          </cell>
          <cell r="N28">
            <v>3</v>
          </cell>
          <cell r="O28">
            <v>3</v>
          </cell>
          <cell r="P28">
            <v>2</v>
          </cell>
          <cell r="Q28">
            <v>13</v>
          </cell>
        </row>
        <row r="29">
          <cell r="A29" t="str">
            <v>DA*TW</v>
          </cell>
          <cell r="B29">
            <v>5</v>
          </cell>
          <cell r="C29">
            <v>450</v>
          </cell>
          <cell r="D29">
            <v>88</v>
          </cell>
          <cell r="E29">
            <v>88</v>
          </cell>
          <cell r="F29">
            <v>88</v>
          </cell>
          <cell r="G29">
            <v>88</v>
          </cell>
          <cell r="H29">
            <v>88</v>
          </cell>
          <cell r="I29">
            <v>88</v>
          </cell>
          <cell r="J29">
            <v>88</v>
          </cell>
          <cell r="K29">
            <v>88</v>
          </cell>
          <cell r="L29">
            <v>70</v>
          </cell>
          <cell r="M29">
            <v>96</v>
          </cell>
          <cell r="N29">
            <v>88</v>
          </cell>
          <cell r="O29">
            <v>79</v>
          </cell>
          <cell r="P29">
            <v>72</v>
          </cell>
          <cell r="Q29">
            <v>57</v>
          </cell>
        </row>
        <row r="30">
          <cell r="A30" t="str">
            <v>DA*UI</v>
          </cell>
          <cell r="B30">
            <v>1219</v>
          </cell>
          <cell r="C30">
            <v>195</v>
          </cell>
          <cell r="D30">
            <v>158</v>
          </cell>
          <cell r="E30">
            <v>150</v>
          </cell>
          <cell r="F30">
            <v>168</v>
          </cell>
          <cell r="G30">
            <v>168</v>
          </cell>
          <cell r="H30">
            <v>168</v>
          </cell>
          <cell r="I30">
            <v>192</v>
          </cell>
          <cell r="J30">
            <v>208</v>
          </cell>
          <cell r="K30">
            <v>208</v>
          </cell>
          <cell r="L30">
            <v>208</v>
          </cell>
          <cell r="M30">
            <v>180</v>
          </cell>
          <cell r="N30">
            <v>71</v>
          </cell>
          <cell r="O30">
            <v>64</v>
          </cell>
          <cell r="P30">
            <v>57</v>
          </cell>
          <cell r="Q30">
            <v>383</v>
          </cell>
        </row>
        <row r="31">
          <cell r="A31" t="str">
            <v>DA*UK</v>
          </cell>
          <cell r="B31">
            <v>667</v>
          </cell>
          <cell r="C31">
            <v>280</v>
          </cell>
          <cell r="D31">
            <v>244</v>
          </cell>
          <cell r="E31">
            <v>230</v>
          </cell>
          <cell r="F31">
            <v>248</v>
          </cell>
          <cell r="G31">
            <v>248</v>
          </cell>
          <cell r="H31">
            <v>248</v>
          </cell>
          <cell r="I31">
            <v>286</v>
          </cell>
          <cell r="J31">
            <v>300</v>
          </cell>
          <cell r="K31">
            <v>300</v>
          </cell>
          <cell r="L31">
            <v>300</v>
          </cell>
          <cell r="M31">
            <v>239</v>
          </cell>
          <cell r="N31">
            <v>69</v>
          </cell>
          <cell r="O31">
            <v>61</v>
          </cell>
          <cell r="P31">
            <v>57</v>
          </cell>
          <cell r="Q31">
            <v>373</v>
          </cell>
        </row>
        <row r="32">
          <cell r="A32" t="str">
            <v>DA*US</v>
          </cell>
          <cell r="C32">
            <v>7302</v>
          </cell>
          <cell r="D32">
            <v>1915</v>
          </cell>
          <cell r="E32">
            <v>3073</v>
          </cell>
          <cell r="F32">
            <v>3136</v>
          </cell>
          <cell r="G32">
            <v>3183</v>
          </cell>
          <cell r="H32">
            <v>1760</v>
          </cell>
          <cell r="I32">
            <v>1984</v>
          </cell>
          <cell r="J32">
            <v>2105</v>
          </cell>
          <cell r="K32">
            <v>4600</v>
          </cell>
          <cell r="L32">
            <v>4293</v>
          </cell>
          <cell r="M32">
            <v>5207</v>
          </cell>
          <cell r="N32">
            <v>4465</v>
          </cell>
          <cell r="O32">
            <v>4026</v>
          </cell>
          <cell r="P32">
            <v>3719</v>
          </cell>
          <cell r="Q32">
            <v>17181</v>
          </cell>
        </row>
        <row r="33">
          <cell r="A33" t="str">
            <v>DB*PA*BE</v>
          </cell>
          <cell r="F33">
            <v>500</v>
          </cell>
          <cell r="G33">
            <v>440</v>
          </cell>
          <cell r="H33">
            <v>60</v>
          </cell>
          <cell r="J33">
            <v>1475</v>
          </cell>
        </row>
        <row r="34">
          <cell r="A34" t="str">
            <v>DB*PA*DM</v>
          </cell>
          <cell r="B34">
            <v>103</v>
          </cell>
          <cell r="F34">
            <v>312</v>
          </cell>
          <cell r="H34">
            <v>150</v>
          </cell>
          <cell r="J34">
            <v>3350</v>
          </cell>
        </row>
        <row r="35">
          <cell r="A35" t="str">
            <v>DB*PA*FR</v>
          </cell>
          <cell r="E35">
            <v>1650</v>
          </cell>
          <cell r="H35">
            <v>5200</v>
          </cell>
          <cell r="J35">
            <v>1900</v>
          </cell>
          <cell r="K35">
            <v>2250</v>
          </cell>
          <cell r="L35">
            <v>500</v>
          </cell>
        </row>
        <row r="36">
          <cell r="A36" t="str">
            <v>DB*PA*GR</v>
          </cell>
          <cell r="B36">
            <v>91</v>
          </cell>
          <cell r="E36">
            <v>2829</v>
          </cell>
          <cell r="F36">
            <v>2010</v>
          </cell>
          <cell r="J36">
            <v>2420</v>
          </cell>
          <cell r="K36">
            <v>925</v>
          </cell>
          <cell r="L36">
            <v>920</v>
          </cell>
        </row>
        <row r="37">
          <cell r="A37" t="str">
            <v>DB*PA*IT</v>
          </cell>
          <cell r="E37">
            <v>1500</v>
          </cell>
          <cell r="F37">
            <v>1370</v>
          </cell>
          <cell r="G37">
            <v>500</v>
          </cell>
          <cell r="H37">
            <v>500</v>
          </cell>
          <cell r="J37">
            <v>3000</v>
          </cell>
          <cell r="K37">
            <v>2000</v>
          </cell>
        </row>
        <row r="38">
          <cell r="A38" t="str">
            <v>DB*PA*NW</v>
          </cell>
          <cell r="B38">
            <v>348</v>
          </cell>
          <cell r="E38">
            <v>624</v>
          </cell>
          <cell r="G38">
            <v>376</v>
          </cell>
          <cell r="H38">
            <v>872</v>
          </cell>
          <cell r="J38">
            <v>624</v>
          </cell>
          <cell r="K38">
            <v>624</v>
          </cell>
        </row>
        <row r="39">
          <cell r="A39" t="str">
            <v>DB*PA*SD</v>
          </cell>
          <cell r="E39">
            <v>640</v>
          </cell>
          <cell r="F39">
            <v>250</v>
          </cell>
          <cell r="G39">
            <v>640</v>
          </cell>
          <cell r="H39">
            <v>550</v>
          </cell>
          <cell r="I39">
            <v>600</v>
          </cell>
          <cell r="J39">
            <v>500</v>
          </cell>
          <cell r="L39">
            <v>600</v>
          </cell>
        </row>
        <row r="40">
          <cell r="A40" t="str">
            <v>DB*PA*SP</v>
          </cell>
          <cell r="F40">
            <v>380</v>
          </cell>
          <cell r="H40">
            <v>1000</v>
          </cell>
          <cell r="J40">
            <v>320</v>
          </cell>
        </row>
        <row r="41">
          <cell r="A41" t="str">
            <v>DB*PA*SW</v>
          </cell>
          <cell r="F41">
            <v>390</v>
          </cell>
          <cell r="J41">
            <v>710</v>
          </cell>
          <cell r="L41">
            <v>200</v>
          </cell>
        </row>
        <row r="42">
          <cell r="A42" t="str">
            <v>DB*PA*UI</v>
          </cell>
          <cell r="F42">
            <v>200</v>
          </cell>
          <cell r="H42">
            <v>1200</v>
          </cell>
          <cell r="J42">
            <v>1700</v>
          </cell>
          <cell r="K42">
            <v>1500</v>
          </cell>
          <cell r="L42">
            <v>500</v>
          </cell>
        </row>
        <row r="43">
          <cell r="A43" t="str">
            <v>DB*PA*UK</v>
          </cell>
          <cell r="B43">
            <v>290</v>
          </cell>
          <cell r="E43">
            <v>800</v>
          </cell>
          <cell r="F43">
            <v>300</v>
          </cell>
          <cell r="G43">
            <v>100</v>
          </cell>
          <cell r="H43">
            <v>300</v>
          </cell>
          <cell r="J43">
            <v>1050</v>
          </cell>
          <cell r="K43">
            <v>300</v>
          </cell>
          <cell r="L43">
            <v>300</v>
          </cell>
        </row>
        <row r="44">
          <cell r="A44" t="str">
            <v>DB*PA*US</v>
          </cell>
          <cell r="B44">
            <v>290</v>
          </cell>
          <cell r="D44">
            <v>4000</v>
          </cell>
          <cell r="E44">
            <v>5000</v>
          </cell>
          <cell r="F44">
            <v>8000</v>
          </cell>
          <cell r="G44">
            <v>5000</v>
          </cell>
          <cell r="H44">
            <v>3000</v>
          </cell>
          <cell r="I44">
            <v>10000</v>
          </cell>
          <cell r="J44">
            <v>5000</v>
          </cell>
          <cell r="K44">
            <v>6000</v>
          </cell>
          <cell r="L44">
            <v>5000</v>
          </cell>
          <cell r="M44">
            <v>10439.200000000001</v>
          </cell>
          <cell r="N44">
            <v>16282.2</v>
          </cell>
          <cell r="O44">
            <v>14656.2</v>
          </cell>
          <cell r="P44">
            <v>13564.8</v>
          </cell>
          <cell r="Q44">
            <v>77499</v>
          </cell>
        </row>
        <row r="45">
          <cell r="A45" t="str">
            <v>DB*PR*CF</v>
          </cell>
        </row>
        <row r="46">
          <cell r="A46" t="str">
            <v>DB*PR*FR</v>
          </cell>
          <cell r="B46">
            <v>348</v>
          </cell>
        </row>
        <row r="47">
          <cell r="A47" t="str">
            <v>DB*PR*IT</v>
          </cell>
          <cell r="B47">
            <v>2587</v>
          </cell>
        </row>
        <row r="48">
          <cell r="A48" t="str">
            <v>DB*PR*SP</v>
          </cell>
          <cell r="B48">
            <v>100</v>
          </cell>
        </row>
        <row r="49">
          <cell r="A49" t="str">
            <v>DB*PR*UI</v>
          </cell>
          <cell r="B49">
            <v>160</v>
          </cell>
        </row>
        <row r="50">
          <cell r="A50" t="str">
            <v>DB*PR*UK</v>
          </cell>
          <cell r="B50">
            <v>20</v>
          </cell>
        </row>
        <row r="51">
          <cell r="A51" t="str">
            <v>DB*PR*US</v>
          </cell>
          <cell r="C51">
            <v>0</v>
          </cell>
          <cell r="D51">
            <v>5000</v>
          </cell>
          <cell r="E51">
            <v>5000</v>
          </cell>
          <cell r="F51">
            <v>3000</v>
          </cell>
          <cell r="G51">
            <v>2000</v>
          </cell>
          <cell r="H51">
            <v>6000</v>
          </cell>
          <cell r="I51">
            <v>7000</v>
          </cell>
          <cell r="J51">
            <v>5000</v>
          </cell>
          <cell r="K51">
            <v>5000</v>
          </cell>
          <cell r="L51">
            <v>6378.4</v>
          </cell>
          <cell r="M51">
            <v>8795</v>
          </cell>
          <cell r="N51">
            <v>7920.8</v>
          </cell>
          <cell r="O51">
            <v>7327</v>
          </cell>
          <cell r="P51">
            <v>32239</v>
          </cell>
        </row>
        <row r="52">
          <cell r="A52" t="str">
            <v>DZ*PA* S</v>
          </cell>
          <cell r="B52">
            <v>20</v>
          </cell>
          <cell r="C52">
            <v>557</v>
          </cell>
          <cell r="D52">
            <v>57</v>
          </cell>
          <cell r="E52">
            <v>275</v>
          </cell>
          <cell r="F52">
            <v>67</v>
          </cell>
          <cell r="G52">
            <v>67</v>
          </cell>
          <cell r="H52">
            <v>67</v>
          </cell>
          <cell r="I52">
            <v>45</v>
          </cell>
          <cell r="J52">
            <v>45</v>
          </cell>
          <cell r="K52">
            <v>45</v>
          </cell>
          <cell r="L52">
            <v>45</v>
          </cell>
          <cell r="M52">
            <v>27</v>
          </cell>
        </row>
        <row r="53">
          <cell r="A53" t="str">
            <v>DZ*PA*AR</v>
          </cell>
          <cell r="B53">
            <v>20</v>
          </cell>
          <cell r="C53">
            <v>19</v>
          </cell>
          <cell r="D53">
            <v>19</v>
          </cell>
          <cell r="E53">
            <v>22</v>
          </cell>
          <cell r="F53">
            <v>22</v>
          </cell>
          <cell r="G53">
            <v>22</v>
          </cell>
          <cell r="H53">
            <v>22</v>
          </cell>
          <cell r="I53">
            <v>15</v>
          </cell>
          <cell r="J53">
            <v>15</v>
          </cell>
          <cell r="K53">
            <v>15</v>
          </cell>
          <cell r="L53">
            <v>15</v>
          </cell>
          <cell r="M53">
            <v>9</v>
          </cell>
        </row>
        <row r="54">
          <cell r="A54" t="str">
            <v>DZ*PA*BE</v>
          </cell>
          <cell r="B54">
            <v>10</v>
          </cell>
          <cell r="C54">
            <v>38</v>
          </cell>
          <cell r="D54">
            <v>1038</v>
          </cell>
          <cell r="E54">
            <v>45</v>
          </cell>
          <cell r="F54">
            <v>145</v>
          </cell>
          <cell r="G54">
            <v>45</v>
          </cell>
          <cell r="H54">
            <v>1045</v>
          </cell>
          <cell r="I54">
            <v>30</v>
          </cell>
          <cell r="J54">
            <v>30</v>
          </cell>
          <cell r="K54">
            <v>30</v>
          </cell>
          <cell r="L54">
            <v>30</v>
          </cell>
          <cell r="M54">
            <v>18</v>
          </cell>
        </row>
        <row r="55">
          <cell r="A55" t="str">
            <v>DZ*PA*CZ</v>
          </cell>
          <cell r="B55">
            <v>10</v>
          </cell>
          <cell r="C55">
            <v>19</v>
          </cell>
          <cell r="D55">
            <v>19</v>
          </cell>
          <cell r="E55">
            <v>22</v>
          </cell>
          <cell r="F55">
            <v>22</v>
          </cell>
          <cell r="G55">
            <v>22</v>
          </cell>
          <cell r="H55">
            <v>22</v>
          </cell>
          <cell r="I55">
            <v>15</v>
          </cell>
          <cell r="J55">
            <v>15</v>
          </cell>
          <cell r="K55">
            <v>15</v>
          </cell>
          <cell r="L55">
            <v>15</v>
          </cell>
          <cell r="M55">
            <v>9</v>
          </cell>
        </row>
        <row r="56">
          <cell r="A56" t="str">
            <v>DZ*PA*DM</v>
          </cell>
          <cell r="C56">
            <v>57</v>
          </cell>
          <cell r="D56">
            <v>57</v>
          </cell>
          <cell r="E56">
            <v>68</v>
          </cell>
          <cell r="F56">
            <v>68</v>
          </cell>
          <cell r="G56">
            <v>68</v>
          </cell>
          <cell r="H56">
            <v>68</v>
          </cell>
          <cell r="I56">
            <v>45</v>
          </cell>
          <cell r="J56">
            <v>45</v>
          </cell>
          <cell r="K56">
            <v>45</v>
          </cell>
          <cell r="L56">
            <v>45</v>
          </cell>
          <cell r="M56">
            <v>27</v>
          </cell>
        </row>
        <row r="57">
          <cell r="A57" t="str">
            <v>DZ*PA*FR</v>
          </cell>
          <cell r="B57">
            <v>100</v>
          </cell>
          <cell r="C57">
            <v>3086</v>
          </cell>
          <cell r="D57">
            <v>1056</v>
          </cell>
          <cell r="E57">
            <v>5942</v>
          </cell>
          <cell r="F57">
            <v>2742</v>
          </cell>
          <cell r="G57">
            <v>742</v>
          </cell>
          <cell r="H57">
            <v>742</v>
          </cell>
          <cell r="I57">
            <v>495</v>
          </cell>
          <cell r="J57">
            <v>495</v>
          </cell>
          <cell r="K57">
            <v>495</v>
          </cell>
          <cell r="L57">
            <v>495</v>
          </cell>
          <cell r="M57">
            <v>297</v>
          </cell>
        </row>
        <row r="58">
          <cell r="A58" t="str">
            <v>DZ*PA*GK</v>
          </cell>
          <cell r="B58">
            <v>40</v>
          </cell>
          <cell r="C58">
            <v>19</v>
          </cell>
          <cell r="D58">
            <v>19</v>
          </cell>
          <cell r="E58">
            <v>22</v>
          </cell>
          <cell r="F58">
            <v>22</v>
          </cell>
          <cell r="G58">
            <v>22</v>
          </cell>
          <cell r="H58">
            <v>22</v>
          </cell>
          <cell r="I58">
            <v>15</v>
          </cell>
          <cell r="J58">
            <v>15</v>
          </cell>
          <cell r="K58">
            <v>15</v>
          </cell>
          <cell r="L58">
            <v>15</v>
          </cell>
          <cell r="M58">
            <v>9</v>
          </cell>
        </row>
        <row r="59">
          <cell r="A59" t="str">
            <v>DZ*PA*GR</v>
          </cell>
          <cell r="B59">
            <v>100</v>
          </cell>
          <cell r="C59">
            <v>561</v>
          </cell>
          <cell r="D59">
            <v>361</v>
          </cell>
          <cell r="E59">
            <v>967</v>
          </cell>
          <cell r="F59">
            <v>427</v>
          </cell>
          <cell r="G59">
            <v>427</v>
          </cell>
          <cell r="H59">
            <v>427</v>
          </cell>
          <cell r="I59">
            <v>285</v>
          </cell>
          <cell r="J59">
            <v>285</v>
          </cell>
          <cell r="K59">
            <v>285</v>
          </cell>
          <cell r="L59">
            <v>285</v>
          </cell>
          <cell r="M59">
            <v>171</v>
          </cell>
        </row>
        <row r="60">
          <cell r="A60" t="str">
            <v>DZ*PA*HG</v>
          </cell>
          <cell r="B60">
            <v>20</v>
          </cell>
          <cell r="C60">
            <v>19</v>
          </cell>
          <cell r="D60">
            <v>19</v>
          </cell>
          <cell r="E60">
            <v>22</v>
          </cell>
          <cell r="F60">
            <v>22</v>
          </cell>
          <cell r="G60">
            <v>22</v>
          </cell>
          <cell r="H60">
            <v>22</v>
          </cell>
          <cell r="I60">
            <v>15</v>
          </cell>
          <cell r="J60">
            <v>15</v>
          </cell>
          <cell r="K60">
            <v>15</v>
          </cell>
          <cell r="L60">
            <v>15</v>
          </cell>
          <cell r="M60">
            <v>9</v>
          </cell>
        </row>
        <row r="61">
          <cell r="A61" t="str">
            <v>DZ*PA*IT</v>
          </cell>
          <cell r="B61">
            <v>20</v>
          </cell>
          <cell r="C61">
            <v>452</v>
          </cell>
          <cell r="D61">
            <v>152</v>
          </cell>
          <cell r="E61">
            <v>180</v>
          </cell>
          <cell r="F61">
            <v>180</v>
          </cell>
          <cell r="G61">
            <v>180</v>
          </cell>
          <cell r="H61">
            <v>180</v>
          </cell>
          <cell r="I61">
            <v>120</v>
          </cell>
          <cell r="J61">
            <v>120</v>
          </cell>
          <cell r="K61">
            <v>120</v>
          </cell>
          <cell r="L61">
            <v>120</v>
          </cell>
          <cell r="M61">
            <v>72</v>
          </cell>
        </row>
        <row r="62">
          <cell r="A62" t="str">
            <v>DZ*PA*JA</v>
          </cell>
          <cell r="B62">
            <v>50</v>
          </cell>
          <cell r="C62">
            <v>859</v>
          </cell>
        </row>
        <row r="63">
          <cell r="A63" t="str">
            <v>DZ*PA*NW</v>
          </cell>
          <cell r="B63">
            <v>50</v>
          </cell>
          <cell r="C63">
            <v>312</v>
          </cell>
          <cell r="E63">
            <v>100</v>
          </cell>
          <cell r="F63">
            <v>100</v>
          </cell>
          <cell r="G63">
            <v>115</v>
          </cell>
          <cell r="H63">
            <v>100</v>
          </cell>
        </row>
        <row r="64">
          <cell r="A64" t="str">
            <v>DZ*PA*RU</v>
          </cell>
          <cell r="B64">
            <v>20</v>
          </cell>
          <cell r="C64">
            <v>57</v>
          </cell>
          <cell r="D64">
            <v>57</v>
          </cell>
          <cell r="E64">
            <v>68</v>
          </cell>
          <cell r="F64">
            <v>68</v>
          </cell>
          <cell r="G64">
            <v>68</v>
          </cell>
          <cell r="H64">
            <v>68</v>
          </cell>
          <cell r="I64">
            <v>45</v>
          </cell>
          <cell r="J64">
            <v>45</v>
          </cell>
          <cell r="K64">
            <v>45</v>
          </cell>
          <cell r="L64">
            <v>45</v>
          </cell>
          <cell r="M64">
            <v>27</v>
          </cell>
        </row>
        <row r="65">
          <cell r="A65" t="str">
            <v>DZ*PA*SA</v>
          </cell>
          <cell r="C65">
            <v>38</v>
          </cell>
          <cell r="D65">
            <v>38</v>
          </cell>
          <cell r="E65">
            <v>45</v>
          </cell>
          <cell r="F65">
            <v>45</v>
          </cell>
          <cell r="G65">
            <v>45</v>
          </cell>
          <cell r="H65">
            <v>45</v>
          </cell>
          <cell r="I65">
            <v>30</v>
          </cell>
          <cell r="J65">
            <v>30</v>
          </cell>
          <cell r="K65">
            <v>30</v>
          </cell>
          <cell r="L65">
            <v>30</v>
          </cell>
          <cell r="M65">
            <v>18</v>
          </cell>
        </row>
        <row r="66">
          <cell r="A66" t="str">
            <v>DZ*PA*SP</v>
          </cell>
          <cell r="C66">
            <v>57</v>
          </cell>
          <cell r="D66">
            <v>57</v>
          </cell>
          <cell r="E66">
            <v>68</v>
          </cell>
          <cell r="F66">
            <v>68</v>
          </cell>
          <cell r="G66">
            <v>68</v>
          </cell>
          <cell r="H66">
            <v>68</v>
          </cell>
          <cell r="I66">
            <v>45</v>
          </cell>
          <cell r="J66">
            <v>45</v>
          </cell>
          <cell r="K66">
            <v>45</v>
          </cell>
          <cell r="L66">
            <v>45</v>
          </cell>
          <cell r="M66">
            <v>27</v>
          </cell>
        </row>
        <row r="67">
          <cell r="A67" t="str">
            <v>DZ*PA*SV</v>
          </cell>
          <cell r="C67">
            <v>19</v>
          </cell>
          <cell r="D67">
            <v>19</v>
          </cell>
          <cell r="E67">
            <v>22</v>
          </cell>
          <cell r="F67">
            <v>22</v>
          </cell>
          <cell r="G67">
            <v>22</v>
          </cell>
          <cell r="H67">
            <v>22</v>
          </cell>
          <cell r="I67">
            <v>15</v>
          </cell>
          <cell r="J67">
            <v>15</v>
          </cell>
          <cell r="K67">
            <v>15</v>
          </cell>
          <cell r="L67">
            <v>15</v>
          </cell>
          <cell r="M67">
            <v>9</v>
          </cell>
        </row>
        <row r="68">
          <cell r="A68" t="str">
            <v>DZ*PA*SW</v>
          </cell>
          <cell r="C68">
            <v>500</v>
          </cell>
          <cell r="D68">
            <v>150</v>
          </cell>
          <cell r="E68">
            <v>350</v>
          </cell>
        </row>
        <row r="69">
          <cell r="A69" t="str">
            <v>DZ*PA*TR</v>
          </cell>
          <cell r="C69">
            <v>38</v>
          </cell>
          <cell r="D69">
            <v>38</v>
          </cell>
          <cell r="E69">
            <v>45</v>
          </cell>
          <cell r="F69">
            <v>45</v>
          </cell>
          <cell r="G69">
            <v>45</v>
          </cell>
          <cell r="H69">
            <v>45</v>
          </cell>
          <cell r="I69">
            <v>30</v>
          </cell>
          <cell r="J69">
            <v>30</v>
          </cell>
          <cell r="K69">
            <v>30</v>
          </cell>
          <cell r="L69">
            <v>30</v>
          </cell>
          <cell r="M69">
            <v>18</v>
          </cell>
        </row>
        <row r="70">
          <cell r="A70" t="str">
            <v>DZ*PA*UI</v>
          </cell>
          <cell r="C70">
            <v>323</v>
          </cell>
          <cell r="D70">
            <v>323</v>
          </cell>
          <cell r="E70">
            <v>382</v>
          </cell>
          <cell r="F70">
            <v>382</v>
          </cell>
          <cell r="G70">
            <v>382</v>
          </cell>
          <cell r="H70">
            <v>382</v>
          </cell>
          <cell r="I70">
            <v>255</v>
          </cell>
          <cell r="J70">
            <v>255</v>
          </cell>
          <cell r="K70">
            <v>255</v>
          </cell>
          <cell r="L70">
            <v>255</v>
          </cell>
          <cell r="M70">
            <v>153</v>
          </cell>
        </row>
        <row r="71">
          <cell r="A71" t="str">
            <v>DZ*PA*UK</v>
          </cell>
          <cell r="D71">
            <v>200</v>
          </cell>
        </row>
        <row r="72">
          <cell r="A72" t="str">
            <v>DZ*PA*US</v>
          </cell>
          <cell r="C72">
            <v>3799</v>
          </cell>
          <cell r="D72">
            <v>3316</v>
          </cell>
          <cell r="E72">
            <v>1621</v>
          </cell>
        </row>
        <row r="73">
          <cell r="A73" t="str">
            <v>DZ*PR* S</v>
          </cell>
          <cell r="C73">
            <v>50</v>
          </cell>
        </row>
        <row r="74">
          <cell r="A74" t="str">
            <v>DZ*PR*CF</v>
          </cell>
          <cell r="D74">
            <v>70</v>
          </cell>
          <cell r="E74">
            <v>50</v>
          </cell>
        </row>
        <row r="75">
          <cell r="A75" t="str">
            <v>DZ*PR*IT</v>
          </cell>
          <cell r="C75">
            <v>850</v>
          </cell>
          <cell r="D75">
            <v>1700</v>
          </cell>
          <cell r="E75">
            <v>833</v>
          </cell>
        </row>
        <row r="76">
          <cell r="A76" t="str">
            <v>DZ*PR*NW</v>
          </cell>
          <cell r="C76">
            <v>50</v>
          </cell>
        </row>
        <row r="77">
          <cell r="A77" t="str">
            <v>DZ*PR*UI</v>
          </cell>
          <cell r="D77">
            <v>1500</v>
          </cell>
          <cell r="E77">
            <v>250</v>
          </cell>
          <cell r="G77">
            <v>862</v>
          </cell>
        </row>
        <row r="78">
          <cell r="A78" t="str">
            <v>DZ*PR*UK</v>
          </cell>
          <cell r="G78">
            <v>120</v>
          </cell>
        </row>
        <row r="79">
          <cell r="A79" t="str">
            <v>DZ*PR*US</v>
          </cell>
          <cell r="C79">
            <v>2216</v>
          </cell>
          <cell r="D79">
            <v>2172</v>
          </cell>
          <cell r="E79">
            <v>1666</v>
          </cell>
          <cell r="F79">
            <v>695</v>
          </cell>
          <cell r="G79">
            <v>695</v>
          </cell>
          <cell r="H79">
            <v>695</v>
          </cell>
        </row>
        <row r="80">
          <cell r="A80" t="str">
            <v>LZ*CF</v>
          </cell>
          <cell r="C80">
            <v>10</v>
          </cell>
        </row>
        <row r="81">
          <cell r="A81" t="str">
            <v>LZ*FR</v>
          </cell>
          <cell r="C81">
            <v>222</v>
          </cell>
          <cell r="D81">
            <v>222</v>
          </cell>
          <cell r="E81">
            <v>42</v>
          </cell>
          <cell r="F81">
            <v>42</v>
          </cell>
          <cell r="G81">
            <v>42</v>
          </cell>
          <cell r="H81">
            <v>42</v>
          </cell>
        </row>
        <row r="82">
          <cell r="A82" t="str">
            <v>LZ*GR</v>
          </cell>
          <cell r="C82">
            <v>267</v>
          </cell>
          <cell r="D82">
            <v>267</v>
          </cell>
          <cell r="E82">
            <v>51</v>
          </cell>
          <cell r="F82">
            <v>51</v>
          </cell>
          <cell r="G82">
            <v>51</v>
          </cell>
          <cell r="H82">
            <v>51</v>
          </cell>
        </row>
        <row r="83">
          <cell r="A83" t="str">
            <v>LZ*INTL</v>
          </cell>
          <cell r="C83">
            <v>511</v>
          </cell>
          <cell r="D83">
            <v>511</v>
          </cell>
          <cell r="E83">
            <v>98</v>
          </cell>
          <cell r="F83">
            <v>98</v>
          </cell>
          <cell r="G83">
            <v>98</v>
          </cell>
          <cell r="H83">
            <v>98</v>
          </cell>
        </row>
        <row r="84">
          <cell r="A84" t="str">
            <v>LZ*IT</v>
          </cell>
          <cell r="C84">
            <v>222</v>
          </cell>
          <cell r="D84">
            <v>222</v>
          </cell>
          <cell r="E84">
            <v>42</v>
          </cell>
          <cell r="F84">
            <v>42</v>
          </cell>
          <cell r="G84">
            <v>42</v>
          </cell>
          <cell r="H84">
            <v>42</v>
          </cell>
        </row>
        <row r="85">
          <cell r="A85" t="str">
            <v>LZ*JA</v>
          </cell>
          <cell r="C85">
            <v>67</v>
          </cell>
          <cell r="D85">
            <v>50</v>
          </cell>
        </row>
        <row r="86">
          <cell r="A86" t="str">
            <v>LZ*KO</v>
          </cell>
          <cell r="C86">
            <v>67</v>
          </cell>
        </row>
        <row r="87">
          <cell r="A87" t="str">
            <v>LZ*SD</v>
          </cell>
          <cell r="C87">
            <v>267</v>
          </cell>
          <cell r="D87">
            <v>267</v>
          </cell>
          <cell r="E87">
            <v>51</v>
          </cell>
          <cell r="F87">
            <v>51</v>
          </cell>
          <cell r="G87">
            <v>51</v>
          </cell>
          <cell r="H87">
            <v>51</v>
          </cell>
        </row>
        <row r="88">
          <cell r="A88" t="str">
            <v>LZ*SP</v>
          </cell>
          <cell r="C88">
            <v>400</v>
          </cell>
          <cell r="D88">
            <v>400</v>
          </cell>
          <cell r="E88">
            <v>76</v>
          </cell>
          <cell r="F88">
            <v>76</v>
          </cell>
          <cell r="G88">
            <v>76</v>
          </cell>
          <cell r="H88">
            <v>76</v>
          </cell>
        </row>
        <row r="89">
          <cell r="A89" t="str">
            <v>LZ*TI</v>
          </cell>
          <cell r="C89">
            <v>30</v>
          </cell>
        </row>
        <row r="90">
          <cell r="A90" t="str">
            <v>LZ*UK</v>
          </cell>
          <cell r="C90">
            <v>333</v>
          </cell>
          <cell r="D90">
            <v>333</v>
          </cell>
          <cell r="E90">
            <v>64</v>
          </cell>
          <cell r="F90">
            <v>64</v>
          </cell>
          <cell r="G90">
            <v>64</v>
          </cell>
          <cell r="H90">
            <v>64</v>
          </cell>
        </row>
        <row r="91">
          <cell r="A91" t="str">
            <v>LZ*US</v>
          </cell>
          <cell r="C91">
            <v>1955</v>
          </cell>
          <cell r="D91">
            <v>211</v>
          </cell>
          <cell r="E91">
            <v>74</v>
          </cell>
          <cell r="F91">
            <v>52</v>
          </cell>
          <cell r="G91">
            <v>52</v>
          </cell>
          <cell r="H91">
            <v>5</v>
          </cell>
          <cell r="I91">
            <v>9</v>
          </cell>
          <cell r="J91">
            <v>9</v>
          </cell>
          <cell r="K91">
            <v>11</v>
          </cell>
          <cell r="L91">
            <v>11</v>
          </cell>
          <cell r="M91">
            <v>7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>
        <row r="1">
          <cell r="C1" t="str">
            <v>DA*</v>
          </cell>
        </row>
      </sheetData>
      <sheetData sheetId="59">
        <row r="1">
          <cell r="C1" t="str">
            <v>DA*</v>
          </cell>
        </row>
      </sheetData>
      <sheetData sheetId="60">
        <row r="1">
          <cell r="C1" t="str">
            <v>DA*</v>
          </cell>
        </row>
      </sheetData>
      <sheetData sheetId="61">
        <row r="1">
          <cell r="C1" t="str">
            <v>DA*</v>
          </cell>
        </row>
      </sheetData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>
        <row r="1">
          <cell r="C1" t="str">
            <v>DA*</v>
          </cell>
        </row>
      </sheetData>
      <sheetData sheetId="111">
        <row r="1">
          <cell r="C1" t="str">
            <v>DA*</v>
          </cell>
        </row>
      </sheetData>
      <sheetData sheetId="112">
        <row r="1">
          <cell r="C1" t="str">
            <v>DA*</v>
          </cell>
        </row>
      </sheetData>
      <sheetData sheetId="113">
        <row r="1">
          <cell r="C1" t="str">
            <v>DA*</v>
          </cell>
        </row>
      </sheetData>
      <sheetData sheetId="114">
        <row r="1">
          <cell r="C1" t="str">
            <v>DA*</v>
          </cell>
        </row>
      </sheetData>
      <sheetData sheetId="115">
        <row r="1">
          <cell r="C1" t="str">
            <v>DA*</v>
          </cell>
        </row>
      </sheetData>
      <sheetData sheetId="116">
        <row r="1">
          <cell r="C1" t="str">
            <v>DA*</v>
          </cell>
        </row>
      </sheetData>
      <sheetData sheetId="117">
        <row r="1">
          <cell r="C1" t="str">
            <v>DA*</v>
          </cell>
        </row>
      </sheetData>
      <sheetData sheetId="118">
        <row r="1">
          <cell r="C1" t="str">
            <v>DA*</v>
          </cell>
        </row>
      </sheetData>
      <sheetData sheetId="119">
        <row r="1">
          <cell r="C1" t="str">
            <v>DA*</v>
          </cell>
        </row>
      </sheetData>
      <sheetData sheetId="120">
        <row r="1">
          <cell r="C1" t="str">
            <v>DA*</v>
          </cell>
        </row>
      </sheetData>
      <sheetData sheetId="121">
        <row r="1">
          <cell r="C1" t="str">
            <v>DA*</v>
          </cell>
        </row>
      </sheetData>
      <sheetData sheetId="122">
        <row r="1">
          <cell r="C1" t="str">
            <v>DA*</v>
          </cell>
        </row>
      </sheetData>
      <sheetData sheetId="123">
        <row r="1">
          <cell r="C1" t="str">
            <v>DA*</v>
          </cell>
        </row>
      </sheetData>
      <sheetData sheetId="124">
        <row r="1">
          <cell r="C1" t="str">
            <v>DA*</v>
          </cell>
        </row>
      </sheetData>
      <sheetData sheetId="125">
        <row r="1">
          <cell r="C1" t="str">
            <v>DA*</v>
          </cell>
        </row>
      </sheetData>
      <sheetData sheetId="126">
        <row r="1">
          <cell r="C1" t="str">
            <v>DA*</v>
          </cell>
        </row>
      </sheetData>
      <sheetData sheetId="127">
        <row r="1">
          <cell r="C1" t="str">
            <v>DA*</v>
          </cell>
        </row>
      </sheetData>
      <sheetData sheetId="128">
        <row r="1">
          <cell r="C1" t="str">
            <v>DA*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1">
          <cell r="C1" t="str">
            <v>DA*</v>
          </cell>
        </row>
      </sheetData>
      <sheetData sheetId="289">
        <row r="1">
          <cell r="C1" t="str">
            <v>DA*</v>
          </cell>
        </row>
      </sheetData>
      <sheetData sheetId="290">
        <row r="1">
          <cell r="C1" t="str">
            <v>DA*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/>
      <sheetData sheetId="358" refreshError="1"/>
      <sheetData sheetId="359">
        <row r="1">
          <cell r="C1" t="str">
            <v>DA*</v>
          </cell>
        </row>
      </sheetData>
      <sheetData sheetId="360">
        <row r="1">
          <cell r="C1" t="str">
            <v>DA*</v>
          </cell>
        </row>
      </sheetData>
      <sheetData sheetId="361">
        <row r="1">
          <cell r="C1" t="str">
            <v>DA*</v>
          </cell>
        </row>
      </sheetData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 refreshError="1"/>
      <sheetData sheetId="432" refreshError="1"/>
      <sheetData sheetId="433" refreshError="1"/>
      <sheetData sheetId="434" refreshError="1"/>
      <sheetData sheetId="435"/>
      <sheetData sheetId="436"/>
      <sheetData sheetId="437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Summary"/>
      <sheetName val="Cover"/>
      <sheetName val="Metal"/>
      <sheetName val="ROIC-1500k"/>
      <sheetName val="Plastic"/>
      <sheetName val="Purchase"/>
      <sheetName val="Assy"/>
      <sheetName val="Air"/>
      <sheetName val="Sea"/>
      <sheetName val="packing"/>
      <sheetName val="Information"/>
      <sheetName val="Master Lists"/>
      <sheetName val="BOM  "/>
      <sheetName val="____01"/>
      <sheetName val="Data lists"/>
      <sheetName val="ABO"/>
      <sheetName val="Issues List"/>
      <sheetName val="FO"/>
      <sheetName val="ﾀｰｹﾞｯﾄコスト"/>
      <sheetName val="Workings"/>
      <sheetName val="Q#3839 Indented Bom d"/>
      <sheetName val="TFCSBU01"/>
      <sheetName val="Master_Lists"/>
      <sheetName val="BOM__"/>
      <sheetName val="Data_lists"/>
      <sheetName val="Q#3839"/>
      <sheetName val="数据暂存"/>
      <sheetName val="Template"/>
      <sheetName val="ISRDATA"/>
      <sheetName val="3"/>
      <sheetName val="PARTCOST DVD Chassis 041203  RE"/>
      <sheetName val="SBB Table"/>
      <sheetName val="Transformation Wrksht-Mech"/>
      <sheetName val="Jun1 Table"/>
      <sheetName val="6"/>
      <sheetName val="連絡書１"/>
      <sheetName val="L1 SP"/>
      <sheetName val="L1 CA"/>
      <sheetName val="L1 CD"/>
      <sheetName val="L1 HD"/>
      <sheetName val="Kod3 Table"/>
      <sheetName val="13f"/>
      <sheetName val="Master_Lists1"/>
      <sheetName val="BOM__1"/>
      <sheetName val="Data_lists1"/>
      <sheetName val="詳細資料"/>
      <sheetName val="All"/>
      <sheetName val="Issues_List"/>
      <sheetName val="Q#3839_Indented_Bom_d"/>
      <sheetName val="PARTCOST_DVD_Chassis_041203__RE"/>
      <sheetName val="Issues_List1"/>
      <sheetName val="Q#3839_Indented_Bom_d1"/>
      <sheetName val="PARTCOST_DVD_Chassis_041203__R1"/>
      <sheetName val="周生產"/>
      <sheetName val="Data Selections (Hide &amp; Lock) "/>
      <sheetName val="非機種"/>
      <sheetName val="Asus_BOM"/>
      <sheetName val="【PR CHECK LIST】 "/>
      <sheetName val="【測試領料記錄表】"/>
      <sheetName val="【產品標示單-綠】 "/>
      <sheetName val="Data"/>
      <sheetName val="Sheet1"/>
      <sheetName val="FA Definitions"/>
      <sheetName val="Definition"/>
      <sheetName val="CC507-4x3.5"/>
      <sheetName val="I Input Template"/>
      <sheetName val="2003 Ryan to Arima"/>
      <sheetName val="MPM"/>
      <sheetName val="EC Charge"/>
      <sheetName val="Others"/>
      <sheetName val="Pilot Run"/>
      <sheetName val="Rework"/>
      <sheetName val="Variance"/>
      <sheetName val="Intel Lan + AD1885 EBOM"/>
      <sheetName val="FA-LISTING"/>
      <sheetName val="FA"/>
      <sheetName val="Sheet2"/>
      <sheetName val="Valores"/>
      <sheetName val="remark-pics"/>
      <sheetName val="LIST"/>
      <sheetName val="Master_Lists2"/>
      <sheetName val="BOM__2"/>
      <sheetName val="Data_lists2"/>
      <sheetName val="Transformation_Wrksht-Mech"/>
      <sheetName val="SBB_Table"/>
      <sheetName val="Jun1_Table"/>
      <sheetName val="I_Input_Template"/>
      <sheetName val="Master_Lists4"/>
      <sheetName val="BOM__4"/>
      <sheetName val="Issues_List2"/>
      <sheetName val="Data_lists4"/>
      <sheetName val="Q#3839_Indented_Bom_d2"/>
      <sheetName val="Transformation_Wrksht-Mech2"/>
      <sheetName val="SBB_Table2"/>
      <sheetName val="Jun1_Table2"/>
      <sheetName val="PARTCOST_DVD_Chassis_041203__R2"/>
      <sheetName val="I_Input_Template2"/>
      <sheetName val="Master_Lists3"/>
      <sheetName val="BOM__3"/>
      <sheetName val="Data_lists3"/>
      <sheetName val="Transformation_Wrksht-Mech1"/>
      <sheetName val="SBB_Table1"/>
      <sheetName val="Jun1_Table1"/>
      <sheetName val="I_Input_Template1"/>
      <sheetName val="Sheet371"/>
      <sheetName val="POR"/>
      <sheetName val="CD_kit"/>
      <sheetName val="UPC+EAN"/>
      <sheetName val="ExportData"/>
      <sheetName val="id2"/>
      <sheetName val="wsp 01-07"/>
      <sheetName val="BaseData"/>
      <sheetName val="Sheet3"/>
      <sheetName val="Assumption"/>
      <sheetName val="small card 基本資料0216_04"/>
      <sheetName val="Proto 1"/>
      <sheetName val="Demand&amp;Supply"/>
      <sheetName val="Key Parts List"/>
      <sheetName val="SCM AV data"/>
      <sheetName val="Part Data"/>
      <sheetName val="Palm"/>
      <sheetName val="code"/>
      <sheetName val="LGA EModule 0611'14"/>
      <sheetName val="is"/>
      <sheetName val="inputs"/>
      <sheetName val="NRE breakdown "/>
      <sheetName val="foodbase"/>
      <sheetName val="89"/>
      <sheetName val="Forwarder_Plan"/>
      <sheetName val="EquityTemplate"/>
      <sheetName val="Summary Financials"/>
      <sheetName val="Cost Breakdown"/>
      <sheetName val="wsp 12-03"/>
      <sheetName val="Detailed Quote"/>
      <sheetName val="RO Lookups"/>
      <sheetName val="SFIS Data WW31"/>
      <sheetName val="Quantity WW31"/>
      <sheetName val="AIR (Inbound material)"/>
      <sheetName val="Freight"/>
      <sheetName val="資料1"/>
      <sheetName val="FRU Cost"/>
      <sheetName val="proposal plan"/>
      <sheetName val="Tracker_EV1"/>
      <sheetName val="PM01-F09"/>
      <sheetName val="期初B"/>
      <sheetName val="Rates"/>
      <sheetName val="Input commodity fallout"/>
      <sheetName val="Reporting"/>
      <sheetName val="Historical Financial Statements"/>
      <sheetName val="Calculations"/>
      <sheetName val="Ratio Analysis"/>
      <sheetName val="Rate"/>
      <sheetName val="Electronics"/>
      <sheetName val="Mechanical"/>
      <sheetName val="Keyboard &amp; Accessories"/>
      <sheetName val="Packaging"/>
      <sheetName val="Final Prep"/>
      <sheetName val="Master List MU%  "/>
      <sheetName val="xlt_fx_page_info"/>
      <sheetName val="Mat Summary"/>
      <sheetName val="TOOL"/>
      <sheetName val="資料"/>
      <sheetName val="JANｺｰﾄﾞ"/>
      <sheetName val="MonthMapping"/>
      <sheetName val="B212 Capex"/>
      <sheetName val="CORAM"/>
      <sheetName val="RAMReceive"/>
      <sheetName val="Metal_list"/>
      <sheetName val="Country List"/>
      <sheetName val="FRU demand"/>
      <sheetName val="Compal open order "/>
      <sheetName val="R CTO demand"/>
      <sheetName val="Compal stock 4.6"/>
      <sheetName val="Askey MB44(MOW)"/>
      <sheetName val="Test spec and contact window"/>
      <sheetName val="전체현황"/>
      <sheetName val="CLS_1"/>
      <sheetName val="CLS_2"/>
      <sheetName val="Variables"/>
      <sheetName val="Bluford3 MB BOM-Intel LAN"/>
      <sheetName val="Master_Lists5"/>
      <sheetName val="BOM__5"/>
      <sheetName val="Data_lists5"/>
      <sheetName val="Issues_List3"/>
      <sheetName val="Q#3839_Indented_Bom_d3"/>
      <sheetName val="Transformation_Wrksht-Mech3"/>
      <sheetName val="SBB_Table3"/>
      <sheetName val="Jun1_Table3"/>
      <sheetName val="PARTCOST_DVD_Chassis_041203__R3"/>
      <sheetName val="I_Input_Template3"/>
      <sheetName val="Data_Selections_(Hide_&amp;_Lock)_"/>
      <sheetName val="【PR_CHECK_LIST】_"/>
      <sheetName val="【產品標示單-綠】_"/>
      <sheetName val="L1_SP"/>
      <sheetName val="L1_CA"/>
      <sheetName val="L1_CD"/>
      <sheetName val="L1_HD"/>
      <sheetName val="Kod3_Table"/>
      <sheetName val="FA_Definitions"/>
      <sheetName val="2003_Ryan_to_Arima"/>
      <sheetName val="CC507-4x3_5"/>
      <sheetName val="EC_Charge"/>
      <sheetName val="Pilot_Run"/>
      <sheetName val="Intel_Lan_+_AD1885_EBOM"/>
      <sheetName val="Master_Lists6"/>
      <sheetName val="BOM__6"/>
      <sheetName val="Data_lists6"/>
      <sheetName val="Issues_List4"/>
      <sheetName val="Q#3839_Indented_Bom_d4"/>
      <sheetName val="Transformation_Wrksht-Mech4"/>
      <sheetName val="SBB_Table4"/>
      <sheetName val="Jun1_Table4"/>
      <sheetName val="PARTCOST_DVD_Chassis_041203__R4"/>
      <sheetName val="I_Input_Template4"/>
      <sheetName val="Data_Selections_(Hide_&amp;_Lock)_1"/>
      <sheetName val="【PR_CHECK_LIST】_1"/>
      <sheetName val="【產品標示單-綠】_1"/>
      <sheetName val="L1_SP1"/>
      <sheetName val="L1_CA1"/>
      <sheetName val="L1_CD1"/>
      <sheetName val="L1_HD1"/>
      <sheetName val="Kod3_Table1"/>
      <sheetName val="FA_Definitions1"/>
      <sheetName val="2003_Ryan_to_Arima1"/>
      <sheetName val="CC507-4x3_51"/>
      <sheetName val="EC_Charge1"/>
      <sheetName val="Pilot_Run1"/>
      <sheetName val="Intel_Lan_+_AD1885_EBOM1"/>
      <sheetName val="Master_Lists7"/>
      <sheetName val="BOM__7"/>
      <sheetName val="Data_lists7"/>
      <sheetName val="Issues_List5"/>
      <sheetName val="Q#3839_Indented_Bom_d5"/>
      <sheetName val="Transformation_Wrksht-Mech5"/>
      <sheetName val="SBB_Table5"/>
      <sheetName val="Jun1_Table5"/>
      <sheetName val="PARTCOST_DVD_Chassis_041203__R5"/>
      <sheetName val="I_Input_Template5"/>
      <sheetName val="Data_Selections_(Hide_&amp;_Lock)_2"/>
      <sheetName val="【PR_CHECK_LIST】_2"/>
      <sheetName val="【產品標示單-綠】_2"/>
      <sheetName val="L1_SP2"/>
      <sheetName val="L1_CA2"/>
      <sheetName val="L1_CD2"/>
      <sheetName val="L1_HD2"/>
      <sheetName val="Kod3_Table2"/>
      <sheetName val="FA_Definitions2"/>
      <sheetName val="2003_Ryan_to_Arima2"/>
      <sheetName val="CC507-4x3_52"/>
      <sheetName val="EC_Charge2"/>
      <sheetName val="Pilot_Run2"/>
      <sheetName val="Intel_Lan_+_AD1885_EBOM2"/>
      <sheetName val="Dbase"/>
      <sheetName val="Master List"/>
      <sheetName val="summary_4.5%MOH"/>
      <sheetName val="Barbados G costed BOM"/>
      <sheetName val="Expert_report"/>
      <sheetName val="KPL"/>
      <sheetName val="wsp_01-07"/>
      <sheetName val="small_card_基本資料0216_04"/>
      <sheetName val="EquipmentCosts"/>
      <sheetName val="Assumptions"/>
      <sheetName val="wsp_01-071"/>
      <sheetName val="small_card_基本資料0216_041"/>
      <sheetName val="wsp_01-072"/>
      <sheetName val="small_card_基本資料0216_042"/>
      <sheetName val="intel target"/>
      <sheetName val="All Parts"/>
      <sheetName val="cs11"/>
      <sheetName val="STD"/>
      <sheetName val="2003 prod2"/>
      <sheetName val="2003 Target"/>
      <sheetName val="G8ZFR"/>
      <sheetName val="MPM&amp;DEK"/>
      <sheetName val="TY9007本勞"/>
      <sheetName val="Macro1"/>
      <sheetName val="Q7XA FM data"/>
      <sheetName val="Q72A Channel Analysis Q1"/>
      <sheetName val="Q73A Best Channel Analysis Q1"/>
      <sheetName val="Q73A Better Channel Analysis Q1"/>
      <sheetName val="其它"/>
      <sheetName val="分配比率"/>
      <sheetName val="Menu Items"/>
      <sheetName val="蘆竹"/>
      <sheetName val="MPS Q1 FY05"/>
      <sheetName val="MPS Q3 FY04"/>
      <sheetName val="MPS Q4 FY04"/>
      <sheetName val="CUM CONSTRAINED AVAIL"/>
      <sheetName val="EXPENSES"/>
      <sheetName val="備註"/>
      <sheetName val="QuoteFormat"/>
      <sheetName val="MPS Q2 FY05"/>
      <sheetName val="APX Flavors Q2"/>
      <sheetName val="general instructions"/>
      <sheetName val="Legal DG"/>
      <sheetName val="标准"/>
      <sheetName val="Title Page"/>
      <sheetName val="Version Control"/>
      <sheetName val="Settings"/>
      <sheetName val="NRE"/>
      <sheetName val="CL"/>
      <sheetName val="DG"/>
      <sheetName val="Juarez"/>
      <sheetName val="SU"/>
      <sheetName val="Szombathely"/>
      <sheetName val="Main"/>
      <sheetName val="MPS"/>
      <sheetName val="MQR"/>
      <sheetName val="Neo"/>
      <sheetName val="01"/>
      <sheetName val="MPS Feeder"/>
      <sheetName val="Master_Lists8"/>
      <sheetName val="BOM__8"/>
      <sheetName val="Data_lists8"/>
      <sheetName val="Issues_List6"/>
      <sheetName val="PARTCOST_DVD_Chassis_041203__R6"/>
      <sheetName val="Q#3839_Indented_Bom_d6"/>
      <sheetName val="SBB_Table6"/>
      <sheetName val="Transformation_Wrksht-Mech6"/>
      <sheetName val="Jun1_Table6"/>
      <sheetName val="Data_Selections_(Hide_&amp;_Lock)_3"/>
      <sheetName val="【PR_CHECK_LIST】_3"/>
      <sheetName val="【產品標示單-綠】_3"/>
      <sheetName val="L1_SP3"/>
      <sheetName val="L1_CA3"/>
      <sheetName val="L1_CD3"/>
      <sheetName val="L1_HD3"/>
      <sheetName val="Kod3_Table3"/>
      <sheetName val="FA_Definitions3"/>
      <sheetName val="CC507-4x3_53"/>
      <sheetName val="I_Input_Template6"/>
      <sheetName val="2003_Ryan_to_Arima3"/>
      <sheetName val="EC_Charge3"/>
      <sheetName val="Pilot_Run3"/>
      <sheetName val="Intel_Lan_+_AD1885_EBOM3"/>
      <sheetName val="wsp_01-073"/>
      <sheetName val="small_card_基本資料0216_043"/>
      <sheetName val="SCM_AV_data"/>
      <sheetName val="Part_Data"/>
      <sheetName val="Proto_1"/>
      <sheetName val="Bluford3_MB_BOM-Intel_LAN"/>
      <sheetName val="SFIS_Data_WW31"/>
      <sheetName val="Quantity_WW31"/>
      <sheetName val="AIR_(Inbound_material)"/>
      <sheetName val="FRU_Cost"/>
      <sheetName val="proposal_plan"/>
      <sheetName val="Input_commodity_fallout"/>
      <sheetName val="Historical_Financial_Statements"/>
      <sheetName val="Ratio_Analysis"/>
      <sheetName val="Keyboard_&amp;_Accessories"/>
      <sheetName val="Final_Prep"/>
      <sheetName val="LGA_EModule_0611'14"/>
      <sheetName val="NRE_breakdown_"/>
      <sheetName val="Summary_Financials"/>
      <sheetName val="Cost_Breakdown"/>
      <sheetName val="Mat_Summary"/>
      <sheetName val="wsp_12-03"/>
      <sheetName val="Detailed_Quote"/>
      <sheetName val="RO_Lookups"/>
      <sheetName val="Key_Parts_List"/>
      <sheetName val="B212_Capex"/>
      <sheetName val="Version_Control"/>
      <sheetName val="intel_target"/>
      <sheetName val="2003_prod2"/>
      <sheetName val="2003_Target"/>
      <sheetName val="Q7XA_FM_data"/>
      <sheetName val="Q72A_Channel_Analysis_Q1"/>
      <sheetName val="Q73A_Best_Channel_Analysis_Q1"/>
      <sheetName val="Q73A_Better_Channel_Analysis_Q1"/>
      <sheetName val="Menu_Items"/>
      <sheetName val="MPS_Q1_FY05"/>
      <sheetName val="MPS_Q3_FY04"/>
      <sheetName val="MPS_Q4_FY04"/>
      <sheetName val="CUM_CONSTRAINED_AVAIL"/>
      <sheetName val="All_Parts"/>
      <sheetName val="MPS_Q2_FY05"/>
      <sheetName val="APX_Flavors_Q2"/>
      <sheetName val="Master_List"/>
      <sheetName val="general_instructions"/>
      <sheetName val="Master_List_MU%__"/>
      <sheetName val="summary_4_5%MOH"/>
      <sheetName val="Barbados_G_costed_BOM"/>
      <sheetName val="Legal_DG"/>
      <sheetName val="Country_List"/>
      <sheetName val="FRU_demand"/>
      <sheetName val="Compal_open_order_"/>
      <sheetName val="R_CTO_demand"/>
      <sheetName val="Compal_stock_4_6"/>
      <sheetName val="Askey_MB44(MOW)"/>
      <sheetName val="Test_spec_and_contact_window"/>
      <sheetName val="Title_Page"/>
      <sheetName val="資本支出預算彙總"/>
      <sheetName val="125PIECE"/>
      <sheetName val="資料2"/>
      <sheetName val="PL-All"/>
      <sheetName val="Calculation"/>
      <sheetName val="fa_listing"/>
      <sheetName val="Config Sheet"/>
      <sheetName val="計算基準 "/>
      <sheetName val="cshark l5"/>
      <sheetName val="antenna window"/>
      <sheetName val="shipment 数据"/>
      <sheetName val="Parameter"/>
      <sheetName val="Drop Down Info"/>
      <sheetName val="Cr+6(C-cover)"/>
      <sheetName val="BLUFORD3 FBOM-update081303"/>
      <sheetName val="Summarized P&amp;L"/>
      <sheetName val="MTBF_check"/>
      <sheetName val="#REF!"/>
      <sheetName val="2009 Unit Price"/>
      <sheetName val="2009Forecast QTY "/>
      <sheetName val="boschbp08"/>
      <sheetName val="tooling 809"/>
      <sheetName val="MD"/>
      <sheetName val="Ramp"/>
      <sheetName val="本周SMT標準工時修訂明細匯總"/>
      <sheetName val="parts"/>
      <sheetName val="FC sheet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3">
          <cell r="B3" t="str">
            <v>D(125/125)</v>
          </cell>
          <cell r="C3">
            <v>5.9999999999999997E-7</v>
          </cell>
        </row>
        <row r="4">
          <cell r="B4" t="str">
            <v>D(150/150)</v>
          </cell>
          <cell r="C4">
            <v>6.9999999999999997E-7</v>
          </cell>
        </row>
        <row r="5">
          <cell r="B5" t="str">
            <v>D(175/175)</v>
          </cell>
          <cell r="C5">
            <v>7.5000000000000002E-7</v>
          </cell>
        </row>
        <row r="6">
          <cell r="B6" t="str">
            <v>D(240/240)</v>
          </cell>
          <cell r="C6">
            <v>9.9999999999999995E-7</v>
          </cell>
        </row>
        <row r="7">
          <cell r="B7" t="str">
            <v>S(125/125)</v>
          </cell>
          <cell r="C7">
            <v>4.4999999999999998E-7</v>
          </cell>
        </row>
        <row r="8">
          <cell r="B8" t="str">
            <v>S(150/150)</v>
          </cell>
          <cell r="C8">
            <v>5.5000000000000003E-7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 refreshError="1"/>
      <sheetData sheetId="255"/>
      <sheetData sheetId="256"/>
      <sheetData sheetId="257" refreshError="1"/>
      <sheetData sheetId="258" refreshError="1"/>
      <sheetData sheetId="259" refreshError="1"/>
      <sheetData sheetId="260"/>
      <sheetData sheetId="261"/>
      <sheetData sheetId="262" refreshError="1"/>
      <sheetData sheetId="263" refreshError="1"/>
      <sheetData sheetId="264"/>
      <sheetData sheetId="265"/>
      <sheetData sheetId="266"/>
      <sheetData sheetId="267"/>
      <sheetData sheetId="268" refreshError="1"/>
      <sheetData sheetId="269" refreshError="1"/>
      <sheetData sheetId="270"/>
      <sheetData sheetId="27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/>
      <sheetData sheetId="397" refreshError="1"/>
      <sheetData sheetId="398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/>
      <sheetData sheetId="408"/>
      <sheetData sheetId="409" refreshError="1"/>
      <sheetData sheetId="410" refreshError="1"/>
      <sheetData sheetId="411"/>
      <sheetData sheetId="412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ly_Request"/>
      <sheetName val="Demand&amp;Supply"/>
      <sheetName val="PO"/>
      <sheetName val="Forwarder_Plan"/>
      <sheetName val="FA Definitions"/>
      <sheetName val="ABO"/>
      <sheetName val="Information"/>
      <sheetName val="銷退-zcor01n"/>
      <sheetName val="FO"/>
      <sheetName val="Data lists"/>
      <sheetName val="Master Lists"/>
      <sheetName val="NRE breakdown "/>
      <sheetName val="A32_LCD_DSM_0615_Req"/>
      <sheetName val="FA_Definitions"/>
      <sheetName val="Data_lists"/>
      <sheetName val="Master_Lists"/>
      <sheetName val="NRE_breakdown_"/>
      <sheetName val="HAZ00_HTW00_01_4CELL"/>
      <sheetName val="FRU_demand"/>
      <sheetName val="Compal_open_order_"/>
      <sheetName val="R_CTO_demand"/>
      <sheetName val="Compal_stock_4_6"/>
      <sheetName val="HAZ00 HTW00.01 4CELL"/>
      <sheetName val="FRU demand"/>
      <sheetName val="Compal open order "/>
      <sheetName val="R CTO demand"/>
      <sheetName val="Compal stock 4.6"/>
      <sheetName val="CD_kit"/>
      <sheetName val="UPC+EAN"/>
      <sheetName val="Sheet2"/>
      <sheetName val="Sheet1"/>
      <sheetName val="fa_listing"/>
      <sheetName val="TOOL"/>
      <sheetName val="SCM AV data"/>
      <sheetName val="Cover"/>
      <sheetName val="6"/>
      <sheetName val="wsp 01-07"/>
      <sheetName val="S01.BIOS Flash"/>
      <sheetName val="Askey MB44(MOW)"/>
      <sheetName val="wsp 12-03"/>
      <sheetName val="fa-listing"/>
      <sheetName val="資本支出預算彙總"/>
      <sheetName val="Part Name"/>
      <sheetName val="Data"/>
      <sheetName val="List"/>
      <sheetName val="EMEA 2010 (Apr 23 update)"/>
      <sheetName val="計算基準 "/>
      <sheetName val="전체현황"/>
      <sheetName val="Definition"/>
      <sheetName val="CORAM"/>
      <sheetName val="RAMReceive"/>
      <sheetName val="assembly"/>
      <sheetName val="metals"/>
      <sheetName val="plastics"/>
      <sheetName val="RO Lookups"/>
      <sheetName val="France Bunting Style"/>
      <sheetName val="France DVX"/>
      <sheetName val="CAUDIT"/>
      <sheetName val="Germany DVX"/>
      <sheetName val="Poland DVX"/>
      <sheetName val="Spain DVX"/>
      <sheetName val="UK DVX"/>
      <sheetName val="UK Scorpion Mini"/>
      <sheetName val="MTBF_check"/>
      <sheetName val="high-option(compal)"/>
      <sheetName val="Order_Shmt Status "/>
      <sheetName val="Team List"/>
      <sheetName val="All-In-One"/>
      <sheetName val="Transformation Wrksht-Mech"/>
      <sheetName val="Data Selections (Hide &amp; Lock) "/>
      <sheetName val="CL"/>
      <sheetName val="DG"/>
      <sheetName val="Juarez"/>
      <sheetName val="SU"/>
      <sheetName val="Szombathely"/>
      <sheetName val="Work"/>
      <sheetName val="Title Page"/>
      <sheetName val="CLS_1"/>
      <sheetName val="CLS_2"/>
      <sheetName val="Variables"/>
      <sheetName val="Key Parts List"/>
      <sheetName val="pl"/>
      <sheetName val="GEMiner"/>
      <sheetName val="issues list"/>
      <sheetName val="dropdown i"/>
      <sheetName val="dropdwon ii"/>
      <sheetName val="Journal"/>
      <sheetName val="fae reports"/>
      <sheetName val="product bc shipment final"/>
      <sheetName val="Kod3 Table"/>
    </sheetNames>
    <sheetDataSet>
      <sheetData sheetId="0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T Summary 11-18  W48"/>
      <sheetName val="China_W48"/>
      <sheetName val="Taiwan_48"/>
      <sheetName val="BT Summary 11-11  W47"/>
      <sheetName val="China_W47"/>
      <sheetName val="Taiwan_W47"/>
      <sheetName val="Forwarder_Plan"/>
      <sheetName val="China_Retail_Ship_Plan_W48"/>
      <sheetName val="Order_Shmt Status "/>
      <sheetName val="Demand&amp;Supply"/>
      <sheetName val="ABO"/>
      <sheetName val="MonthMapping"/>
      <sheetName val="wsp 12-03"/>
      <sheetName val="zsdr82 Tab."/>
      <sheetName val="FO"/>
      <sheetName val="Mat Summary"/>
      <sheetName val="Askey MB44(MOW)"/>
      <sheetName val="Sheet2"/>
      <sheetName val="TOOL"/>
      <sheetName val="wsp 01-07"/>
      <sheetName val="Baseline &amp; Summary"/>
      <sheetName val="Team List"/>
      <sheetName val="Master Lists"/>
      <sheetName val="CORAM"/>
      <sheetName val="GraceFCST"/>
      <sheetName val="RAMReceive"/>
      <sheetName val=""/>
      <sheetName val="銷退-zcor01n"/>
      <sheetName val="EquityTemplate"/>
      <sheetName val="Summary Financials"/>
      <sheetName val="ChartData"/>
      <sheetName val="ML_Model_Metadata"/>
      <sheetName val="Cover"/>
      <sheetName val="Information"/>
      <sheetName val="foodbase"/>
      <sheetName val="Data lists"/>
      <sheetName val="BT_Summary_11-18__W48"/>
      <sheetName val="BT_Summary_11-11__W47"/>
      <sheetName val="Order_Shmt_Status_"/>
      <sheetName val="A4"/>
      <sheetName val="Drop Down Info"/>
      <sheetName val="Sheet1"/>
      <sheetName val="Excess Review"/>
      <sheetName val="Excess_Review"/>
      <sheetName val="Mat_Summary"/>
      <sheetName val="Team_List"/>
      <sheetName val="wsp_12-03"/>
      <sheetName val="zsdr82_Tab_"/>
      <sheetName val="Cork"/>
      <sheetName val="BLUFORD3 FBOM-update081303"/>
      <sheetName val="Forecast"/>
      <sheetName val="MOD"/>
      <sheetName val="一人一機"/>
      <sheetName val="BaseData"/>
      <sheetName val="All Parts"/>
      <sheetName val="Q7XA FM data"/>
      <sheetName val="Q72A Channel Analysis Q1"/>
      <sheetName val="Q73A Best Channel Analysis Q1"/>
      <sheetName val="Q73A Better Channel Analysis Q1"/>
      <sheetName val="Asus_BOM"/>
      <sheetName val="非機種"/>
      <sheetName val="Requesters"/>
      <sheetName val="CD_kit"/>
      <sheetName val="UPC+EAN"/>
      <sheetName val="89年度"/>
      <sheetName val="LIST"/>
      <sheetName val="6"/>
      <sheetName val="FRU demand"/>
      <sheetName val="Compal open order "/>
      <sheetName val="R CTO demand"/>
      <sheetName val="Compal stock 4.6"/>
      <sheetName val="Issues List"/>
      <sheetName val="G8WZA5 PKG部品表"/>
      <sheetName val="詳細資料"/>
      <sheetName val="Deliverable Summary"/>
      <sheetName val="data"/>
      <sheetName val="Sheet3"/>
      <sheetName val="Macro1"/>
      <sheetName val="Chk_sheet"/>
      <sheetName val="Assembly"/>
      <sheetName val="Composites"/>
      <sheetName val="Metals"/>
      <sheetName val="Plastics"/>
      <sheetName val="Variables1"/>
      <sheetName val="Neo"/>
      <sheetName val="連絡書１"/>
      <sheetName val="蘆竹"/>
      <sheetName val="生產計劃"/>
      <sheetName val="small card 基本資料0216_04"/>
      <sheetName val="TY9007本勞"/>
      <sheetName val="BT_Summary_11-18__W481"/>
      <sheetName val="BT_Summary_11-11__W471"/>
      <sheetName val="Order_Shmt_Status_1"/>
      <sheetName val="Mat_Summary1"/>
      <sheetName val="Drop_Down_Info"/>
      <sheetName val="Excess_Review1"/>
      <sheetName val="Team_List1"/>
      <sheetName val="wsp_12-031"/>
      <sheetName val="zsdr82_Tab_1"/>
      <sheetName val="Master_Lists"/>
      <sheetName val="All_Parts"/>
      <sheetName val="Askey_MB44(MOW)"/>
      <sheetName val="Q7XA_FM_data"/>
      <sheetName val="Q72A_Channel_Analysis_Q1"/>
      <sheetName val="Q73A_Best_Channel_Analysis_Q1"/>
      <sheetName val="Q73A_Better_Channel_Analysis_Q1"/>
      <sheetName val="Issues_List"/>
      <sheetName val="G8WZA5_PKG部品表"/>
      <sheetName val="BLUFORD3_FBOM-update081303"/>
      <sheetName val="Deliverable_Summary"/>
      <sheetName val="Menu Items"/>
      <sheetName val="Plastic特性"/>
      <sheetName val="Plastic機檯費率"/>
      <sheetName val="標準工時"/>
      <sheetName val="Macros"/>
      <sheetName val="copy of lcp - fhc a4.41"/>
      <sheetName val="RO Lookups"/>
      <sheetName val="JANｺｰﾄﾞ"/>
      <sheetName val="Proto 1"/>
      <sheetName val="fa-listing"/>
      <sheetName val="antenna window"/>
      <sheetName val="MPS Q3 FY04"/>
      <sheetName val="Title Page"/>
      <sheetName val="MPM"/>
      <sheetName val="Matl1"/>
      <sheetName val="Cable"/>
      <sheetName val="Q_BF3 FBOM-update011504 (2)"/>
      <sheetName val="BF3_Jan_Cost"/>
      <sheetName val="SupplierBaseInput"/>
      <sheetName val="Setup"/>
      <sheetName val="Overlap Waterfall Barbados_LF"/>
      <sheetName val="Reschedule-Reconfirm"/>
      <sheetName val="ISRDATA"/>
      <sheetName val="Dbase"/>
      <sheetName val="AIR (Inbound material)"/>
      <sheetName val="Enclosure"/>
      <sheetName val="control"/>
      <sheetName val="INCO"/>
      <sheetName val="FDREPORT"/>
      <sheetName val="MetricsData"/>
      <sheetName val="Master List"/>
      <sheetName val="Receiving Inspection"/>
      <sheetName val="Cable List"/>
      <sheetName val="0512MB"/>
      <sheetName val="Report_Temp"/>
      <sheetName val="Admin"/>
      <sheetName val="COGS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Definition"/>
      <sheetName val="标准"/>
      <sheetName val="전체현황"/>
      <sheetName val="summary"/>
      <sheetName val="來源資料1"/>
      <sheetName val="2.壓合前月缺點名稱報廢率"/>
      <sheetName val="資料庫"/>
      <sheetName val="報廢數據"/>
      <sheetName val="2004-11-23-04-04-24MRB舊版日報表"/>
      <sheetName val="壓後Data"/>
      <sheetName val="原物料耗用-05"/>
      <sheetName val="Y30"/>
      <sheetName val="ub4-fac2"/>
      <sheetName val="Report"/>
      <sheetName val="Database"/>
      <sheetName val="Blf2+LOM cost bom_080902"/>
      <sheetName val="75EX"/>
      <sheetName val="72HY"/>
      <sheetName val="75EY"/>
      <sheetName val="72HX"/>
      <sheetName val="Ref Data"/>
      <sheetName val="1"/>
      <sheetName val="CAUDIT"/>
      <sheetName val="MTBF_check"/>
      <sheetName val="Total summary"/>
      <sheetName val="Work"/>
      <sheetName val="MP1 Service Fee Summary "/>
      <sheetName val="Workings"/>
      <sheetName val="Project"/>
      <sheetName val="EC Charge"/>
      <sheetName val="Others"/>
      <sheetName val="Pilot Run"/>
      <sheetName val="Rework"/>
      <sheetName val="Data Selections (Hide &amp; Lock) "/>
      <sheetName val="FASLTEMP"/>
      <sheetName val="PL"/>
      <sheetName val="Electronics"/>
      <sheetName val="Mechanical"/>
      <sheetName val="Keyboard &amp; Accessories"/>
      <sheetName val="Packaging"/>
      <sheetName val="Final Prep"/>
      <sheetName val="co_code"/>
      <sheetName val="BT_Summary_11-18__W482"/>
      <sheetName val="BT_Summary_11-11__W472"/>
      <sheetName val="Order_Shmt_Status_2"/>
      <sheetName val="wsp_12-032"/>
      <sheetName val="zsdr82_Tab_2"/>
      <sheetName val="Master_Lists1"/>
      <sheetName val="Mat_Summary2"/>
      <sheetName val="Askey_MB44(MOW)1"/>
      <sheetName val="All_Parts1"/>
      <sheetName val="Q7XA_FM_data1"/>
      <sheetName val="Q72A_Channel_Analysis_Q11"/>
      <sheetName val="Q73A_Best_Channel_Analysis_Q11"/>
      <sheetName val="Q73A_Better_Channel_Analysis_Q2"/>
      <sheetName val="Issues_List1"/>
      <sheetName val="BLUFORD3_FBOM-update0813031"/>
      <sheetName val="G8WZA5_PKG部品表1"/>
      <sheetName val="Drop_Down_Info1"/>
      <sheetName val="Excess_Review2"/>
      <sheetName val="Team_List2"/>
      <sheetName val="Deliverable_Summary1"/>
      <sheetName val="wsp_01-07"/>
      <sheetName val="Data_lists"/>
      <sheetName val="small_card_基本資料0216_04"/>
      <sheetName val="Menu_Items"/>
      <sheetName val="Title_Page"/>
      <sheetName val="Q_BF3_FBOM-update011504_(2)"/>
      <sheetName val="FRU_demand"/>
      <sheetName val="Compal_open_order_"/>
      <sheetName val="R_CTO_demand"/>
      <sheetName val="Compal_stock_4_6"/>
      <sheetName val="Proto_1"/>
      <sheetName val="Summary_Financials"/>
      <sheetName val="Baseline_&amp;_Summary"/>
      <sheetName val="copy_of_lcp_-_fhc_a4_41"/>
      <sheetName val="RO_Lookups"/>
      <sheetName val="c_data"/>
      <sheetName val="AOP Summary-2"/>
      <sheetName val="Table"/>
      <sheetName val="A"/>
      <sheetName val="Pallet"/>
      <sheetName val="ArchII"/>
      <sheetName val="Detail"/>
      <sheetName val="Vise"/>
      <sheetName val="Xbox"/>
      <sheetName val="BOM"/>
      <sheetName val="pcbo 工時"/>
      <sheetName val="po-k類"/>
      <sheetName val="BT_Summary_11-18__W483"/>
      <sheetName val="BT_Summary_11-11__W473"/>
      <sheetName val="Order_Shmt_Status_3"/>
      <sheetName val="Excess_Review3"/>
      <sheetName val="Mat_Summary3"/>
      <sheetName val="Team_List3"/>
      <sheetName val="wsp_12-033"/>
      <sheetName val="zsdr82_Tab_3"/>
      <sheetName val="Master_Lists2"/>
      <sheetName val="Drop_Down_Info2"/>
      <sheetName val="Title_Page1"/>
      <sheetName val="Debug check list"/>
      <sheetName val="ME Dashboard"/>
      <sheetName val="EquipmentCosts"/>
      <sheetName val="Assumptions"/>
      <sheetName val="hdd"/>
      <sheetName val="fa_listing"/>
      <sheetName val="Q#3839"/>
      <sheetName val="SCM AV data"/>
      <sheetName val="IDP Checklist_FY18 March"/>
      <sheetName val="Ã«ÀûÂÊ·ÖÎö±í"/>
      <sheetName val="Momentum"/>
      <sheetName val="Weekly Manpower"/>
      <sheetName val="Xenon"/>
      <sheetName val="MZCN&amp;1&amp;2"/>
      <sheetName val="MZC300"/>
      <sheetName val="MZC400"/>
      <sheetName val="MZC500"/>
      <sheetName val="MZC800"/>
      <sheetName val="MZC900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Sheet49"/>
      <sheetName val="C-4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環慶廠圖"/>
      <sheetName val="紫竹廠圖"/>
      <sheetName val="Key assumptios_McK"/>
      <sheetName val="数据源"/>
      <sheetName val="Mapping"/>
      <sheetName val="ED_Cost"/>
      <sheetName val="0-料號對照檔"/>
      <sheetName val="Reference"/>
      <sheetName val="客戶清單customer list"/>
      <sheetName val="08"/>
      <sheetName val="BU_Act"/>
      <sheetName val="BU_Bdgt"/>
      <sheetName val="BU_FY11"/>
      <sheetName val="APAC_Act"/>
      <sheetName val="APAC_Bdgt"/>
      <sheetName val="APAC_FY11"/>
      <sheetName val="EMEA_Act"/>
      <sheetName val="EMEA_Bdgt"/>
      <sheetName val="EMEA_FY11"/>
      <sheetName val="Reg Act"/>
      <sheetName val="Reg FY11"/>
      <sheetName val="Reg FY12"/>
      <sheetName val="P&amp;L by LOB"/>
      <sheetName val="Phase2 movementDEC"/>
      <sheetName val="Phase1f.a.DEC"/>
      <sheetName val="Phase2 f.a.DEC (2)"/>
      <sheetName val="Sales for 2001"/>
      <sheetName val="Cntmrs-Recruit"/>
      <sheetName val="Hollywood-Bud"/>
      <sheetName val="Input"/>
      <sheetName val="資本支出預算彙總"/>
      <sheetName val="nwdp&amp;l"/>
      <sheetName val="MPS"/>
      <sheetName val="BT_Summary_11-18__W484"/>
      <sheetName val="BT_Summary_11-11__W474"/>
      <sheetName val="Order_Shmt_Status_4"/>
      <sheetName val="wsp_12-034"/>
      <sheetName val="zsdr82_Tab_4"/>
      <sheetName val="Master_Lists3"/>
      <sheetName val="Mat_Summary4"/>
      <sheetName val="Askey_MB44(MOW)2"/>
      <sheetName val="Summary_Financials1"/>
      <sheetName val="wsp_01-071"/>
      <sheetName val="Data_lists1"/>
      <sheetName val="Drop_Down_Info3"/>
      <sheetName val="Excess_Review4"/>
      <sheetName val="Team_List4"/>
      <sheetName val="BLUFORD3_FBOM-update0813032"/>
      <sheetName val="All_Parts2"/>
      <sheetName val="Q7XA_FM_data2"/>
      <sheetName val="Q72A_Channel_Analysis_Q12"/>
      <sheetName val="Q73A_Best_Channel_Analysis_Q12"/>
      <sheetName val="Q73A_Better_Channel_Analysis_Q3"/>
      <sheetName val="Baseline_&amp;_Summary1"/>
      <sheetName val="FRU_demand1"/>
      <sheetName val="Compal_open_order_1"/>
      <sheetName val="R_CTO_demand1"/>
      <sheetName val="Compal_stock_4_61"/>
      <sheetName val="Issues_List2"/>
      <sheetName val="G8WZA5_PKG部品表2"/>
      <sheetName val="Deliverable_Summary2"/>
      <sheetName val="small_card_基本資料0216_041"/>
      <sheetName val="Menu_Items1"/>
      <sheetName val="copy_of_lcp_-_fhc_a4_411"/>
      <sheetName val="RO_Lookups1"/>
      <sheetName val="antenna_window"/>
      <sheetName val="MPS_Q3_FY04"/>
      <sheetName val="2_壓合前月缺點名稱報廢率"/>
      <sheetName val="Title_Page2"/>
      <sheetName val="Q_BF3_FBOM-update011504_(2)1"/>
      <sheetName val="Proto_11"/>
      <sheetName val="Overlap_Waterfall_Barbados_LF"/>
      <sheetName val="AIR_(Inbound_material)"/>
      <sheetName val="Master_List"/>
      <sheetName val="Receiving_Inspection"/>
      <sheetName val="Cable_List"/>
      <sheetName val="France_Bunting_Style"/>
      <sheetName val="France_DVX"/>
      <sheetName val="Germany_DVX"/>
      <sheetName val="Poland_DVX"/>
      <sheetName val="Spain_DVX"/>
      <sheetName val="UK_DVX"/>
      <sheetName val="UK_Scorpion_Mini"/>
      <sheetName val="Blf2+LOM_cost_bom_080902"/>
      <sheetName val="Ref_Data"/>
      <sheetName val="Total_summary"/>
      <sheetName val="MP1_Service_Fee_Summary_"/>
      <sheetName val="EC_Charge"/>
      <sheetName val="Pilot_Run"/>
      <sheetName val="Data_Selections_(Hide_&amp;_Lock)_"/>
      <sheetName val="Keyboard_&amp;_Accessories"/>
      <sheetName val="Final_Prep"/>
      <sheetName val="AOP_Summary-2"/>
      <sheetName val="pcbo_工時"/>
      <sheetName val="Debug_check_list"/>
      <sheetName val="ME_Dashboard"/>
      <sheetName val="IDP_Checklist_FY18_March"/>
      <sheetName val="Key_assumptios_McK"/>
      <sheetName val="客戶清單customer_list"/>
      <sheetName val="Reg_Act"/>
      <sheetName val="Reg_FY11"/>
      <sheetName val="Reg_FY12"/>
      <sheetName val="P&amp;L_by_LOB"/>
      <sheetName val="Phase2_movementDEC"/>
      <sheetName val="Phase1f_a_DEC"/>
      <sheetName val="Phase2_f_a_DEC_(2)"/>
      <sheetName val="Sales_for_2001"/>
      <sheetName val="Weekly_Manpower"/>
      <sheetName val="Sum_Sheet"/>
      <sheetName val="BT_Summary_11-18__W485"/>
      <sheetName val="BT_Summary_11-11__W475"/>
      <sheetName val="Askey_MB44(MOW)3"/>
      <sheetName val="Order_Shmt_Status_5"/>
      <sheetName val="Mat_Summary5"/>
      <sheetName val="wsp_12-035"/>
      <sheetName val="zsdr82_Tab_5"/>
      <sheetName val="wsp_01-072"/>
      <sheetName val="Baseline_&amp;_Summary2"/>
      <sheetName val="Team_List5"/>
      <sheetName val="Master_Lists4"/>
      <sheetName val="Summary_Financials2"/>
      <sheetName val="Data_lists2"/>
      <sheetName val="Drop_Down_Info4"/>
      <sheetName val="Excess_Review5"/>
      <sheetName val="BLUFORD3_FBOM-update0813033"/>
      <sheetName val="All_Parts3"/>
      <sheetName val="Q7XA_FM_data3"/>
      <sheetName val="Q72A_Channel_Analysis_Q13"/>
      <sheetName val="Q73A_Best_Channel_Analysis_Q13"/>
      <sheetName val="Q73A_Better_Channel_Analysis_Q4"/>
      <sheetName val="FRU_demand2"/>
      <sheetName val="Compal_open_order_2"/>
      <sheetName val="R_CTO_demand2"/>
      <sheetName val="Compal_stock_4_62"/>
      <sheetName val="Issues_List3"/>
      <sheetName val="G8WZA5_PKG部品表3"/>
      <sheetName val="Deliverable_Summary3"/>
      <sheetName val="small_card_基本資料0216_042"/>
      <sheetName val="Menu_Items2"/>
      <sheetName val="copy_of_lcp_-_fhc_a4_412"/>
      <sheetName val="RO_Lookups2"/>
      <sheetName val="Title_Page3"/>
      <sheetName val="Q_BF3_FBOM-update011504_(2)2"/>
      <sheetName val="Proto_12"/>
      <sheetName val="Overlap_Waterfall_Barbados_LF1"/>
      <sheetName val="AIR_(Inbound_material)1"/>
      <sheetName val="Master_List1"/>
      <sheetName val="Receiving_Inspection1"/>
      <sheetName val="Cable_List1"/>
      <sheetName val="Ref_Data1"/>
      <sheetName val="Blf2+LOM_cost_bom_0809021"/>
      <sheetName val="Debug_check_list1"/>
      <sheetName val="ME_Dashboard1"/>
      <sheetName val="EC_Charge1"/>
      <sheetName val="Pilot_Run1"/>
      <sheetName val="pcbo_工時1"/>
      <sheetName val="Data_Selections_(Hide_&amp;_Lock)_1"/>
      <sheetName val="Keyboard_&amp;_Accessories1"/>
      <sheetName val="Final_Prep1"/>
      <sheetName val="AOP_Summary-21"/>
      <sheetName val="MP1_Service_Fee_Summary_1"/>
      <sheetName val="antenna_window1"/>
      <sheetName val="MPS_Q3_FY041"/>
      <sheetName val="IDP_Checklist_FY18_March1"/>
      <sheetName val="2_壓合前月缺點名稱報廢率1"/>
      <sheetName val="France_Bunting_Style1"/>
      <sheetName val="France_DVX1"/>
      <sheetName val="Germany_DVX1"/>
      <sheetName val="Poland_DVX1"/>
      <sheetName val="Spain_DVX1"/>
      <sheetName val="UK_DVX1"/>
      <sheetName val="UK_Scorpion_Mini1"/>
      <sheetName val="Weekly_Manpower1"/>
      <sheetName val="Sum_Sheet1"/>
      <sheetName val="Total_summary1"/>
      <sheetName val="Key_assumptios_McK1"/>
      <sheetName val="客戶清單customer_list1"/>
      <sheetName val="Reg_Act1"/>
      <sheetName val="Reg_FY111"/>
      <sheetName val="Reg_FY121"/>
      <sheetName val="P&amp;L_by_LOB1"/>
      <sheetName val="Phase2_movementDEC1"/>
      <sheetName val="Phase1f_a_DEC1"/>
      <sheetName val="Phase2_f_a_DEC_(2)1"/>
      <sheetName val="Sales_for_20011"/>
      <sheetName val="fae reports"/>
      <sheetName val="faca c cover（yutian） "/>
      <sheetName val="BT_Summary_11-18__W486"/>
      <sheetName val="BT_Summary_11-11__W476"/>
      <sheetName val="Askey_MB44(MOW)4"/>
      <sheetName val="Order_Shmt_Status_6"/>
      <sheetName val="Mat_Summary6"/>
      <sheetName val="wsp_12-036"/>
      <sheetName val="zsdr82_Tab_6"/>
      <sheetName val="wsp_01-073"/>
      <sheetName val="Baseline_&amp;_Summary3"/>
      <sheetName val="Team_List6"/>
      <sheetName val="Master_Lists5"/>
      <sheetName val="Summary_Financials3"/>
      <sheetName val="Data_lists3"/>
      <sheetName val="Drop_Down_Info5"/>
      <sheetName val="Excess_Review6"/>
      <sheetName val="BLUFORD3_FBOM-update0813034"/>
      <sheetName val="All_Parts4"/>
      <sheetName val="Q7XA_FM_data4"/>
      <sheetName val="Q72A_Channel_Analysis_Q14"/>
      <sheetName val="Q73A_Best_Channel_Analysis_Q14"/>
      <sheetName val="Q73A_Better_Channel_Analysis_Q5"/>
      <sheetName val="FRU_demand3"/>
      <sheetName val="Compal_open_order_3"/>
      <sheetName val="R_CTO_demand3"/>
      <sheetName val="Compal_stock_4_63"/>
      <sheetName val="Issues_List4"/>
      <sheetName val="G8WZA5_PKG部品表4"/>
      <sheetName val="Deliverable_Summary4"/>
      <sheetName val="small_card_基本資料0216_043"/>
      <sheetName val="Menu_Items3"/>
      <sheetName val="copy_of_lcp_-_fhc_a4_413"/>
      <sheetName val="RO_Lookups3"/>
      <sheetName val="Title_Page4"/>
      <sheetName val="Q_BF3_FBOM-update011504_(2)3"/>
      <sheetName val="Proto_13"/>
      <sheetName val="Overlap_Waterfall_Barbados_LF2"/>
      <sheetName val="AIR_(Inbound_material)2"/>
      <sheetName val="Master_List2"/>
      <sheetName val="Receiving_Inspection2"/>
      <sheetName val="Cable_List2"/>
      <sheetName val="Ref_Data2"/>
      <sheetName val="Blf2+LOM_cost_bom_0809022"/>
      <sheetName val="Debug_check_list2"/>
      <sheetName val="ME_Dashboard2"/>
      <sheetName val="EC_Charge2"/>
      <sheetName val="Pilot_Run2"/>
      <sheetName val="pcbo_工時2"/>
      <sheetName val="Data_Selections_(Hide_&amp;_Lock)_2"/>
      <sheetName val="Keyboard_&amp;_Accessories2"/>
      <sheetName val="Final_Prep2"/>
      <sheetName val="AOP_Summary-22"/>
      <sheetName val="MP1_Service_Fee_Summary_2"/>
      <sheetName val="antenna_window2"/>
      <sheetName val="MPS_Q3_FY042"/>
      <sheetName val="IDP_Checklist_FY18_March2"/>
      <sheetName val="2_壓合前月缺點名稱報廢率2"/>
      <sheetName val="France_Bunting_Style2"/>
      <sheetName val="France_DVX2"/>
      <sheetName val="Germany_DVX2"/>
      <sheetName val="Poland_DVX2"/>
      <sheetName val="Spain_DVX2"/>
      <sheetName val="UK_DVX2"/>
      <sheetName val="UK_Scorpion_Mini2"/>
      <sheetName val="Weekly_Manpower2"/>
      <sheetName val="Sum_Sheet2"/>
      <sheetName val="Total_summary2"/>
      <sheetName val="Key_assumptios_McK2"/>
      <sheetName val="客戶清單customer_list2"/>
      <sheetName val="Reg_Act2"/>
      <sheetName val="Reg_FY112"/>
      <sheetName val="Reg_FY122"/>
      <sheetName val="P&amp;L_by_LOB2"/>
      <sheetName val="Phase2_movementDEC2"/>
      <sheetName val="Phase1f_a_DEC2"/>
      <sheetName val="Phase2_f_a_DEC_(2)2"/>
      <sheetName val="Sales_for_20012"/>
      <sheetName val="姓名一览表"/>
      <sheetName val="V710 Handset - 12-17-03"/>
      <sheetName val="DDコン仕様"/>
      <sheetName val="shipment 数据"/>
      <sheetName val="BIUS1_ME Main BOM"/>
      <sheetName val="not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A2" t="str">
            <v>BDI laguna</v>
          </cell>
          <cell r="B2" t="str">
            <v>FDX</v>
          </cell>
        </row>
        <row r="3">
          <cell r="A3" t="str">
            <v>Best Buy</v>
          </cell>
          <cell r="B3" t="str">
            <v>EI</v>
          </cell>
        </row>
        <row r="4">
          <cell r="A4" t="str">
            <v>Canada</v>
          </cell>
          <cell r="B4" t="str">
            <v>FDX</v>
          </cell>
        </row>
        <row r="5">
          <cell r="A5" t="str">
            <v>Circuit City</v>
          </cell>
          <cell r="B5" t="str">
            <v>EI</v>
          </cell>
        </row>
        <row r="6">
          <cell r="A6" t="str">
            <v>Comp USA</v>
          </cell>
          <cell r="B6" t="str">
            <v>EI / FDX</v>
          </cell>
        </row>
        <row r="7">
          <cell r="A7" t="str">
            <v>Fry's</v>
          </cell>
          <cell r="B7" t="str">
            <v>FDX</v>
          </cell>
        </row>
        <row r="8">
          <cell r="A8" t="str">
            <v>Ingram Micro</v>
          </cell>
          <cell r="B8" t="str">
            <v>FDX</v>
          </cell>
        </row>
        <row r="9">
          <cell r="A9" t="str">
            <v>IMG</v>
          </cell>
          <cell r="B9" t="str">
            <v>FDX</v>
          </cell>
        </row>
        <row r="10">
          <cell r="A10" t="str">
            <v>Micro Center</v>
          </cell>
          <cell r="B10" t="str">
            <v>EI</v>
          </cell>
        </row>
        <row r="11">
          <cell r="A11" t="str">
            <v>Office Depot</v>
          </cell>
          <cell r="B11" t="str">
            <v>EI</v>
          </cell>
        </row>
        <row r="12">
          <cell r="A12" t="str">
            <v>Office max</v>
          </cell>
          <cell r="B12" t="str">
            <v>FDX</v>
          </cell>
        </row>
        <row r="13">
          <cell r="A13" t="str">
            <v>HP Shopping</v>
          </cell>
          <cell r="B13" t="str">
            <v>FDX</v>
          </cell>
        </row>
        <row r="14">
          <cell r="A14" t="str">
            <v>Staples</v>
          </cell>
          <cell r="B14" t="str">
            <v>EI</v>
          </cell>
        </row>
        <row r="15">
          <cell r="A15" t="str">
            <v>D &amp; H</v>
          </cell>
          <cell r="B15" t="str">
            <v>FDX</v>
          </cell>
        </row>
        <row r="16">
          <cell r="A16" t="str">
            <v>Sams Club</v>
          </cell>
          <cell r="B16" t="str">
            <v>FDX</v>
          </cell>
        </row>
        <row r="17">
          <cell r="A17" t="str">
            <v>Costco</v>
          </cell>
          <cell r="B17" t="str">
            <v>EI / FDX</v>
          </cell>
        </row>
        <row r="18">
          <cell r="A18" t="str">
            <v>New Age</v>
          </cell>
          <cell r="B18" t="str">
            <v>EI</v>
          </cell>
        </row>
        <row r="19">
          <cell r="A19" t="str">
            <v>Walmart</v>
          </cell>
          <cell r="B19" t="str">
            <v>FDX</v>
          </cell>
        </row>
        <row r="20">
          <cell r="A20" t="str">
            <v>HP internal</v>
          </cell>
          <cell r="B20" t="str">
            <v>FDX</v>
          </cell>
        </row>
        <row r="21">
          <cell r="A21" t="str">
            <v>Radio Shack</v>
          </cell>
          <cell r="B21" t="str">
            <v>FDX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 refreshError="1"/>
      <sheetData sheetId="219" refreshError="1"/>
      <sheetData sheetId="220" refreshError="1"/>
      <sheetData sheetId="221" refreshError="1"/>
      <sheetData sheetId="222"/>
      <sheetData sheetId="223"/>
      <sheetData sheetId="224"/>
      <sheetData sheetId="225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 refreshError="1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 refreshError="1"/>
      <sheetData sheetId="488" refreshError="1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 refreshError="1"/>
      <sheetData sheetId="568" refreshError="1"/>
      <sheetData sheetId="569" refreshError="1"/>
      <sheetData sheetId="570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Compal open order "/>
      <sheetName val="FO"/>
      <sheetName val="R CTO demand"/>
      <sheetName val="FRU demand"/>
      <sheetName val="Sheet2"/>
      <sheetName val="Compal stock 4.6"/>
      <sheetName val=""/>
      <sheetName val="Forwarder_Plan"/>
      <sheetName val="ABO"/>
      <sheetName val="Team List"/>
      <sheetName val="Compal_open_order_"/>
      <sheetName val="R_CTO_demand"/>
      <sheetName val="FRU_demand"/>
      <sheetName val="Compal_stock_4_6"/>
      <sheetName val="Compal_open_order_1"/>
      <sheetName val="R_CTO_demand1"/>
      <sheetName val="FRU_demand1"/>
      <sheetName val="Compal_stock_4_61"/>
      <sheetName val="TOOL"/>
      <sheetName val="wsp 01-07"/>
      <sheetName val="Summary Financials"/>
      <sheetName val="EquityTemplate"/>
      <sheetName val="NRE breakdown "/>
      <sheetName val="Demand&amp;Supply"/>
      <sheetName val="List"/>
      <sheetName val="6"/>
      <sheetName val="AIR (Inbound material)"/>
      <sheetName val="CD_kit"/>
      <sheetName val="CORAM"/>
      <sheetName val="RAMReceive"/>
      <sheetName val="Askey MB44(MOW)"/>
      <sheetName val="Forecast"/>
      <sheetName val="MOD"/>
      <sheetName val="fa-listing"/>
      <sheetName val="非機種"/>
      <sheetName val="Requesters"/>
      <sheetName val="Freight"/>
      <sheetName val="詳細資料"/>
      <sheetName val="Assembly"/>
      <sheetName val="Composites"/>
      <sheetName val="Metals"/>
      <sheetName val="Plastics"/>
      <sheetName val="Electronics"/>
      <sheetName val="Mechanical"/>
      <sheetName val="Keyboard &amp; Accessories"/>
      <sheetName val="Packaging"/>
      <sheetName val="Final Prep"/>
      <sheetName val="Q7XA FM data"/>
      <sheetName val="Q72A Channel Analysis Q1"/>
      <sheetName val="Q73A Best Channel Analysis Q1"/>
      <sheetName val="Q73A Better Channel Analysis Q1"/>
      <sheetName val="Asus_BOM"/>
      <sheetName val="Information"/>
      <sheetName val="Cover"/>
      <sheetName val="Mat Summary"/>
      <sheetName val="FCT August"/>
      <sheetName val="WIP_STATION_REPAIR_Q"/>
      <sheetName val="Master Lists"/>
      <sheetName val="Proto 1"/>
      <sheetName val="TY9007本勞"/>
      <sheetName val="EquipmentCosts"/>
      <sheetName val="Assumptions"/>
      <sheetName val="Labor Rate Calculator"/>
      <sheetName val="ME Dashboard"/>
      <sheetName val="Material Price Assumptions"/>
      <sheetName val="090701"/>
      <sheetName val="MPM"/>
      <sheetName val="DELL_Schedule"/>
      <sheetName val="Lookup Tables"/>
      <sheetName val="Compal_open_order_2"/>
      <sheetName val="R_CTO_demand2"/>
      <sheetName val="FRU_demand2"/>
      <sheetName val="Compal_stock_4_62"/>
      <sheetName val="Team_List"/>
      <sheetName val="AIR_(Inbound_material)"/>
      <sheetName val="Keyboard_&amp;_Accessories"/>
      <sheetName val="Final_Prep"/>
      <sheetName val="Q7XA_FM_data"/>
      <sheetName val="Q72A_Channel_Analysis_Q1"/>
      <sheetName val="Q73A_Best_Channel_Analysis_Q1"/>
      <sheetName val="Q73A_Better_Channel_Analysis_Q1"/>
      <sheetName val="Mat_Summary"/>
      <sheetName val="small card 基本資料0216_04"/>
      <sheetName val="Data"/>
      <sheetName val="MPU Other"/>
      <sheetName val="Matl1"/>
      <sheetName val="Plastic機檯費率"/>
      <sheetName val="Metal cost"/>
      <sheetName val="&quot;B&quot; Quote Model"/>
      <sheetName val="Issues List"/>
      <sheetName val="CFPP"/>
      <sheetName val="資料"/>
      <sheetName val="JANｺｰﾄﾞ"/>
      <sheetName val="Data lists"/>
      <sheetName val="S01.BIOS Flash"/>
      <sheetName val="antenna window"/>
      <sheetName val="MonthMapping"/>
      <sheetName val="fa_listing"/>
      <sheetName val="GDS Demand"/>
      <sheetName val="Lookup"/>
      <sheetName val="GDS NOH"/>
      <sheetName val="CRT-database"/>
      <sheetName val="CAUDIT"/>
      <sheetName val="bal_sheet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A-Note Bug list"/>
      <sheetName val="Sheet1"/>
      <sheetName val="Summary"/>
      <sheetName val="Cable"/>
      <sheetName val="Q_BF3 FBOM-update011504 (2)"/>
      <sheetName val="BF3_Jan_Cost"/>
      <sheetName val="Baseline &amp; Summary"/>
      <sheetName val="BLUFORD3 FBOM-update081303"/>
      <sheetName val="Start"/>
      <sheetName val="蘆竹"/>
      <sheetName val="Drop Down Info"/>
      <sheetName val="ArchII"/>
      <sheetName val="Detail"/>
      <sheetName val="Vise"/>
      <sheetName val="Xbox"/>
      <sheetName val="Title Page"/>
      <sheetName val="Selections"/>
      <sheetName val="zsdr82Tab"/>
      <sheetName val="連絡書１"/>
      <sheetName val="Cost Breakdown"/>
      <sheetName val="Blf2+LOM cost bom_080902"/>
      <sheetName val="Neo"/>
      <sheetName val="All-In-One"/>
      <sheetName val="Sunrex KB 4 8"/>
      <sheetName val="Rates"/>
      <sheetName val="Input commodity fallout"/>
      <sheetName val="Reporting"/>
      <sheetName val="proposal plan"/>
      <sheetName val="PRVF"/>
      <sheetName val="基本预测试用例"/>
      <sheetName val="标准"/>
      <sheetName val="Definition"/>
      <sheetName val="Work"/>
      <sheetName val="ISRDATA"/>
      <sheetName val="Q72 Channel Analysis Q4"/>
      <sheetName val="Q73 Channel Analysis Q4"/>
      <sheetName val="Valid Values"/>
      <sheetName val="Q#3839"/>
      <sheetName val="Master_Lists"/>
      <sheetName val="Beaver Creek"/>
      <sheetName val="greer"/>
      <sheetName val="parts matrix"/>
      <sheetName val="geminer"/>
      <sheetName val="wsp 12-03"/>
      <sheetName val="name list"/>
      <sheetName val="HDD Merlin &amp; Volume"/>
      <sheetName val="Tables"/>
      <sheetName val="FRU_demand3"/>
      <sheetName val="Compal_open_order_3"/>
      <sheetName val="R_CTO_demand3"/>
      <sheetName val="Compal_stock_4_63"/>
      <sheetName val="Team_List1"/>
      <sheetName val="wsp_01-07"/>
      <sheetName val="Summary_Financials"/>
      <sheetName val="NRE_breakdown_"/>
      <sheetName val="AIR_(Inbound_material)1"/>
      <sheetName val="Askey_MB44(MOW)"/>
      <sheetName val="antenna_window"/>
      <sheetName val="Keyboard_&amp;_Accessories1"/>
      <sheetName val="Final_Prep1"/>
      <sheetName val="Q7XA_FM_data1"/>
      <sheetName val="Q72A_Channel_Analysis_Q11"/>
      <sheetName val="Q73A_Best_Channel_Analysis_Q11"/>
      <sheetName val="Q73A_Better_Channel_Analysis_Q2"/>
      <sheetName val="Mat_Summary1"/>
      <sheetName val="FCT_August"/>
      <sheetName val="Proto_1"/>
      <sheetName val="Labor_Rate_Calculator"/>
      <sheetName val="ME_Dashboard"/>
      <sheetName val="Material_Price_Assumptions"/>
      <sheetName val="Lookup_Tables"/>
      <sheetName val="small_card_基本資料0216_04"/>
      <sheetName val="MPU_Other"/>
      <sheetName val="Metal_cost"/>
      <sheetName val="&quot;B&quot;_Quote_Model"/>
      <sheetName val="Issues_List"/>
      <sheetName val="GDS_Demand"/>
      <sheetName val="GDS_NOH"/>
      <sheetName val="Data_lists"/>
      <sheetName val="S01_BIOS_Flash"/>
      <sheetName val="A-Note_Bug_list"/>
      <sheetName val="Q_BF3_FBOM-update011504_(2)"/>
      <sheetName val="Baseline_&amp;_Summary"/>
      <sheetName val="BLUFORD3_FBOM-update081303"/>
      <sheetName val="Drop_Down_Info"/>
      <sheetName val="Title_Page"/>
      <sheetName val="Cost_Breakdown"/>
      <sheetName val="Blf2+LOM_cost_bom_080902"/>
      <sheetName val="Sunrex_KB_4_8"/>
      <sheetName val="France_Bunting_Style"/>
      <sheetName val="France_DVX"/>
      <sheetName val="Germany_DVX"/>
      <sheetName val="Poland_DVX"/>
      <sheetName val="Spain_DVX"/>
      <sheetName val="UK_DVX"/>
      <sheetName val="UK_Scorpion_Mini"/>
      <sheetName val="Input_commodity_fallout"/>
      <sheetName val="proposal_plan"/>
      <sheetName val="Q72_Channel_Analysis_Q4"/>
      <sheetName val="Q73_Channel_Analysis_Q4"/>
      <sheetName val="Valid_Values"/>
      <sheetName val="Beaver_Creek"/>
      <sheetName val="parts_matrix"/>
      <sheetName val="wsp_12-03"/>
      <sheetName val="name_list"/>
      <sheetName val="HDD_Merlin_&amp;_Volume"/>
      <sheetName val="Compal_open_order_4"/>
      <sheetName val="R_CTO_demand4"/>
      <sheetName val="FRU_demand4"/>
      <sheetName val="Compal_stock_4_64"/>
      <sheetName val="Team_List2"/>
      <sheetName val="wsp_01-071"/>
      <sheetName val="Summary_Financials1"/>
      <sheetName val="NRE_breakdown_1"/>
      <sheetName val="AIR_(Inbound_material)2"/>
      <sheetName val="Askey_MB44(MOW)1"/>
      <sheetName val="Keyboard_&amp;_Accessories2"/>
      <sheetName val="Final_Prep2"/>
      <sheetName val="Q7XA_FM_data2"/>
      <sheetName val="Q72A_Channel_Analysis_Q12"/>
      <sheetName val="Q73A_Best_Channel_Analysis_Q12"/>
      <sheetName val="Q73A_Better_Channel_Analysis_Q3"/>
      <sheetName val="Mat_Summary2"/>
      <sheetName val="FCT_August1"/>
      <sheetName val="Master_Lists1"/>
      <sheetName val="Proto_11"/>
      <sheetName val="Labor_Rate_Calculator1"/>
      <sheetName val="ME_Dashboard1"/>
      <sheetName val="Material_Price_Assumptions1"/>
      <sheetName val="Lookup_Tables1"/>
      <sheetName val="small_card_基本資料0216_041"/>
      <sheetName val="MPU_Other1"/>
      <sheetName val="Metal_cost1"/>
      <sheetName val="&quot;B&quot;_Quote_Model1"/>
      <sheetName val="Issues_List1"/>
      <sheetName val="A-Note_Bug_list1"/>
      <sheetName val="Q_BF3_FBOM-update011504_(2)1"/>
      <sheetName val="Baseline_&amp;_Summary1"/>
      <sheetName val="BLUFORD3_FBOM-update0813031"/>
      <sheetName val="Drop_Down_Info1"/>
      <sheetName val="Title_Page1"/>
      <sheetName val="Cost_Breakdown1"/>
      <sheetName val="Blf2+LOM_cost_bom_0809021"/>
      <sheetName val="Sunrex_KB_4_81"/>
      <sheetName val="Input_commodity_fallout1"/>
      <sheetName val="proposal_plan1"/>
      <sheetName val="Q72_Channel_Analysis_Q41"/>
      <sheetName val="Q73_Channel_Analysis_Q41"/>
      <sheetName val="GDS_Demand1"/>
      <sheetName val="GDS_NOH1"/>
      <sheetName val="antenna_window1"/>
      <sheetName val="Valid_Values1"/>
      <sheetName val="Beaver_Creek1"/>
      <sheetName val="Data_lists1"/>
      <sheetName val="S01_BIOS_Flash1"/>
      <sheetName val="France_Bunting_Style1"/>
      <sheetName val="France_DVX1"/>
      <sheetName val="Germany_DVX1"/>
      <sheetName val="Poland_DVX1"/>
      <sheetName val="Spain_DVX1"/>
      <sheetName val="UK_DVX1"/>
      <sheetName val="UK_Scorpion_Mini1"/>
      <sheetName val="parts_matrix1"/>
      <sheetName val="wsp_12-031"/>
      <sheetName val="name_list1"/>
      <sheetName val="HDD_Merlin_&amp;_Volume1"/>
      <sheetName val="faca c cover（yutian） "/>
      <sheetName val="Compal_open_order_5"/>
      <sheetName val="R_CTO_demand5"/>
      <sheetName val="FRU_demand5"/>
      <sheetName val="Compal_stock_4_65"/>
      <sheetName val="Team_List3"/>
      <sheetName val="wsp_01-072"/>
      <sheetName val="Summary_Financials2"/>
      <sheetName val="NRE_breakdown_2"/>
      <sheetName val="AIR_(Inbound_material)3"/>
      <sheetName val="Askey_MB44(MOW)2"/>
      <sheetName val="Keyboard_&amp;_Accessories3"/>
      <sheetName val="Final_Prep3"/>
      <sheetName val="Q7XA_FM_data3"/>
      <sheetName val="Q72A_Channel_Analysis_Q13"/>
      <sheetName val="Q73A_Best_Channel_Analysis_Q13"/>
      <sheetName val="Q73A_Better_Channel_Analysis_Q4"/>
      <sheetName val="Mat_Summary3"/>
      <sheetName val="FCT_August2"/>
      <sheetName val="Master_Lists2"/>
      <sheetName val="Proto_12"/>
      <sheetName val="Labor_Rate_Calculator2"/>
      <sheetName val="ME_Dashboard2"/>
      <sheetName val="Material_Price_Assumptions2"/>
      <sheetName val="Lookup_Tables2"/>
      <sheetName val="small_card_基本資料0216_042"/>
      <sheetName val="MPU_Other2"/>
      <sheetName val="Metal_cost2"/>
      <sheetName val="&quot;B&quot;_Quote_Model2"/>
      <sheetName val="Issues_List2"/>
      <sheetName val="A-Note_Bug_list2"/>
      <sheetName val="Q_BF3_FBOM-update011504_(2)2"/>
      <sheetName val="Baseline_&amp;_Summary2"/>
      <sheetName val="BLUFORD3_FBOM-update0813032"/>
      <sheetName val="Drop_Down_Info2"/>
      <sheetName val="Title_Page2"/>
      <sheetName val="Cost_Breakdown2"/>
      <sheetName val="Blf2+LOM_cost_bom_0809022"/>
      <sheetName val="Sunrex_KB_4_82"/>
      <sheetName val="Input_commodity_fallout2"/>
      <sheetName val="proposal_plan2"/>
      <sheetName val="Q72_Channel_Analysis_Q42"/>
      <sheetName val="Q73_Channel_Analysis_Q42"/>
      <sheetName val="GDS_Demand2"/>
      <sheetName val="GDS_NOH2"/>
      <sheetName val="antenna_window2"/>
      <sheetName val="Valid_Values2"/>
      <sheetName val="Beaver_Creek2"/>
      <sheetName val="Data_lists2"/>
      <sheetName val="S01_BIOS_Flash2"/>
      <sheetName val="France_Bunting_Style2"/>
      <sheetName val="France_DVX2"/>
      <sheetName val="Germany_DVX2"/>
      <sheetName val="Poland_DVX2"/>
      <sheetName val="Spain_DVX2"/>
      <sheetName val="UK_DVX2"/>
      <sheetName val="UK_Scorpion_Mini2"/>
      <sheetName val="parts_matrix2"/>
      <sheetName val="wsp_12-032"/>
      <sheetName val="name_list2"/>
      <sheetName val="HDD_Merlin_&amp;_Volume2"/>
      <sheetName val="姓名一览表"/>
      <sheetName val="data_for_search"/>
      <sheetName val="high-option(compal)"/>
      <sheetName val="zsdr82 Tab."/>
    </sheetNames>
    <sheetDataSet>
      <sheetData sheetId="0" refreshError="1"/>
      <sheetData sheetId="1" refreshError="1">
        <row r="1">
          <cell r="A1" t="str">
            <v>PK13AU001E0</v>
          </cell>
          <cell r="B1">
            <v>240</v>
          </cell>
        </row>
        <row r="2">
          <cell r="B2" t="str">
            <v>PK13AU00100</v>
          </cell>
          <cell r="C2">
            <v>15</v>
          </cell>
        </row>
        <row r="3">
          <cell r="B3" t="str">
            <v>PK13AU00110</v>
          </cell>
          <cell r="C3">
            <v>3</v>
          </cell>
        </row>
        <row r="4">
          <cell r="B4" t="str">
            <v>PK13AU00120</v>
          </cell>
          <cell r="C4">
            <v>0</v>
          </cell>
        </row>
        <row r="5">
          <cell r="B5" t="str">
            <v>PK13AU00130</v>
          </cell>
          <cell r="C5">
            <v>0</v>
          </cell>
        </row>
        <row r="6">
          <cell r="B6" t="str">
            <v>PK13AU00140</v>
          </cell>
          <cell r="C6">
            <v>0</v>
          </cell>
        </row>
        <row r="7">
          <cell r="B7" t="str">
            <v>PK13AU00160</v>
          </cell>
          <cell r="C7">
            <v>0</v>
          </cell>
        </row>
        <row r="8">
          <cell r="B8" t="str">
            <v>PK13AU00180</v>
          </cell>
          <cell r="C8">
            <v>0</v>
          </cell>
        </row>
        <row r="9">
          <cell r="B9" t="str">
            <v>PK13AU001C0</v>
          </cell>
          <cell r="C9">
            <v>0</v>
          </cell>
        </row>
        <row r="10">
          <cell r="B10" t="str">
            <v>PK13AU001D0</v>
          </cell>
          <cell r="C10">
            <v>0</v>
          </cell>
        </row>
        <row r="11">
          <cell r="B11" t="str">
            <v>PK13AU001E0</v>
          </cell>
          <cell r="C11">
            <v>0</v>
          </cell>
        </row>
        <row r="12">
          <cell r="B12" t="str">
            <v>PK13AU001F0</v>
          </cell>
          <cell r="C12">
            <v>-1</v>
          </cell>
        </row>
        <row r="13">
          <cell r="B13" t="str">
            <v>PK13AU001G0</v>
          </cell>
          <cell r="C13">
            <v>0</v>
          </cell>
        </row>
        <row r="14">
          <cell r="B14" t="str">
            <v>PK13AU001H0</v>
          </cell>
          <cell r="C14">
            <v>0</v>
          </cell>
        </row>
        <row r="15">
          <cell r="B15" t="str">
            <v>PK13AU001J0</v>
          </cell>
          <cell r="C15">
            <v>8</v>
          </cell>
        </row>
        <row r="16">
          <cell r="B16" t="str">
            <v>PK13AU001L0</v>
          </cell>
          <cell r="C16">
            <v>0</v>
          </cell>
        </row>
        <row r="17">
          <cell r="B17" t="str">
            <v>PK13AU001N0</v>
          </cell>
          <cell r="C17">
            <v>0</v>
          </cell>
        </row>
        <row r="18">
          <cell r="B18" t="str">
            <v>PK13AU001P0</v>
          </cell>
          <cell r="C18">
            <v>0</v>
          </cell>
        </row>
        <row r="19">
          <cell r="B19" t="str">
            <v>PK13AU001Q0</v>
          </cell>
          <cell r="C19">
            <v>0</v>
          </cell>
        </row>
        <row r="20">
          <cell r="B20" t="str">
            <v>PK13AU001R0</v>
          </cell>
          <cell r="C20">
            <v>0</v>
          </cell>
        </row>
        <row r="21">
          <cell r="B21" t="str">
            <v>PK13AU001S0</v>
          </cell>
          <cell r="C21">
            <v>0</v>
          </cell>
        </row>
        <row r="22">
          <cell r="B22" t="str">
            <v>PK13AU001T0</v>
          </cell>
          <cell r="C22">
            <v>0</v>
          </cell>
        </row>
        <row r="23">
          <cell r="B23" t="str">
            <v>PK13AU001W0</v>
          </cell>
          <cell r="C23">
            <v>0</v>
          </cell>
        </row>
        <row r="24">
          <cell r="B24" t="str">
            <v>PK13AU00100</v>
          </cell>
          <cell r="C24">
            <v>3297</v>
          </cell>
        </row>
        <row r="25">
          <cell r="B25" t="str">
            <v>PK13AU00110</v>
          </cell>
          <cell r="C25">
            <v>415</v>
          </cell>
        </row>
        <row r="26">
          <cell r="B26" t="str">
            <v>PK13AU00120</v>
          </cell>
          <cell r="C26">
            <v>796</v>
          </cell>
        </row>
        <row r="27">
          <cell r="B27" t="str">
            <v>PK13AU00130</v>
          </cell>
          <cell r="C27">
            <v>379</v>
          </cell>
        </row>
        <row r="28">
          <cell r="B28" t="str">
            <v>PK13AU00140</v>
          </cell>
          <cell r="C28">
            <v>108</v>
          </cell>
        </row>
        <row r="29">
          <cell r="B29" t="str">
            <v>PK13AU00160</v>
          </cell>
          <cell r="C29">
            <v>504</v>
          </cell>
        </row>
        <row r="30">
          <cell r="B30" t="str">
            <v>PK13AU00180</v>
          </cell>
          <cell r="C30">
            <v>59</v>
          </cell>
        </row>
        <row r="31">
          <cell r="B31" t="str">
            <v>PK13AU001C0</v>
          </cell>
          <cell r="C31">
            <v>188</v>
          </cell>
        </row>
        <row r="32">
          <cell r="B32" t="str">
            <v>PK13AU001D0</v>
          </cell>
          <cell r="C32">
            <v>119</v>
          </cell>
        </row>
        <row r="33">
          <cell r="B33" t="str">
            <v>PK13AU001E0</v>
          </cell>
          <cell r="C33">
            <v>117</v>
          </cell>
        </row>
        <row r="34">
          <cell r="B34" t="str">
            <v>PK13AU001F0</v>
          </cell>
          <cell r="C34">
            <v>-32</v>
          </cell>
        </row>
        <row r="35">
          <cell r="B35" t="str">
            <v>PK13AU001G0</v>
          </cell>
          <cell r="C35">
            <v>89</v>
          </cell>
        </row>
        <row r="36">
          <cell r="B36" t="str">
            <v>PK13AU001H0</v>
          </cell>
          <cell r="C36">
            <v>429</v>
          </cell>
        </row>
        <row r="37">
          <cell r="B37" t="str">
            <v>PK13AU001J0</v>
          </cell>
          <cell r="C37">
            <v>5</v>
          </cell>
        </row>
        <row r="38">
          <cell r="B38" t="str">
            <v>PK13AU001L0</v>
          </cell>
          <cell r="C38">
            <v>60</v>
          </cell>
        </row>
        <row r="39">
          <cell r="B39" t="str">
            <v>PK13AU001N0</v>
          </cell>
          <cell r="C39">
            <v>-212</v>
          </cell>
        </row>
        <row r="40">
          <cell r="B40" t="str">
            <v>PK13AU001P0</v>
          </cell>
          <cell r="C40">
            <v>104</v>
          </cell>
        </row>
        <row r="41">
          <cell r="B41" t="str">
            <v>PK13AU001Q0</v>
          </cell>
          <cell r="C41">
            <v>36</v>
          </cell>
        </row>
        <row r="42">
          <cell r="B42" t="str">
            <v>PK13AU001R0</v>
          </cell>
          <cell r="C42">
            <v>-1</v>
          </cell>
        </row>
        <row r="43">
          <cell r="B43" t="str">
            <v>PK13AU001S0</v>
          </cell>
          <cell r="C43">
            <v>5</v>
          </cell>
        </row>
        <row r="44">
          <cell r="B44" t="str">
            <v>PK13AU001T0</v>
          </cell>
          <cell r="C44">
            <v>261</v>
          </cell>
        </row>
        <row r="45">
          <cell r="B45" t="str">
            <v>PK13AU001W0</v>
          </cell>
          <cell r="C45">
            <v>1163</v>
          </cell>
        </row>
        <row r="46">
          <cell r="B46" t="str">
            <v>PK13CL33100</v>
          </cell>
          <cell r="C46">
            <v>0</v>
          </cell>
        </row>
        <row r="47">
          <cell r="B47" t="str">
            <v>PK13CL33110</v>
          </cell>
          <cell r="C47">
            <v>0</v>
          </cell>
        </row>
        <row r="48">
          <cell r="B48" t="str">
            <v>PK13CL33120</v>
          </cell>
          <cell r="C48">
            <v>50</v>
          </cell>
        </row>
        <row r="49">
          <cell r="B49" t="str">
            <v>PK13CL33130</v>
          </cell>
          <cell r="C49">
            <v>0</v>
          </cell>
        </row>
        <row r="50">
          <cell r="B50" t="str">
            <v>PK13CL33150</v>
          </cell>
          <cell r="C50">
            <v>1</v>
          </cell>
        </row>
        <row r="51">
          <cell r="B51" t="str">
            <v>PK13CL33160</v>
          </cell>
          <cell r="C51">
            <v>0</v>
          </cell>
        </row>
        <row r="52">
          <cell r="B52" t="str">
            <v>PK13CL33170</v>
          </cell>
          <cell r="C52">
            <v>0</v>
          </cell>
        </row>
        <row r="53">
          <cell r="B53" t="str">
            <v>PK13CL33180</v>
          </cell>
          <cell r="C53">
            <v>8</v>
          </cell>
        </row>
        <row r="54">
          <cell r="B54" t="str">
            <v>PK13CL33190</v>
          </cell>
          <cell r="C54">
            <v>8</v>
          </cell>
        </row>
        <row r="55">
          <cell r="B55" t="str">
            <v>PK13CL331A0</v>
          </cell>
          <cell r="C55">
            <v>2</v>
          </cell>
        </row>
        <row r="56">
          <cell r="B56" t="str">
            <v>PK13CL331B0</v>
          </cell>
          <cell r="C56">
            <v>0</v>
          </cell>
        </row>
        <row r="57">
          <cell r="B57" t="str">
            <v>PK13CL331E0</v>
          </cell>
          <cell r="C57">
            <v>0</v>
          </cell>
        </row>
        <row r="58">
          <cell r="B58" t="str">
            <v>PK13CL331F0</v>
          </cell>
          <cell r="C58">
            <v>0</v>
          </cell>
        </row>
        <row r="59">
          <cell r="B59" t="str">
            <v>PK13CL331G0</v>
          </cell>
          <cell r="C59">
            <v>0</v>
          </cell>
        </row>
        <row r="60">
          <cell r="B60" t="str">
            <v>PK13CL331H0</v>
          </cell>
          <cell r="C60">
            <v>0</v>
          </cell>
        </row>
        <row r="61">
          <cell r="B61" t="str">
            <v>PK13CL331J0</v>
          </cell>
          <cell r="C61">
            <v>0</v>
          </cell>
        </row>
        <row r="62">
          <cell r="B62" t="str">
            <v>PK13CL331K0</v>
          </cell>
          <cell r="C62">
            <v>0</v>
          </cell>
        </row>
        <row r="63">
          <cell r="B63" t="str">
            <v>PK13CL331L0</v>
          </cell>
          <cell r="C63">
            <v>0</v>
          </cell>
        </row>
        <row r="64">
          <cell r="B64" t="str">
            <v>PK13CL331N0</v>
          </cell>
          <cell r="C64">
            <v>0</v>
          </cell>
        </row>
        <row r="65">
          <cell r="B65" t="str">
            <v>PK13CL331P0</v>
          </cell>
          <cell r="C65">
            <v>0</v>
          </cell>
        </row>
        <row r="66">
          <cell r="B66" t="str">
            <v>PK13CL331Q0</v>
          </cell>
          <cell r="C66">
            <v>0</v>
          </cell>
        </row>
        <row r="67">
          <cell r="B67" t="str">
            <v>PK13CL331R0</v>
          </cell>
          <cell r="C67">
            <v>0</v>
          </cell>
        </row>
        <row r="68">
          <cell r="B68" t="str">
            <v>PK13CL331S0</v>
          </cell>
          <cell r="C68">
            <v>0</v>
          </cell>
        </row>
        <row r="69">
          <cell r="B69" t="str">
            <v>PK13CL331U0</v>
          </cell>
          <cell r="C69">
            <v>0</v>
          </cell>
        </row>
        <row r="70">
          <cell r="B70" t="str">
            <v>PK13CL33100</v>
          </cell>
          <cell r="C70">
            <v>725</v>
          </cell>
        </row>
        <row r="71">
          <cell r="B71" t="str">
            <v>PK13CL33110</v>
          </cell>
          <cell r="C71">
            <v>61</v>
          </cell>
        </row>
        <row r="72">
          <cell r="B72" t="str">
            <v>PK13CL33120</v>
          </cell>
          <cell r="C72">
            <v>33</v>
          </cell>
        </row>
        <row r="73">
          <cell r="B73" t="str">
            <v>PK13CL33130</v>
          </cell>
          <cell r="C73">
            <v>40</v>
          </cell>
        </row>
        <row r="74">
          <cell r="B74" t="str">
            <v>PK13CL33150</v>
          </cell>
          <cell r="C74">
            <v>87</v>
          </cell>
        </row>
        <row r="75">
          <cell r="B75" t="str">
            <v>PK13CL33160</v>
          </cell>
          <cell r="C75">
            <v>25</v>
          </cell>
        </row>
        <row r="76">
          <cell r="B76" t="str">
            <v>PK13CL33170</v>
          </cell>
          <cell r="C76">
            <v>14</v>
          </cell>
        </row>
        <row r="77">
          <cell r="B77" t="str">
            <v>PK13CL33180</v>
          </cell>
          <cell r="C77">
            <v>6</v>
          </cell>
        </row>
        <row r="78">
          <cell r="B78" t="str">
            <v>PK13CL33190</v>
          </cell>
          <cell r="C78">
            <v>120</v>
          </cell>
        </row>
        <row r="79">
          <cell r="B79" t="str">
            <v>PK13CL331A0</v>
          </cell>
          <cell r="C79">
            <v>45</v>
          </cell>
        </row>
        <row r="80">
          <cell r="B80" t="str">
            <v>PK13CL331B0</v>
          </cell>
          <cell r="C80">
            <v>39</v>
          </cell>
        </row>
        <row r="81">
          <cell r="B81" t="str">
            <v>PK13CL331E0</v>
          </cell>
          <cell r="C81">
            <v>80</v>
          </cell>
        </row>
        <row r="82">
          <cell r="B82" t="str">
            <v>PK13CL331F0</v>
          </cell>
          <cell r="C82">
            <v>73</v>
          </cell>
        </row>
        <row r="83">
          <cell r="B83" t="str">
            <v>PK13CL331G0</v>
          </cell>
          <cell r="C83">
            <v>1037</v>
          </cell>
        </row>
        <row r="84">
          <cell r="B84" t="str">
            <v>PK13CL331H0</v>
          </cell>
          <cell r="C84">
            <v>647</v>
          </cell>
        </row>
        <row r="85">
          <cell r="B85" t="str">
            <v>PK13CL331J0</v>
          </cell>
          <cell r="C85">
            <v>47</v>
          </cell>
        </row>
        <row r="86">
          <cell r="B86" t="str">
            <v>PK13CL331K0</v>
          </cell>
          <cell r="C86">
            <v>104</v>
          </cell>
        </row>
        <row r="87">
          <cell r="B87" t="str">
            <v>PK13CL331L0</v>
          </cell>
          <cell r="C87">
            <v>230</v>
          </cell>
        </row>
        <row r="88">
          <cell r="B88" t="str">
            <v>PK13CL331N0</v>
          </cell>
          <cell r="C88">
            <v>3189</v>
          </cell>
        </row>
        <row r="89">
          <cell r="B89" t="str">
            <v>PK13CL331P0</v>
          </cell>
          <cell r="C89">
            <v>-164</v>
          </cell>
        </row>
        <row r="90">
          <cell r="B90" t="str">
            <v>PK13CL331Q0</v>
          </cell>
          <cell r="C90">
            <v>-21</v>
          </cell>
        </row>
        <row r="91">
          <cell r="B91" t="str">
            <v>PK13CL331R0</v>
          </cell>
          <cell r="C91">
            <v>1131</v>
          </cell>
        </row>
        <row r="92">
          <cell r="B92" t="str">
            <v>PK13CL331S0</v>
          </cell>
          <cell r="C92">
            <v>0</v>
          </cell>
        </row>
        <row r="93">
          <cell r="B93" t="str">
            <v>PK13CL331U0</v>
          </cell>
          <cell r="C93">
            <v>-363</v>
          </cell>
        </row>
        <row r="94">
          <cell r="B94" t="str">
            <v>PK13HR60700</v>
          </cell>
          <cell r="C94">
            <v>1331</v>
          </cell>
        </row>
        <row r="95">
          <cell r="B95" t="str">
            <v>PK13HR60710</v>
          </cell>
          <cell r="C95">
            <v>0</v>
          </cell>
        </row>
        <row r="96">
          <cell r="B96" t="str">
            <v>PK13HR60790</v>
          </cell>
          <cell r="C96">
            <v>5</v>
          </cell>
        </row>
        <row r="97">
          <cell r="B97" t="str">
            <v>PK13HR607B0</v>
          </cell>
          <cell r="C97">
            <v>759</v>
          </cell>
        </row>
        <row r="98">
          <cell r="B98" t="str">
            <v>PK13HR607F0</v>
          </cell>
          <cell r="C98">
            <v>0</v>
          </cell>
        </row>
        <row r="99">
          <cell r="B99" t="str">
            <v>PK13HR607G0</v>
          </cell>
          <cell r="C99">
            <v>8</v>
          </cell>
        </row>
        <row r="100">
          <cell r="B100" t="str">
            <v>PK13HR607H0</v>
          </cell>
          <cell r="C100">
            <v>22</v>
          </cell>
        </row>
        <row r="101">
          <cell r="B101" t="str">
            <v>PK13HR607N0</v>
          </cell>
          <cell r="C101">
            <v>3</v>
          </cell>
        </row>
        <row r="102">
          <cell r="B102" t="str">
            <v>PK13HR60800</v>
          </cell>
          <cell r="C102">
            <v>31</v>
          </cell>
        </row>
        <row r="103">
          <cell r="B103" t="str">
            <v>PK13HR608D0</v>
          </cell>
          <cell r="C103">
            <v>5</v>
          </cell>
        </row>
        <row r="104">
          <cell r="B104" t="str">
            <v>PK13HR608G0</v>
          </cell>
          <cell r="C104">
            <v>80</v>
          </cell>
        </row>
        <row r="105">
          <cell r="B105" t="str">
            <v>PK13HR60700</v>
          </cell>
          <cell r="C105">
            <v>14</v>
          </cell>
        </row>
        <row r="106">
          <cell r="B106" t="str">
            <v>PK13HR60710</v>
          </cell>
          <cell r="C106">
            <v>4</v>
          </cell>
        </row>
        <row r="107">
          <cell r="B107" t="str">
            <v>PK13HR60790</v>
          </cell>
          <cell r="C107">
            <v>5</v>
          </cell>
        </row>
        <row r="108">
          <cell r="B108" t="str">
            <v>PK13HR607B0</v>
          </cell>
          <cell r="C108">
            <v>118</v>
          </cell>
        </row>
        <row r="109">
          <cell r="B109" t="str">
            <v>PK13HR607F0</v>
          </cell>
          <cell r="C109">
            <v>0</v>
          </cell>
        </row>
        <row r="110">
          <cell r="B110" t="str">
            <v>PK13HR607G0</v>
          </cell>
          <cell r="C110">
            <v>0</v>
          </cell>
        </row>
        <row r="111">
          <cell r="B111" t="str">
            <v>PK13HR607H0</v>
          </cell>
          <cell r="C111">
            <v>18</v>
          </cell>
        </row>
        <row r="112">
          <cell r="B112" t="str">
            <v>PK13HR607N0</v>
          </cell>
          <cell r="C112">
            <v>0</v>
          </cell>
        </row>
        <row r="113">
          <cell r="B113" t="str">
            <v>PK13HR60800</v>
          </cell>
          <cell r="C113">
            <v>5</v>
          </cell>
        </row>
        <row r="114">
          <cell r="B114" t="str">
            <v>PK13HR608D0</v>
          </cell>
          <cell r="C114">
            <v>12</v>
          </cell>
        </row>
        <row r="115">
          <cell r="B115" t="str">
            <v>PK13HR608G0</v>
          </cell>
          <cell r="C115">
            <v>0</v>
          </cell>
        </row>
        <row r="116">
          <cell r="B116" t="str">
            <v>PK13HR60700</v>
          </cell>
          <cell r="C116">
            <v>500</v>
          </cell>
        </row>
        <row r="117">
          <cell r="B117" t="str">
            <v>PK13HR60710</v>
          </cell>
          <cell r="C117">
            <v>40</v>
          </cell>
        </row>
        <row r="118">
          <cell r="B118" t="str">
            <v>PK13HR60790</v>
          </cell>
          <cell r="C118">
            <v>475</v>
          </cell>
        </row>
        <row r="119">
          <cell r="B119" t="str">
            <v>PK13HR607B0</v>
          </cell>
          <cell r="C119">
            <v>-40</v>
          </cell>
        </row>
        <row r="120">
          <cell r="B120" t="str">
            <v>PK13HR607F0</v>
          </cell>
          <cell r="C120">
            <v>-456</v>
          </cell>
        </row>
        <row r="121">
          <cell r="B121" t="str">
            <v>PK13HR607G0</v>
          </cell>
          <cell r="C121">
            <v>-31</v>
          </cell>
        </row>
        <row r="122">
          <cell r="B122" t="str">
            <v>PK13HR607H0</v>
          </cell>
          <cell r="C122">
            <v>1340</v>
          </cell>
        </row>
        <row r="123">
          <cell r="B123" t="str">
            <v>PK13HR607N0</v>
          </cell>
          <cell r="C123">
            <v>1011</v>
          </cell>
        </row>
        <row r="124">
          <cell r="B124" t="str">
            <v>PK13HR60800</v>
          </cell>
          <cell r="C124">
            <v>-829</v>
          </cell>
        </row>
        <row r="125">
          <cell r="B125" t="str">
            <v>PK13HR608D0</v>
          </cell>
          <cell r="C125">
            <v>-19</v>
          </cell>
        </row>
        <row r="126">
          <cell r="B126" t="str">
            <v>PK13HR608G0</v>
          </cell>
          <cell r="C126">
            <v>-1467</v>
          </cell>
        </row>
        <row r="127">
          <cell r="B127" t="str">
            <v>DB*PR*CF</v>
          </cell>
          <cell r="C127">
            <v>0</v>
          </cell>
        </row>
        <row r="128">
          <cell r="B128" t="str">
            <v>DB*PA*US</v>
          </cell>
          <cell r="C128">
            <v>5327</v>
          </cell>
        </row>
        <row r="129">
          <cell r="B129" t="str">
            <v>DB*PA*UI</v>
          </cell>
          <cell r="C129">
            <v>0</v>
          </cell>
        </row>
        <row r="130">
          <cell r="B130" t="str">
            <v>DB*PA*UI</v>
          </cell>
          <cell r="C130">
            <v>247</v>
          </cell>
        </row>
        <row r="131">
          <cell r="B131" t="str">
            <v>DB*PA*GR</v>
          </cell>
          <cell r="C131">
            <v>2789</v>
          </cell>
        </row>
        <row r="132">
          <cell r="B132" t="str">
            <v>DB*PA*SW</v>
          </cell>
          <cell r="C132">
            <v>65</v>
          </cell>
        </row>
        <row r="133">
          <cell r="B133" t="str">
            <v>DB*PA*BE</v>
          </cell>
          <cell r="C133">
            <v>805</v>
          </cell>
        </row>
        <row r="134">
          <cell r="B134" t="str">
            <v>DB*PA*GR</v>
          </cell>
          <cell r="C134">
            <v>0</v>
          </cell>
        </row>
        <row r="135">
          <cell r="B135" t="str">
            <v>DB*PA*SW</v>
          </cell>
          <cell r="C135">
            <v>0</v>
          </cell>
        </row>
        <row r="136">
          <cell r="B136" t="str">
            <v>DB*PA*IT</v>
          </cell>
          <cell r="C136">
            <v>1149</v>
          </cell>
        </row>
        <row r="137">
          <cell r="B137" t="str">
            <v>DB*PA*FR</v>
          </cell>
          <cell r="C137">
            <v>160</v>
          </cell>
        </row>
        <row r="138">
          <cell r="B138" t="str">
            <v>DB*PA*NW</v>
          </cell>
          <cell r="C138">
            <v>547</v>
          </cell>
        </row>
        <row r="139">
          <cell r="B139" t="str">
            <v>DB*PA*SP</v>
          </cell>
          <cell r="C139">
            <v>432</v>
          </cell>
        </row>
        <row r="140">
          <cell r="B140" t="str">
            <v>DB*PA*UK</v>
          </cell>
          <cell r="C140">
            <v>176</v>
          </cell>
        </row>
        <row r="141">
          <cell r="B141" t="str">
            <v>DB*PA*SD</v>
          </cell>
          <cell r="C141">
            <v>52</v>
          </cell>
        </row>
        <row r="142">
          <cell r="B142" t="str">
            <v>DB*PA*UI</v>
          </cell>
          <cell r="C142">
            <v>-200</v>
          </cell>
        </row>
        <row r="143">
          <cell r="B143" t="str">
            <v>DB*PA*BE</v>
          </cell>
          <cell r="C143">
            <v>0</v>
          </cell>
        </row>
        <row r="144">
          <cell r="B144" t="str">
            <v>DB*PA*IT</v>
          </cell>
          <cell r="C144">
            <v>0</v>
          </cell>
        </row>
        <row r="145">
          <cell r="B145" t="str">
            <v>DB*PA*FR</v>
          </cell>
          <cell r="C145">
            <v>110</v>
          </cell>
        </row>
        <row r="146">
          <cell r="B146" t="str">
            <v>DB*PA*NW</v>
          </cell>
          <cell r="C146">
            <v>0</v>
          </cell>
        </row>
        <row r="147">
          <cell r="B147" t="str">
            <v>DB*PA*GR</v>
          </cell>
          <cell r="C147">
            <v>-2779</v>
          </cell>
        </row>
        <row r="148">
          <cell r="B148" t="str">
            <v>DB*PA*SW</v>
          </cell>
          <cell r="C148">
            <v>-120</v>
          </cell>
        </row>
        <row r="149">
          <cell r="B149" t="str">
            <v>DB*PA*BE</v>
          </cell>
          <cell r="C149">
            <v>-501</v>
          </cell>
        </row>
        <row r="150">
          <cell r="B150" t="str">
            <v>DB*PA*IT</v>
          </cell>
          <cell r="C150">
            <v>-2662</v>
          </cell>
        </row>
        <row r="151">
          <cell r="B151" t="str">
            <v>DB*PA*FR</v>
          </cell>
          <cell r="C151">
            <v>-194</v>
          </cell>
        </row>
        <row r="152">
          <cell r="B152" t="str">
            <v>DB*PA*NW</v>
          </cell>
          <cell r="C152">
            <v>-312</v>
          </cell>
        </row>
        <row r="153">
          <cell r="B153" t="str">
            <v>DB*PA*SP</v>
          </cell>
          <cell r="C153">
            <v>-380</v>
          </cell>
        </row>
        <row r="154">
          <cell r="B154" t="str">
            <v>DB*PA*UK</v>
          </cell>
          <cell r="C154">
            <v>-507</v>
          </cell>
        </row>
        <row r="155">
          <cell r="B155" t="str">
            <v>DB*PA*SD</v>
          </cell>
          <cell r="C155">
            <v>-321</v>
          </cell>
        </row>
        <row r="156">
          <cell r="B156" t="str">
            <v>DB*PA*SP</v>
          </cell>
          <cell r="C156">
            <v>0</v>
          </cell>
        </row>
        <row r="157">
          <cell r="B157" t="str">
            <v>DB*PA*UK</v>
          </cell>
          <cell r="C157">
            <v>51</v>
          </cell>
        </row>
        <row r="158">
          <cell r="B158" t="str">
            <v>DB*PA*SD</v>
          </cell>
          <cell r="C158">
            <v>0</v>
          </cell>
        </row>
        <row r="159">
          <cell r="B159" t="str">
            <v>DB*PA*US</v>
          </cell>
          <cell r="C159">
            <v>6</v>
          </cell>
        </row>
        <row r="160">
          <cell r="B160" t="str">
            <v>DB*PR*CF</v>
          </cell>
          <cell r="C160">
            <v>-100</v>
          </cell>
        </row>
        <row r="161">
          <cell r="B161" t="str">
            <v>DB*PA*US</v>
          </cell>
          <cell r="C161">
            <v>-7414</v>
          </cell>
        </row>
        <row r="162">
          <cell r="B162" t="str">
            <v>DB*PR*US</v>
          </cell>
          <cell r="C162">
            <v>3607</v>
          </cell>
        </row>
        <row r="163">
          <cell r="B163" t="str">
            <v>DB*PR*US</v>
          </cell>
          <cell r="C163">
            <v>-7177</v>
          </cell>
        </row>
        <row r="164">
          <cell r="B164" t="str">
            <v>DB*PR*US</v>
          </cell>
          <cell r="C164">
            <v>3013</v>
          </cell>
        </row>
        <row r="165">
          <cell r="B165" t="str">
            <v>DB*PR*CF</v>
          </cell>
          <cell r="C165">
            <v>110</v>
          </cell>
        </row>
        <row r="166">
          <cell r="B166" t="str">
            <v>DB*PA*SA</v>
          </cell>
        </row>
        <row r="167">
          <cell r="B167" t="str">
            <v>DB*PA*DM</v>
          </cell>
        </row>
        <row r="168">
          <cell r="B168" t="str">
            <v>DB*PA*FR</v>
          </cell>
        </row>
        <row r="169">
          <cell r="B169" t="str">
            <v>DB*PA*US</v>
          </cell>
        </row>
        <row r="170">
          <cell r="B170" t="str">
            <v>DB*PA*US</v>
          </cell>
        </row>
        <row r="171">
          <cell r="B171" t="str">
            <v>DB*PR*US</v>
          </cell>
        </row>
        <row r="172">
          <cell r="B172" t="str">
            <v>DB*PA*US</v>
          </cell>
        </row>
        <row r="173">
          <cell r="B173" t="str">
            <v>DB*PR*CF</v>
          </cell>
        </row>
        <row r="174">
          <cell r="B174" t="str">
            <v>DB*PR*FR</v>
          </cell>
        </row>
      </sheetData>
      <sheetData sheetId="2" refreshError="1"/>
      <sheetData sheetId="3" refreshError="1">
        <row r="1">
          <cell r="A1" t="str">
            <v>PK13AU001E0</v>
          </cell>
          <cell r="B1">
            <v>240</v>
          </cell>
        </row>
        <row r="2">
          <cell r="A2" t="str">
            <v>PK13AU000Q0</v>
          </cell>
          <cell r="B2">
            <v>30</v>
          </cell>
        </row>
        <row r="3">
          <cell r="A3" t="str">
            <v>PK13AU001F0</v>
          </cell>
          <cell r="B3">
            <v>40</v>
          </cell>
        </row>
        <row r="4">
          <cell r="B4" t="str">
            <v>PK13AU001P0</v>
          </cell>
        </row>
        <row r="5">
          <cell r="B5" t="str">
            <v>PK13AU001Q0</v>
          </cell>
        </row>
        <row r="6">
          <cell r="B6" t="str">
            <v>PK13AU001R0</v>
          </cell>
        </row>
        <row r="7">
          <cell r="B7" t="str">
            <v>PK13AU001K0</v>
          </cell>
        </row>
        <row r="8">
          <cell r="B8" t="str">
            <v>PK13AU001C0</v>
          </cell>
        </row>
        <row r="9">
          <cell r="B9" t="str">
            <v>PK13AU001E0</v>
          </cell>
        </row>
        <row r="10">
          <cell r="B10" t="str">
            <v>PK13AU001F0</v>
          </cell>
        </row>
        <row r="11">
          <cell r="B11" t="str">
            <v>PK13AU001G0</v>
          </cell>
        </row>
        <row r="12">
          <cell r="B12" t="str">
            <v>PK13AU001J0</v>
          </cell>
        </row>
        <row r="13">
          <cell r="B13" t="str">
            <v>PK13AU001T0</v>
          </cell>
        </row>
        <row r="14">
          <cell r="B14" t="str">
            <v>PK13AU001U0</v>
          </cell>
        </row>
        <row r="15">
          <cell r="B15" t="str">
            <v>PK13AU001K0</v>
          </cell>
        </row>
        <row r="16">
          <cell r="B16" t="str">
            <v>PK13AU001L0</v>
          </cell>
        </row>
        <row r="17">
          <cell r="B17" t="str">
            <v>PK13AU001M0</v>
          </cell>
        </row>
        <row r="18">
          <cell r="B18" t="str">
            <v>PK13AU001P0</v>
          </cell>
        </row>
        <row r="19">
          <cell r="B19" t="str">
            <v>PK13AU001Q0</v>
          </cell>
        </row>
        <row r="20">
          <cell r="B20" t="str">
            <v>PK13AU001J0</v>
          </cell>
        </row>
        <row r="21">
          <cell r="B21" t="str">
            <v>PK13AU001A0</v>
          </cell>
        </row>
        <row r="22">
          <cell r="B22" t="str">
            <v>PK13AU001C0</v>
          </cell>
        </row>
        <row r="23">
          <cell r="B23" t="str">
            <v>PK13AU001E0</v>
          </cell>
        </row>
        <row r="24">
          <cell r="B24" t="str">
            <v>PK13AU001F0</v>
          </cell>
        </row>
        <row r="25">
          <cell r="B25" t="str">
            <v>PK13AU001G0</v>
          </cell>
        </row>
        <row r="26">
          <cell r="B26" t="str">
            <v>PK13AU00150</v>
          </cell>
        </row>
        <row r="27">
          <cell r="B27" t="str">
            <v>PK13AU00170</v>
          </cell>
        </row>
        <row r="28">
          <cell r="B28" t="str">
            <v>PK13AU00180</v>
          </cell>
        </row>
        <row r="29">
          <cell r="B29" t="str">
            <v>PK13AU00190</v>
          </cell>
        </row>
        <row r="30">
          <cell r="B30" t="str">
            <v>PK13AU001A0</v>
          </cell>
        </row>
        <row r="31">
          <cell r="B31" t="str">
            <v>PK13AU00140</v>
          </cell>
        </row>
        <row r="32">
          <cell r="B32" t="str">
            <v>PK13AU001R0</v>
          </cell>
        </row>
        <row r="33">
          <cell r="B33" t="str">
            <v>PK13AU001T0</v>
          </cell>
        </row>
        <row r="34">
          <cell r="B34" t="str">
            <v>PK13AU001U0</v>
          </cell>
        </row>
        <row r="35">
          <cell r="B35" t="str">
            <v>PK13AU00100</v>
          </cell>
        </row>
        <row r="36">
          <cell r="B36" t="str">
            <v>PK13AU00110</v>
          </cell>
        </row>
        <row r="37">
          <cell r="B37" t="str">
            <v>PK13AU00140</v>
          </cell>
        </row>
        <row r="38">
          <cell r="B38" t="str">
            <v>PK13AU00150</v>
          </cell>
        </row>
        <row r="39">
          <cell r="B39" t="str">
            <v>PK13AU00170</v>
          </cell>
        </row>
        <row r="40">
          <cell r="B40" t="str">
            <v>PK13AU00180</v>
          </cell>
        </row>
        <row r="41">
          <cell r="B41" t="str">
            <v>PK13AU00190</v>
          </cell>
        </row>
        <row r="42">
          <cell r="B42" t="str">
            <v>PK13AU00110</v>
          </cell>
        </row>
        <row r="43">
          <cell r="B43" t="str">
            <v>PK13AU00100</v>
          </cell>
        </row>
        <row r="44">
          <cell r="B44" t="str">
            <v>PK13CL331G0</v>
          </cell>
        </row>
        <row r="45">
          <cell r="B45" t="str">
            <v>PK13CL331H0</v>
          </cell>
        </row>
        <row r="46">
          <cell r="B46" t="str">
            <v>PK13CL331J0</v>
          </cell>
        </row>
        <row r="47">
          <cell r="B47" t="str">
            <v>PK13CL331K0</v>
          </cell>
        </row>
        <row r="48">
          <cell r="B48" t="str">
            <v>PK13CL331L0</v>
          </cell>
        </row>
        <row r="49">
          <cell r="B49" t="str">
            <v>PK13CL331M0</v>
          </cell>
        </row>
        <row r="50">
          <cell r="B50" t="str">
            <v>PK13CL331N0</v>
          </cell>
        </row>
        <row r="51">
          <cell r="B51" t="str">
            <v>PK13CL331P0</v>
          </cell>
        </row>
        <row r="52">
          <cell r="B52" t="str">
            <v>DB*PA*US</v>
          </cell>
        </row>
        <row r="53">
          <cell r="B53" t="str">
            <v>DB*PA*UI</v>
          </cell>
        </row>
        <row r="54">
          <cell r="B54" t="str">
            <v>DB*PA*GR</v>
          </cell>
        </row>
        <row r="55">
          <cell r="B55" t="str">
            <v>DB*PA*SW</v>
          </cell>
        </row>
        <row r="56">
          <cell r="B56" t="str">
            <v>DB*PA*CF</v>
          </cell>
        </row>
        <row r="57">
          <cell r="B57" t="str">
            <v>DB*PA*BE</v>
          </cell>
        </row>
        <row r="58">
          <cell r="B58" t="str">
            <v>DB*PA*DM</v>
          </cell>
        </row>
        <row r="59">
          <cell r="B59" t="str">
            <v>DB*PA*IT</v>
          </cell>
        </row>
        <row r="60">
          <cell r="B60" t="str">
            <v>DB*PA*FR</v>
          </cell>
        </row>
        <row r="61">
          <cell r="B61" t="str">
            <v>DB*PA*LA</v>
          </cell>
        </row>
        <row r="62">
          <cell r="B62" t="str">
            <v>DB*PA*NW</v>
          </cell>
        </row>
        <row r="63">
          <cell r="B63" t="str">
            <v>DB*PA*PO</v>
          </cell>
        </row>
        <row r="64">
          <cell r="B64" t="str">
            <v>DB*PA*SP</v>
          </cell>
        </row>
        <row r="65">
          <cell r="B65" t="str">
            <v>DB*PA*UK</v>
          </cell>
        </row>
        <row r="66">
          <cell r="B66" t="str">
            <v>DB*PA* SD</v>
          </cell>
        </row>
        <row r="67">
          <cell r="B67" t="str">
            <v>DB*PR*US</v>
          </cell>
        </row>
        <row r="68">
          <cell r="B68" t="str">
            <v>DB*PR*UI</v>
          </cell>
        </row>
        <row r="69">
          <cell r="B69" t="str">
            <v>DB*PR*CF</v>
          </cell>
        </row>
        <row r="70">
          <cell r="B70" t="str">
            <v>DB*PR*DM</v>
          </cell>
        </row>
        <row r="71">
          <cell r="B71" t="str">
            <v>DB*PR*IT</v>
          </cell>
        </row>
        <row r="72">
          <cell r="B72" t="str">
            <v>DB*PR*FR</v>
          </cell>
        </row>
        <row r="73">
          <cell r="B73" t="str">
            <v>DB*PR*NW</v>
          </cell>
        </row>
        <row r="74">
          <cell r="B74" t="str">
            <v>DB*PR*SP</v>
          </cell>
        </row>
        <row r="75">
          <cell r="B75" t="str">
            <v>DB*PR*UK</v>
          </cell>
        </row>
        <row r="76">
          <cell r="B76" t="str">
            <v>DB*PR*SD</v>
          </cell>
        </row>
        <row r="77">
          <cell r="B77" t="str">
            <v>PK13HR608A0</v>
          </cell>
        </row>
        <row r="78">
          <cell r="B78" t="str">
            <v>PK13HR608F0</v>
          </cell>
        </row>
        <row r="79">
          <cell r="B79" t="str">
            <v>PK13HR608H0</v>
          </cell>
        </row>
        <row r="80">
          <cell r="B80" t="str">
            <v>PK13HR608L0</v>
          </cell>
        </row>
        <row r="81">
          <cell r="B81" t="str">
            <v>PK13HR608S0</v>
          </cell>
        </row>
        <row r="82">
          <cell r="B82" t="str">
            <v>PK13HR60730</v>
          </cell>
        </row>
        <row r="83">
          <cell r="B83" t="str">
            <v>PK13HR60750</v>
          </cell>
        </row>
        <row r="84">
          <cell r="B84" t="str">
            <v>PK13HR60770</v>
          </cell>
        </row>
        <row r="85">
          <cell r="B85" t="str">
            <v>PK13HR60780</v>
          </cell>
        </row>
        <row r="86">
          <cell r="B86" t="str">
            <v>PK13HR607A0</v>
          </cell>
        </row>
        <row r="87">
          <cell r="B87" t="str">
            <v>PK13HR607B0</v>
          </cell>
        </row>
        <row r="88">
          <cell r="B88" t="str">
            <v>PK13HR607E0</v>
          </cell>
        </row>
        <row r="89">
          <cell r="B89" t="str">
            <v>PK13HR607K0</v>
          </cell>
        </row>
        <row r="90">
          <cell r="B90" t="str">
            <v>PK13HR607L0</v>
          </cell>
        </row>
        <row r="91">
          <cell r="B91" t="str">
            <v>PK13HR607M0</v>
          </cell>
        </row>
        <row r="92">
          <cell r="B92" t="str">
            <v>PK13HR607T0</v>
          </cell>
        </row>
        <row r="93">
          <cell r="B93" t="str">
            <v>PK13HR60890</v>
          </cell>
        </row>
        <row r="94">
          <cell r="B94" t="str">
            <v>PK13HR608B0</v>
          </cell>
        </row>
        <row r="95">
          <cell r="B95" t="str">
            <v>PK13HR60700</v>
          </cell>
        </row>
        <row r="96">
          <cell r="B96" t="str">
            <v>PK13HR60710</v>
          </cell>
        </row>
        <row r="97">
          <cell r="B97" t="str">
            <v>PK13HR60720</v>
          </cell>
        </row>
        <row r="98">
          <cell r="B98" t="str">
            <v>PK13HR60730</v>
          </cell>
        </row>
        <row r="99">
          <cell r="B99" t="str">
            <v>PK13HR60740</v>
          </cell>
        </row>
        <row r="100">
          <cell r="B100" t="str">
            <v>PK13HR60750</v>
          </cell>
        </row>
        <row r="101">
          <cell r="B101" t="str">
            <v>PK13HR60770</v>
          </cell>
        </row>
        <row r="102">
          <cell r="B102" t="str">
            <v>PK13HR60780</v>
          </cell>
        </row>
        <row r="103">
          <cell r="B103" t="str">
            <v>PK13HR60790</v>
          </cell>
        </row>
        <row r="104">
          <cell r="B104" t="str">
            <v>PK13HR607B0</v>
          </cell>
        </row>
        <row r="105">
          <cell r="B105" t="str">
            <v>PK13HR607C0</v>
          </cell>
        </row>
        <row r="106">
          <cell r="B106" t="str">
            <v>PK13HR607D0</v>
          </cell>
        </row>
        <row r="107">
          <cell r="B107" t="str">
            <v>PK13HR607F0</v>
          </cell>
        </row>
        <row r="108">
          <cell r="B108" t="str">
            <v>PK13HR607G0</v>
          </cell>
        </row>
        <row r="109">
          <cell r="B109" t="str">
            <v>PK13HR607H0</v>
          </cell>
        </row>
        <row r="110">
          <cell r="B110" t="str">
            <v>PK13HR607J0</v>
          </cell>
        </row>
        <row r="111">
          <cell r="B111" t="str">
            <v>PK13HR607K0</v>
          </cell>
        </row>
        <row r="112">
          <cell r="B112" t="str">
            <v>PK13HR607M0</v>
          </cell>
        </row>
        <row r="113">
          <cell r="B113" t="str">
            <v>PK13HR607N0</v>
          </cell>
        </row>
        <row r="114">
          <cell r="B114" t="str">
            <v>PK13HR607P0</v>
          </cell>
        </row>
        <row r="115">
          <cell r="B115" t="str">
            <v>PK13HR607Q0</v>
          </cell>
        </row>
        <row r="116">
          <cell r="B116" t="str">
            <v>PK13HR607S0</v>
          </cell>
        </row>
        <row r="117">
          <cell r="B117" t="str">
            <v>PK13HR607T0</v>
          </cell>
        </row>
        <row r="118">
          <cell r="B118" t="str">
            <v>PK13HR607U0</v>
          </cell>
        </row>
        <row r="119">
          <cell r="B119" t="str">
            <v>PK13HR607X0</v>
          </cell>
        </row>
        <row r="120">
          <cell r="B120" t="str">
            <v>PK13HR60820</v>
          </cell>
        </row>
        <row r="121">
          <cell r="B121" t="str">
            <v>PK13HR60830</v>
          </cell>
        </row>
        <row r="122">
          <cell r="B122" t="str">
            <v>PK13HR60840</v>
          </cell>
        </row>
        <row r="123">
          <cell r="B123" t="str">
            <v>PK13HR60850</v>
          </cell>
        </row>
        <row r="124">
          <cell r="B124" t="str">
            <v>PK13HR60870</v>
          </cell>
        </row>
        <row r="125">
          <cell r="B125" t="str">
            <v>PK13HR60880</v>
          </cell>
        </row>
        <row r="126">
          <cell r="B126" t="str">
            <v>PK13HR60890</v>
          </cell>
        </row>
        <row r="127">
          <cell r="B127" t="str">
            <v>PK13HR608A0</v>
          </cell>
        </row>
        <row r="128">
          <cell r="B128" t="str">
            <v>PK13HR608D0</v>
          </cell>
        </row>
        <row r="129">
          <cell r="B129" t="str">
            <v>PK13HR608F0</v>
          </cell>
        </row>
        <row r="130">
          <cell r="B130" t="str">
            <v>PK13HR608N0</v>
          </cell>
        </row>
        <row r="131">
          <cell r="B131" t="str">
            <v>PK13HR608Q0</v>
          </cell>
        </row>
        <row r="132">
          <cell r="B132" t="str">
            <v>PK13HR608S0</v>
          </cell>
        </row>
        <row r="133">
          <cell r="B133" t="e">
            <v>#N/A</v>
          </cell>
        </row>
        <row r="134">
          <cell r="B134" t="str">
            <v>DB*PA*FR</v>
          </cell>
        </row>
        <row r="135">
          <cell r="B135" t="str">
            <v>DB*PA*NW</v>
          </cell>
        </row>
        <row r="136">
          <cell r="B136" t="str">
            <v>DB*PA*SP</v>
          </cell>
        </row>
        <row r="137">
          <cell r="B137" t="str">
            <v>DB*PA*UK</v>
          </cell>
        </row>
        <row r="138">
          <cell r="B138" t="str">
            <v>DB*PA* S</v>
          </cell>
        </row>
        <row r="139">
          <cell r="B139" t="str">
            <v>DB*PA*UI</v>
          </cell>
        </row>
        <row r="140">
          <cell r="B140" t="str">
            <v>DB*PA*GK</v>
          </cell>
        </row>
        <row r="141">
          <cell r="B141" t="str">
            <v>DB*PA*ARE</v>
          </cell>
        </row>
        <row r="142">
          <cell r="B142" t="str">
            <v>DB*PA*CH</v>
          </cell>
        </row>
        <row r="143">
          <cell r="B143" t="str">
            <v>DB*PA*KO</v>
          </cell>
        </row>
        <row r="144">
          <cell r="B144" t="str">
            <v>DB*PA*RU</v>
          </cell>
        </row>
        <row r="145">
          <cell r="B145" t="str">
            <v>DB*PA*TI</v>
          </cell>
        </row>
        <row r="146">
          <cell r="B146" t="str">
            <v>DB*PA*HB</v>
          </cell>
        </row>
        <row r="147">
          <cell r="B147" t="str">
            <v>DB*PA*GR</v>
          </cell>
        </row>
        <row r="148">
          <cell r="B148" t="str">
            <v>DB*PA*CZ</v>
          </cell>
        </row>
        <row r="149">
          <cell r="B149" t="str">
            <v>DB*PA*SW</v>
          </cell>
        </row>
        <row r="150">
          <cell r="B150" t="str">
            <v>DB*PA*CF</v>
          </cell>
        </row>
        <row r="151">
          <cell r="B151" t="str">
            <v>DB*PA*BE</v>
          </cell>
        </row>
        <row r="152">
          <cell r="B152" t="str">
            <v>DB*PA*DM</v>
          </cell>
        </row>
        <row r="153">
          <cell r="B153" t="str">
            <v>DB*PA*IT</v>
          </cell>
        </row>
        <row r="154">
          <cell r="B154" t="str">
            <v>DB*PA*FR</v>
          </cell>
        </row>
        <row r="155">
          <cell r="B155" t="str">
            <v>DB*PA*HG</v>
          </cell>
        </row>
        <row r="156">
          <cell r="B156" t="str">
            <v>DB*PA*LA</v>
          </cell>
        </row>
        <row r="157">
          <cell r="B157" t="str">
            <v>DB*PA*NW</v>
          </cell>
        </row>
        <row r="158">
          <cell r="B158" t="str">
            <v>DB*PA*PO</v>
          </cell>
        </row>
        <row r="159">
          <cell r="B159" t="str">
            <v>DB*PA*SP</v>
          </cell>
        </row>
        <row r="160">
          <cell r="B160" t="str">
            <v>DB*PA*TR</v>
          </cell>
        </row>
        <row r="161">
          <cell r="B161" t="str">
            <v>DB*PA*UK</v>
          </cell>
        </row>
        <row r="162">
          <cell r="B162" t="str">
            <v>DB*PA* SD</v>
          </cell>
        </row>
        <row r="163">
          <cell r="B163" t="str">
            <v>DB*PA*BZ</v>
          </cell>
        </row>
        <row r="164">
          <cell r="B164" t="str">
            <v>DB*PA*JA</v>
          </cell>
        </row>
        <row r="165">
          <cell r="B165" t="str">
            <v>DB*PA*Ice</v>
          </cell>
        </row>
        <row r="166">
          <cell r="B166" t="str">
            <v>DB*PA*SA</v>
          </cell>
        </row>
        <row r="167">
          <cell r="B167" t="str">
            <v>DB*PA*DM</v>
          </cell>
        </row>
        <row r="168">
          <cell r="B168" t="str">
            <v>DB*PA*FR</v>
          </cell>
        </row>
        <row r="169">
          <cell r="B169" t="str">
            <v>DB*PA*US</v>
          </cell>
        </row>
        <row r="170">
          <cell r="B170" t="str">
            <v>DB*PA*US</v>
          </cell>
        </row>
        <row r="171">
          <cell r="B171" t="str">
            <v>DB*PR*US</v>
          </cell>
        </row>
        <row r="172">
          <cell r="B172" t="str">
            <v>DB*PA*US</v>
          </cell>
        </row>
        <row r="173">
          <cell r="B173" t="str">
            <v>DB*PR*CF</v>
          </cell>
        </row>
        <row r="174">
          <cell r="B174" t="str">
            <v>DB*PR*FR</v>
          </cell>
        </row>
      </sheetData>
      <sheetData sheetId="4" refreshError="1">
        <row r="1">
          <cell r="A1" t="str">
            <v>PK13AU001E0</v>
          </cell>
          <cell r="B1">
            <v>240</v>
          </cell>
        </row>
        <row r="2">
          <cell r="B2" t="str">
            <v>PK13AU001L0</v>
          </cell>
        </row>
        <row r="3">
          <cell r="B3" t="str">
            <v>PK13AU001M0</v>
          </cell>
        </row>
        <row r="4">
          <cell r="B4" t="str">
            <v>PK13AU001P0</v>
          </cell>
        </row>
        <row r="5">
          <cell r="B5" t="str">
            <v>PK13AU001Q0</v>
          </cell>
        </row>
        <row r="6">
          <cell r="B6" t="str">
            <v>PK13AU001R0</v>
          </cell>
        </row>
        <row r="7">
          <cell r="B7" t="str">
            <v>PK13AU001K0</v>
          </cell>
        </row>
        <row r="8">
          <cell r="B8" t="str">
            <v>PK13AU001C0</v>
          </cell>
        </row>
        <row r="9">
          <cell r="B9" t="str">
            <v>PK13AU001E0</v>
          </cell>
        </row>
        <row r="10">
          <cell r="B10" t="str">
            <v>PK13AU001F0</v>
          </cell>
        </row>
        <row r="11">
          <cell r="B11" t="str">
            <v>PK13AU001G0</v>
          </cell>
        </row>
        <row r="12">
          <cell r="B12" t="str">
            <v>PK13AU001J0</v>
          </cell>
        </row>
        <row r="13">
          <cell r="B13" t="str">
            <v>PK13AU001T0</v>
          </cell>
        </row>
        <row r="14">
          <cell r="B14" t="str">
            <v>PK13AU001U0</v>
          </cell>
        </row>
        <row r="15">
          <cell r="B15" t="str">
            <v>PK13AU001K0</v>
          </cell>
        </row>
        <row r="16">
          <cell r="B16" t="str">
            <v>PK13AU001L0</v>
          </cell>
        </row>
        <row r="17">
          <cell r="B17" t="str">
            <v>PK13AU001M0</v>
          </cell>
        </row>
        <row r="18">
          <cell r="B18" t="str">
            <v>PK13AU001P0</v>
          </cell>
        </row>
        <row r="19">
          <cell r="B19" t="str">
            <v>PK13AU001Q0</v>
          </cell>
        </row>
        <row r="20">
          <cell r="B20" t="str">
            <v>PK13AU001J0</v>
          </cell>
        </row>
        <row r="21">
          <cell r="B21" t="str">
            <v>PK13AU001A0</v>
          </cell>
        </row>
        <row r="22">
          <cell r="B22" t="str">
            <v>PK13AU001C0</v>
          </cell>
        </row>
        <row r="23">
          <cell r="B23" t="str">
            <v>PK13AU001E0</v>
          </cell>
        </row>
        <row r="24">
          <cell r="B24" t="str">
            <v>PK13AU001F0</v>
          </cell>
        </row>
        <row r="25">
          <cell r="B25" t="str">
            <v>PK13AU001G0</v>
          </cell>
        </row>
        <row r="26">
          <cell r="B26" t="str">
            <v>PK13AU00150</v>
          </cell>
        </row>
        <row r="27">
          <cell r="B27" t="str">
            <v>PK13AU00170</v>
          </cell>
        </row>
        <row r="28">
          <cell r="B28" t="str">
            <v>PK13AU00180</v>
          </cell>
        </row>
        <row r="29">
          <cell r="B29" t="str">
            <v>PK13AU00190</v>
          </cell>
        </row>
        <row r="30">
          <cell r="B30" t="str">
            <v>PK13AU001A0</v>
          </cell>
        </row>
        <row r="31">
          <cell r="B31" t="str">
            <v>PK13AU00140</v>
          </cell>
        </row>
        <row r="32">
          <cell r="B32" t="str">
            <v>PK13AU001R0</v>
          </cell>
        </row>
        <row r="33">
          <cell r="B33" t="str">
            <v>PK13AU001T0</v>
          </cell>
        </row>
        <row r="34">
          <cell r="B34" t="str">
            <v>PK13AU001U0</v>
          </cell>
        </row>
        <row r="35">
          <cell r="B35" t="str">
            <v>PK13AU00100</v>
          </cell>
        </row>
        <row r="36">
          <cell r="B36" t="str">
            <v>PK13AU00110</v>
          </cell>
        </row>
        <row r="37">
          <cell r="B37" t="str">
            <v>PK13AU00140</v>
          </cell>
        </row>
        <row r="38">
          <cell r="B38" t="str">
            <v>PK13AU00150</v>
          </cell>
        </row>
        <row r="39">
          <cell r="B39" t="str">
            <v>PK13AU00170</v>
          </cell>
        </row>
        <row r="40">
          <cell r="B40" t="str">
            <v>PK13AU00180</v>
          </cell>
        </row>
        <row r="41">
          <cell r="B41" t="str">
            <v>PK13AU00190</v>
          </cell>
        </row>
        <row r="42">
          <cell r="B42" t="str">
            <v>PK13AU00110</v>
          </cell>
        </row>
        <row r="43">
          <cell r="B43" t="str">
            <v>PK13AU00100</v>
          </cell>
        </row>
        <row r="44">
          <cell r="B44" t="str">
            <v>PK13CL331G0</v>
          </cell>
        </row>
        <row r="45">
          <cell r="B45" t="str">
            <v>PK13CL331H0</v>
          </cell>
        </row>
        <row r="46">
          <cell r="B46" t="str">
            <v>PK13CL331J0</v>
          </cell>
        </row>
        <row r="47">
          <cell r="B47" t="str">
            <v>PK13CL331K0</v>
          </cell>
        </row>
        <row r="48">
          <cell r="B48" t="str">
            <v>PK13CL331L0</v>
          </cell>
        </row>
        <row r="49">
          <cell r="B49" t="str">
            <v>PK13CL331M0</v>
          </cell>
        </row>
        <row r="50">
          <cell r="B50" t="str">
            <v>PK13CL331N0</v>
          </cell>
        </row>
        <row r="51">
          <cell r="B51" t="str">
            <v>PK13CL331P0</v>
          </cell>
        </row>
        <row r="52">
          <cell r="B52" t="str">
            <v>DB*PA*US</v>
          </cell>
        </row>
        <row r="53">
          <cell r="B53" t="str">
            <v>DB*PA*UI</v>
          </cell>
        </row>
        <row r="54">
          <cell r="B54" t="str">
            <v>DB*PA*GR</v>
          </cell>
        </row>
        <row r="55">
          <cell r="B55" t="str">
            <v>DB*PA*SW</v>
          </cell>
        </row>
        <row r="56">
          <cell r="B56" t="str">
            <v>DB*PA*CF</v>
          </cell>
        </row>
        <row r="57">
          <cell r="B57" t="str">
            <v>DB*PA*BE</v>
          </cell>
        </row>
        <row r="58">
          <cell r="B58" t="str">
            <v>DB*PA*DM</v>
          </cell>
        </row>
        <row r="59">
          <cell r="B59" t="str">
            <v>DB*PA*IT</v>
          </cell>
        </row>
        <row r="60">
          <cell r="B60" t="str">
            <v>DB*PA*FR</v>
          </cell>
        </row>
        <row r="61">
          <cell r="B61" t="str">
            <v>DB*PA*LA</v>
          </cell>
        </row>
        <row r="62">
          <cell r="B62" t="str">
            <v>DB*PA*NW</v>
          </cell>
        </row>
        <row r="63">
          <cell r="B63" t="str">
            <v>DB*PA*PO</v>
          </cell>
        </row>
        <row r="64">
          <cell r="B64" t="str">
            <v>DB*PA*SP</v>
          </cell>
        </row>
        <row r="65">
          <cell r="B65" t="str">
            <v>DB*PA*UK</v>
          </cell>
        </row>
        <row r="66">
          <cell r="B66" t="str">
            <v>DB*PA* SD</v>
          </cell>
        </row>
        <row r="67">
          <cell r="B67" t="str">
            <v>DB*PR*US</v>
          </cell>
        </row>
        <row r="68">
          <cell r="B68" t="str">
            <v>DB*PR*UI</v>
          </cell>
        </row>
        <row r="69">
          <cell r="B69" t="str">
            <v>DB*PR*CF</v>
          </cell>
        </row>
        <row r="70">
          <cell r="B70" t="str">
            <v>DB*PR*DM</v>
          </cell>
        </row>
        <row r="71">
          <cell r="B71" t="str">
            <v>DB*PR*IT</v>
          </cell>
        </row>
        <row r="72">
          <cell r="B72" t="str">
            <v>DB*PR*FR</v>
          </cell>
        </row>
        <row r="73">
          <cell r="B73" t="str">
            <v>DB*PR*NW</v>
          </cell>
        </row>
        <row r="74">
          <cell r="B74" t="str">
            <v>DB*PR*SP</v>
          </cell>
        </row>
        <row r="75">
          <cell r="B75" t="str">
            <v>DB*PR*UK</v>
          </cell>
        </row>
        <row r="76">
          <cell r="B76" t="str">
            <v>DB*PR*SD</v>
          </cell>
        </row>
        <row r="77">
          <cell r="B77" t="str">
            <v>PK13HR608A0</v>
          </cell>
        </row>
        <row r="78">
          <cell r="B78" t="str">
            <v>PK13HR608F0</v>
          </cell>
        </row>
        <row r="79">
          <cell r="B79" t="str">
            <v>PK13HR608H0</v>
          </cell>
        </row>
        <row r="80">
          <cell r="B80" t="str">
            <v>PK13HR608L0</v>
          </cell>
        </row>
        <row r="81">
          <cell r="B81" t="str">
            <v>PK13HR608S0</v>
          </cell>
        </row>
        <row r="82">
          <cell r="B82" t="str">
            <v>PK13HR60730</v>
          </cell>
        </row>
        <row r="83">
          <cell r="B83" t="str">
            <v>PK13HR60750</v>
          </cell>
        </row>
        <row r="84">
          <cell r="B84" t="str">
            <v>PK13HR60770</v>
          </cell>
        </row>
        <row r="85">
          <cell r="B85" t="str">
            <v>PK13HR60780</v>
          </cell>
        </row>
        <row r="86">
          <cell r="B86" t="str">
            <v>PK13HR607A0</v>
          </cell>
        </row>
        <row r="87">
          <cell r="B87" t="str">
            <v>PK13HR607B0</v>
          </cell>
        </row>
        <row r="88">
          <cell r="B88" t="str">
            <v>PK13HR607E0</v>
          </cell>
        </row>
        <row r="89">
          <cell r="B89" t="str">
            <v>PK13HR607K0</v>
          </cell>
        </row>
        <row r="90">
          <cell r="B90" t="str">
            <v>PK13HR607L0</v>
          </cell>
        </row>
        <row r="91">
          <cell r="B91" t="str">
            <v>PK13HR607M0</v>
          </cell>
        </row>
        <row r="92">
          <cell r="B92" t="str">
            <v>PK13HR607T0</v>
          </cell>
        </row>
        <row r="93">
          <cell r="B93" t="str">
            <v>PK13HR60890</v>
          </cell>
        </row>
        <row r="94">
          <cell r="B94" t="str">
            <v>PK13HR608B0</v>
          </cell>
        </row>
        <row r="95">
          <cell r="B95" t="str">
            <v>PK13HR60700</v>
          </cell>
        </row>
        <row r="96">
          <cell r="B96" t="str">
            <v>PK13HR60710</v>
          </cell>
        </row>
        <row r="97">
          <cell r="B97" t="str">
            <v>PK13HR60720</v>
          </cell>
        </row>
        <row r="98">
          <cell r="B98" t="str">
            <v>PK13HR60730</v>
          </cell>
        </row>
        <row r="99">
          <cell r="B99" t="str">
            <v>PK13HR60740</v>
          </cell>
        </row>
        <row r="100">
          <cell r="B100" t="str">
            <v>PK13HR60750</v>
          </cell>
        </row>
        <row r="101">
          <cell r="B101" t="str">
            <v>PK13HR60770</v>
          </cell>
        </row>
        <row r="102">
          <cell r="B102" t="str">
            <v>PK13HR60780</v>
          </cell>
        </row>
        <row r="103">
          <cell r="B103" t="str">
            <v>PK13HR60790</v>
          </cell>
        </row>
        <row r="104">
          <cell r="B104" t="str">
            <v>PK13HR607B0</v>
          </cell>
        </row>
        <row r="105">
          <cell r="B105" t="str">
            <v>PK13HR607C0</v>
          </cell>
        </row>
        <row r="106">
          <cell r="B106" t="str">
            <v>PK13HR607D0</v>
          </cell>
        </row>
        <row r="107">
          <cell r="B107" t="str">
            <v>PK13HR607F0</v>
          </cell>
        </row>
        <row r="108">
          <cell r="B108" t="str">
            <v>PK13HR607G0</v>
          </cell>
        </row>
        <row r="109">
          <cell r="B109" t="str">
            <v>PK13HR607H0</v>
          </cell>
        </row>
        <row r="110">
          <cell r="B110" t="str">
            <v>PK13HR607J0</v>
          </cell>
        </row>
        <row r="111">
          <cell r="B111" t="str">
            <v>PK13HR607K0</v>
          </cell>
        </row>
        <row r="112">
          <cell r="B112" t="str">
            <v>PK13HR607M0</v>
          </cell>
        </row>
        <row r="113">
          <cell r="B113" t="str">
            <v>PK13HR607N0</v>
          </cell>
        </row>
        <row r="114">
          <cell r="B114" t="str">
            <v>PK13HR607P0</v>
          </cell>
        </row>
        <row r="115">
          <cell r="B115" t="str">
            <v>PK13HR607Q0</v>
          </cell>
        </row>
        <row r="116">
          <cell r="B116" t="str">
            <v>PK13HR607S0</v>
          </cell>
        </row>
        <row r="117">
          <cell r="B117" t="str">
            <v>PK13HR607T0</v>
          </cell>
        </row>
        <row r="118">
          <cell r="B118" t="str">
            <v>PK13HR607U0</v>
          </cell>
        </row>
        <row r="119">
          <cell r="B119" t="str">
            <v>PK13HR607X0</v>
          </cell>
        </row>
        <row r="120">
          <cell r="B120" t="str">
            <v>PK13HR60820</v>
          </cell>
        </row>
        <row r="121">
          <cell r="B121" t="str">
            <v>PK13HR60830</v>
          </cell>
        </row>
        <row r="122">
          <cell r="B122" t="str">
            <v>PK13HR60840</v>
          </cell>
        </row>
        <row r="123">
          <cell r="B123" t="str">
            <v>PK13HR60850</v>
          </cell>
        </row>
        <row r="124">
          <cell r="B124" t="str">
            <v>PK13HR60870</v>
          </cell>
        </row>
        <row r="125">
          <cell r="B125" t="str">
            <v>PK13HR60880</v>
          </cell>
        </row>
        <row r="126">
          <cell r="B126" t="str">
            <v>PK13HR60890</v>
          </cell>
        </row>
        <row r="127">
          <cell r="B127" t="str">
            <v>PK13HR608A0</v>
          </cell>
        </row>
        <row r="128">
          <cell r="B128" t="str">
            <v>PK13HR608D0</v>
          </cell>
        </row>
        <row r="129">
          <cell r="B129" t="str">
            <v>PK13HR608F0</v>
          </cell>
        </row>
        <row r="130">
          <cell r="B130" t="str">
            <v>PK13HR608N0</v>
          </cell>
        </row>
        <row r="131">
          <cell r="B131" t="str">
            <v>PK13HR608Q0</v>
          </cell>
        </row>
        <row r="132">
          <cell r="B132" t="str">
            <v>PK13HR608S0</v>
          </cell>
        </row>
        <row r="133">
          <cell r="B133" t="e">
            <v>#N/A</v>
          </cell>
        </row>
        <row r="134">
          <cell r="B134" t="str">
            <v>DB*PA*FR</v>
          </cell>
        </row>
        <row r="135">
          <cell r="B135" t="str">
            <v>DB*PA*NW</v>
          </cell>
        </row>
        <row r="136">
          <cell r="B136" t="str">
            <v>DB*PA*SP</v>
          </cell>
        </row>
        <row r="137">
          <cell r="B137" t="str">
            <v>DB*PA*UK</v>
          </cell>
        </row>
        <row r="138">
          <cell r="B138" t="str">
            <v>DB*PA* S</v>
          </cell>
        </row>
        <row r="139">
          <cell r="B139" t="str">
            <v>DB*PA*UI</v>
          </cell>
        </row>
        <row r="140">
          <cell r="B140" t="str">
            <v>DB*PA*GK</v>
          </cell>
        </row>
        <row r="141">
          <cell r="B141" t="str">
            <v>DB*PA*ARE</v>
          </cell>
        </row>
        <row r="142">
          <cell r="B142" t="str">
            <v>DB*PA*CH</v>
          </cell>
        </row>
        <row r="143">
          <cell r="B143" t="str">
            <v>DB*PA*KO</v>
          </cell>
        </row>
        <row r="144">
          <cell r="B144" t="str">
            <v>DB*PA*RU</v>
          </cell>
        </row>
        <row r="145">
          <cell r="B145" t="str">
            <v>DB*PA*TI</v>
          </cell>
        </row>
        <row r="146">
          <cell r="B146" t="str">
            <v>DB*PA*HB</v>
          </cell>
        </row>
        <row r="147">
          <cell r="B147" t="str">
            <v>DB*PA*GR</v>
          </cell>
        </row>
        <row r="148">
          <cell r="B148" t="str">
            <v>DB*PA*CZ</v>
          </cell>
        </row>
        <row r="149">
          <cell r="B149" t="str">
            <v>DB*PA*SW</v>
          </cell>
        </row>
        <row r="150">
          <cell r="B150" t="str">
            <v>DB*PA*CF</v>
          </cell>
        </row>
        <row r="151">
          <cell r="B151" t="str">
            <v>DB*PA*BE</v>
          </cell>
        </row>
        <row r="152">
          <cell r="B152" t="str">
            <v>DB*PA*DM</v>
          </cell>
        </row>
        <row r="153">
          <cell r="B153" t="str">
            <v>DB*PA*IT</v>
          </cell>
        </row>
        <row r="154">
          <cell r="B154" t="str">
            <v>DB*PA*FR</v>
          </cell>
        </row>
        <row r="155">
          <cell r="B155" t="str">
            <v>DB*PA*HG</v>
          </cell>
        </row>
        <row r="156">
          <cell r="B156" t="str">
            <v>DB*PA*LA</v>
          </cell>
        </row>
        <row r="157">
          <cell r="B157" t="str">
            <v>DB*PA*NW</v>
          </cell>
        </row>
        <row r="158">
          <cell r="B158" t="str">
            <v>DB*PA*PO</v>
          </cell>
        </row>
        <row r="159">
          <cell r="B159" t="str">
            <v>DB*PA*SP</v>
          </cell>
        </row>
        <row r="160">
          <cell r="B160" t="str">
            <v>DB*PA*TR</v>
          </cell>
        </row>
        <row r="161">
          <cell r="B161" t="str">
            <v>DB*PA*UK</v>
          </cell>
        </row>
        <row r="162">
          <cell r="B162" t="str">
            <v>DB*PA* SD</v>
          </cell>
        </row>
        <row r="163">
          <cell r="B163" t="str">
            <v>DB*PA*BZ</v>
          </cell>
        </row>
        <row r="164">
          <cell r="B164" t="str">
            <v>DB*PA*JA</v>
          </cell>
        </row>
        <row r="165">
          <cell r="B165" t="str">
            <v>DB*PA*Ice</v>
          </cell>
        </row>
        <row r="166">
          <cell r="B166" t="str">
            <v>DB*PA*SA</v>
          </cell>
        </row>
        <row r="167">
          <cell r="B167" t="str">
            <v>DB*PA*DM</v>
          </cell>
        </row>
        <row r="168">
          <cell r="B168" t="str">
            <v>DB*PA*FR</v>
          </cell>
        </row>
        <row r="169">
          <cell r="B169" t="str">
            <v>DB*PA*US</v>
          </cell>
        </row>
        <row r="170">
          <cell r="B170" t="str">
            <v>DB*PA*US</v>
          </cell>
        </row>
        <row r="171">
          <cell r="B171" t="str">
            <v>DB*PR*US</v>
          </cell>
        </row>
        <row r="172">
          <cell r="B172" t="str">
            <v>DB*PA*US</v>
          </cell>
        </row>
        <row r="173">
          <cell r="B173" t="str">
            <v>DB*PR*CF</v>
          </cell>
        </row>
        <row r="174">
          <cell r="B174" t="str">
            <v>DB*PR*FR</v>
          </cell>
        </row>
      </sheetData>
      <sheetData sheetId="5" refreshError="1"/>
      <sheetData sheetId="6" refreshError="1">
        <row r="1">
          <cell r="A1" t="str">
            <v>PK13AU001E0</v>
          </cell>
          <cell r="B1">
            <v>240</v>
          </cell>
          <cell r="D1" t="str">
            <v xml:space="preserve">         UR</v>
          </cell>
        </row>
        <row r="2">
          <cell r="B2" t="str">
            <v>PK13AU00100</v>
          </cell>
          <cell r="D2">
            <v>2840</v>
          </cell>
        </row>
        <row r="3">
          <cell r="B3" t="str">
            <v>PK13AU00110</v>
          </cell>
          <cell r="D3">
            <v>72</v>
          </cell>
        </row>
        <row r="4">
          <cell r="B4" t="str">
            <v>PK13AU00120</v>
          </cell>
          <cell r="D4">
            <v>886</v>
          </cell>
        </row>
        <row r="5">
          <cell r="B5" t="str">
            <v>PK13AU00130</v>
          </cell>
          <cell r="D5">
            <v>405</v>
          </cell>
        </row>
        <row r="6">
          <cell r="B6" t="str">
            <v>PK13AU00160</v>
          </cell>
          <cell r="D6">
            <v>497</v>
          </cell>
        </row>
        <row r="7">
          <cell r="B7" t="str">
            <v>PK13AU00170</v>
          </cell>
          <cell r="D7">
            <v>50</v>
          </cell>
        </row>
        <row r="8">
          <cell r="B8" t="str">
            <v>PK13AU00180</v>
          </cell>
          <cell r="D8">
            <v>68</v>
          </cell>
        </row>
        <row r="9">
          <cell r="B9" t="str">
            <v>PK13AU00190</v>
          </cell>
          <cell r="D9">
            <v>137</v>
          </cell>
        </row>
        <row r="10">
          <cell r="B10" t="str">
            <v>PK13AU001A0</v>
          </cell>
          <cell r="D10">
            <v>130</v>
          </cell>
        </row>
        <row r="11">
          <cell r="B11" t="str">
            <v>PK13AU001C0</v>
          </cell>
          <cell r="D11">
            <v>69</v>
          </cell>
        </row>
        <row r="12">
          <cell r="B12" t="str">
            <v>PK13AU001D0</v>
          </cell>
          <cell r="D12">
            <v>82</v>
          </cell>
        </row>
        <row r="13">
          <cell r="B13" t="str">
            <v>PK13AU001E0</v>
          </cell>
          <cell r="D13">
            <v>1</v>
          </cell>
        </row>
        <row r="14">
          <cell r="B14" t="str">
            <v>PK13AU001F0</v>
          </cell>
          <cell r="D14">
            <v>2</v>
          </cell>
        </row>
        <row r="15">
          <cell r="B15" t="str">
            <v>PK13AU001G0</v>
          </cell>
          <cell r="D15">
            <v>86</v>
          </cell>
        </row>
        <row r="16">
          <cell r="B16" t="str">
            <v>PK13AU001H0</v>
          </cell>
          <cell r="D16">
            <v>425</v>
          </cell>
        </row>
        <row r="17">
          <cell r="B17" t="str">
            <v>PK13AU001J0</v>
          </cell>
          <cell r="D17">
            <v>11</v>
          </cell>
        </row>
        <row r="18">
          <cell r="B18" t="str">
            <v>PK13AU001K0</v>
          </cell>
          <cell r="D18">
            <v>54</v>
          </cell>
        </row>
        <row r="19">
          <cell r="B19" t="str">
            <v>PK13AU001L0</v>
          </cell>
          <cell r="D19">
            <v>60</v>
          </cell>
        </row>
        <row r="20">
          <cell r="B20" t="str">
            <v>PK13AU001M0</v>
          </cell>
          <cell r="D20">
            <v>150</v>
          </cell>
        </row>
        <row r="21">
          <cell r="B21" t="str">
            <v>PK13AU001N0</v>
          </cell>
          <cell r="D21">
            <v>34</v>
          </cell>
        </row>
        <row r="22">
          <cell r="B22" t="str">
            <v>PK13AU001P0</v>
          </cell>
          <cell r="D22">
            <v>140</v>
          </cell>
        </row>
        <row r="23">
          <cell r="B23" t="str">
            <v>PK13AU001T0</v>
          </cell>
          <cell r="D23">
            <v>244</v>
          </cell>
        </row>
        <row r="24">
          <cell r="B24" t="str">
            <v>PK13AU001U0</v>
          </cell>
          <cell r="D24">
            <v>40</v>
          </cell>
        </row>
        <row r="25">
          <cell r="B25" t="str">
            <v>PK13AU001W0</v>
          </cell>
          <cell r="D25">
            <v>992</v>
          </cell>
        </row>
        <row r="26">
          <cell r="B26" t="str">
            <v>PK13CL33120</v>
          </cell>
          <cell r="D26">
            <v>50</v>
          </cell>
        </row>
        <row r="27">
          <cell r="B27" t="str">
            <v>PK13CL33140</v>
          </cell>
          <cell r="D27">
            <v>8</v>
          </cell>
        </row>
        <row r="28">
          <cell r="B28" t="str">
            <v>PK13CL331T0</v>
          </cell>
          <cell r="D28">
            <v>121</v>
          </cell>
        </row>
        <row r="29">
          <cell r="B29" t="str">
            <v>PK13CL33100</v>
          </cell>
          <cell r="D29">
            <v>338</v>
          </cell>
        </row>
        <row r="30">
          <cell r="B30" t="str">
            <v>PK13CL33110</v>
          </cell>
          <cell r="D30">
            <v>339</v>
          </cell>
        </row>
        <row r="31">
          <cell r="B31" t="str">
            <v>PK13CL33120</v>
          </cell>
          <cell r="D31">
            <v>626</v>
          </cell>
        </row>
        <row r="32">
          <cell r="B32" t="str">
            <v>PK13CL33130</v>
          </cell>
          <cell r="D32">
            <v>191</v>
          </cell>
        </row>
        <row r="33">
          <cell r="B33" t="str">
            <v>PK13CL33140</v>
          </cell>
          <cell r="D33">
            <v>225</v>
          </cell>
        </row>
        <row r="34">
          <cell r="B34" t="str">
            <v>PK13CL33150</v>
          </cell>
          <cell r="D34">
            <v>180</v>
          </cell>
        </row>
        <row r="35">
          <cell r="B35" t="str">
            <v>PK13CL33160</v>
          </cell>
          <cell r="D35">
            <v>55</v>
          </cell>
        </row>
        <row r="36">
          <cell r="B36" t="str">
            <v>PK13CL33180</v>
          </cell>
          <cell r="D36">
            <v>26</v>
          </cell>
        </row>
        <row r="37">
          <cell r="B37" t="str">
            <v>PK13CL33190</v>
          </cell>
          <cell r="D37">
            <v>895</v>
          </cell>
        </row>
        <row r="38">
          <cell r="B38" t="str">
            <v>PK13CL331A0</v>
          </cell>
          <cell r="D38">
            <v>131</v>
          </cell>
        </row>
        <row r="39">
          <cell r="B39" t="str">
            <v>PK13CL331B0</v>
          </cell>
          <cell r="D39">
            <v>42</v>
          </cell>
        </row>
        <row r="40">
          <cell r="B40" t="str">
            <v>PK13CL331C0</v>
          </cell>
          <cell r="D40">
            <v>89</v>
          </cell>
        </row>
        <row r="41">
          <cell r="B41" t="str">
            <v>PK13CL331D0</v>
          </cell>
          <cell r="D41">
            <v>148</v>
          </cell>
        </row>
        <row r="42">
          <cell r="B42" t="str">
            <v>PK13CL331E0</v>
          </cell>
          <cell r="D42">
            <v>136</v>
          </cell>
        </row>
        <row r="43">
          <cell r="B43" t="str">
            <v>PK13CL331F0</v>
          </cell>
          <cell r="D43">
            <v>134</v>
          </cell>
        </row>
        <row r="44">
          <cell r="B44" t="str">
            <v>PK13CL331G0</v>
          </cell>
          <cell r="D44">
            <v>1140</v>
          </cell>
        </row>
        <row r="45">
          <cell r="B45" t="str">
            <v>PK13CL331H0</v>
          </cell>
          <cell r="D45">
            <v>647</v>
          </cell>
        </row>
        <row r="46">
          <cell r="B46" t="str">
            <v>PK13CL331J0</v>
          </cell>
          <cell r="D46">
            <v>59</v>
          </cell>
        </row>
        <row r="47">
          <cell r="B47" t="str">
            <v>PK13CL331K0</v>
          </cell>
          <cell r="D47">
            <v>138</v>
          </cell>
        </row>
        <row r="48">
          <cell r="B48" t="str">
            <v>PK13CL331L0</v>
          </cell>
          <cell r="D48">
            <v>230</v>
          </cell>
        </row>
        <row r="49">
          <cell r="B49" t="str">
            <v>PK13CL331M0</v>
          </cell>
          <cell r="D49">
            <v>57</v>
          </cell>
        </row>
        <row r="50">
          <cell r="B50" t="str">
            <v>PK13CL331N0</v>
          </cell>
          <cell r="D50">
            <v>2853</v>
          </cell>
        </row>
        <row r="51">
          <cell r="B51" t="str">
            <v>PK13CL331P0</v>
          </cell>
          <cell r="D51">
            <v>335</v>
          </cell>
        </row>
        <row r="52">
          <cell r="B52" t="str">
            <v>PK13CL331Q0</v>
          </cell>
          <cell r="D52">
            <v>130</v>
          </cell>
        </row>
        <row r="53">
          <cell r="B53" t="str">
            <v>PK13CL331R0</v>
          </cell>
          <cell r="D53">
            <v>1222</v>
          </cell>
        </row>
        <row r="54">
          <cell r="B54" t="str">
            <v>PK13CL331S0</v>
          </cell>
          <cell r="D54">
            <v>38</v>
          </cell>
        </row>
        <row r="55">
          <cell r="B55" t="str">
            <v>PK13CL331U0</v>
          </cell>
          <cell r="D55">
            <v>127</v>
          </cell>
        </row>
        <row r="56">
          <cell r="B56" t="str">
            <v>PK13CL331W0</v>
          </cell>
          <cell r="D56">
            <v>33</v>
          </cell>
        </row>
        <row r="57">
          <cell r="B57" t="str">
            <v>PK13HR60700</v>
          </cell>
          <cell r="D57">
            <v>1314</v>
          </cell>
        </row>
        <row r="58">
          <cell r="B58" t="str">
            <v>PK13HR60730</v>
          </cell>
          <cell r="D58">
            <v>141</v>
          </cell>
        </row>
        <row r="59">
          <cell r="B59" t="str">
            <v>PK13HR60750</v>
          </cell>
          <cell r="D59">
            <v>50</v>
          </cell>
        </row>
        <row r="60">
          <cell r="B60" t="str">
            <v>PK13HR60770</v>
          </cell>
          <cell r="D60">
            <v>100</v>
          </cell>
        </row>
        <row r="61">
          <cell r="B61" t="str">
            <v>PK13HR60780</v>
          </cell>
          <cell r="D61">
            <v>142</v>
          </cell>
        </row>
        <row r="62">
          <cell r="B62" t="str">
            <v>PK13HR607A0</v>
          </cell>
          <cell r="D62">
            <v>69</v>
          </cell>
        </row>
        <row r="63">
          <cell r="B63" t="str">
            <v>PK13HR607B0</v>
          </cell>
          <cell r="D63">
            <v>759</v>
          </cell>
        </row>
        <row r="64">
          <cell r="B64" t="str">
            <v>PK13HR607E0</v>
          </cell>
          <cell r="D64">
            <v>340</v>
          </cell>
        </row>
        <row r="65">
          <cell r="B65" t="str">
            <v>PK13HR607J0</v>
          </cell>
          <cell r="D65">
            <v>5</v>
          </cell>
        </row>
        <row r="66">
          <cell r="B66" t="str">
            <v>PK13HR607K0</v>
          </cell>
          <cell r="D66">
            <v>174</v>
          </cell>
        </row>
        <row r="67">
          <cell r="B67" t="str">
            <v>PK13HR607L0</v>
          </cell>
          <cell r="D67">
            <v>18</v>
          </cell>
        </row>
        <row r="68">
          <cell r="B68" t="str">
            <v>PK13HR607M0</v>
          </cell>
          <cell r="D68">
            <v>499</v>
          </cell>
        </row>
        <row r="69">
          <cell r="B69" t="str">
            <v>PK13HR607N0</v>
          </cell>
          <cell r="D69">
            <v>3</v>
          </cell>
        </row>
        <row r="70">
          <cell r="B70" t="str">
            <v>PK13HR607Q0</v>
          </cell>
          <cell r="D70">
            <v>1245</v>
          </cell>
        </row>
        <row r="71">
          <cell r="B71" t="str">
            <v>PK13HR607X0</v>
          </cell>
          <cell r="D71">
            <v>224</v>
          </cell>
        </row>
        <row r="72">
          <cell r="B72" t="str">
            <v>PK13HR607Y0</v>
          </cell>
          <cell r="D72">
            <v>178</v>
          </cell>
        </row>
        <row r="73">
          <cell r="B73" t="str">
            <v>PK13HR60810</v>
          </cell>
          <cell r="D73">
            <v>920</v>
          </cell>
        </row>
        <row r="74">
          <cell r="B74" t="str">
            <v>PK13HR60870</v>
          </cell>
          <cell r="D74">
            <v>136</v>
          </cell>
        </row>
        <row r="75">
          <cell r="B75" t="str">
            <v>PK13HR60880</v>
          </cell>
          <cell r="D75">
            <v>29</v>
          </cell>
        </row>
        <row r="76">
          <cell r="B76" t="str">
            <v>PK13HR60890</v>
          </cell>
          <cell r="D76">
            <v>90</v>
          </cell>
        </row>
        <row r="77">
          <cell r="B77" t="str">
            <v>PK13HR608A0</v>
          </cell>
          <cell r="D77">
            <v>40</v>
          </cell>
        </row>
        <row r="78">
          <cell r="B78" t="str">
            <v>PK13HR608F0</v>
          </cell>
          <cell r="D78">
            <v>261</v>
          </cell>
        </row>
        <row r="79">
          <cell r="B79" t="str">
            <v>PK13HR608H0</v>
          </cell>
          <cell r="D79">
            <v>448</v>
          </cell>
        </row>
        <row r="80">
          <cell r="B80" t="str">
            <v>PK13HR608L0</v>
          </cell>
          <cell r="D80">
            <v>148</v>
          </cell>
        </row>
        <row r="81">
          <cell r="B81" t="str">
            <v>PK13HR608S0</v>
          </cell>
          <cell r="D81">
            <v>345</v>
          </cell>
        </row>
        <row r="82">
          <cell r="B82" t="str">
            <v>PK13HR60730</v>
          </cell>
          <cell r="D82">
            <v>36</v>
          </cell>
        </row>
        <row r="83">
          <cell r="B83" t="str">
            <v>PK13HR60750</v>
          </cell>
          <cell r="D83">
            <v>31</v>
          </cell>
        </row>
        <row r="84">
          <cell r="B84" t="str">
            <v>PK13HR60770</v>
          </cell>
          <cell r="D84">
            <v>32</v>
          </cell>
        </row>
        <row r="85">
          <cell r="B85" t="str">
            <v>PK13HR60780</v>
          </cell>
          <cell r="D85">
            <v>15</v>
          </cell>
        </row>
        <row r="86">
          <cell r="B86" t="str">
            <v>PK13HR607A0</v>
          </cell>
          <cell r="D86">
            <v>140</v>
          </cell>
        </row>
        <row r="87">
          <cell r="B87" t="str">
            <v>PK13HR607B0</v>
          </cell>
          <cell r="D87">
            <v>113</v>
          </cell>
        </row>
        <row r="88">
          <cell r="B88" t="str">
            <v>PK13HR607E0</v>
          </cell>
          <cell r="D88">
            <v>40</v>
          </cell>
        </row>
        <row r="89">
          <cell r="B89" t="str">
            <v>PK13HR607K0</v>
          </cell>
          <cell r="D89">
            <v>310</v>
          </cell>
        </row>
        <row r="90">
          <cell r="B90" t="str">
            <v>PK13HR607L0</v>
          </cell>
          <cell r="D90">
            <v>298</v>
          </cell>
        </row>
        <row r="91">
          <cell r="B91" t="str">
            <v>PK13HR607M0</v>
          </cell>
          <cell r="D91">
            <v>40</v>
          </cell>
        </row>
        <row r="92">
          <cell r="B92" t="str">
            <v>PK13HR607T0</v>
          </cell>
          <cell r="D92">
            <v>20</v>
          </cell>
        </row>
        <row r="93">
          <cell r="B93" t="str">
            <v>PK13HR60890</v>
          </cell>
          <cell r="D93">
            <v>960</v>
          </cell>
        </row>
        <row r="94">
          <cell r="B94" t="str">
            <v>PK13HR608B0</v>
          </cell>
          <cell r="D94">
            <v>100</v>
          </cell>
        </row>
        <row r="95">
          <cell r="B95" t="str">
            <v>PK13HR60700</v>
          </cell>
          <cell r="D95">
            <v>350</v>
          </cell>
        </row>
        <row r="96">
          <cell r="B96" t="str">
            <v>PK13HR60710</v>
          </cell>
          <cell r="D96">
            <v>47</v>
          </cell>
        </row>
        <row r="97">
          <cell r="B97" t="str">
            <v>PK13HR60720</v>
          </cell>
          <cell r="D97">
            <v>60</v>
          </cell>
        </row>
        <row r="98">
          <cell r="B98" t="str">
            <v>PK13HR60730</v>
          </cell>
          <cell r="D98">
            <v>178</v>
          </cell>
        </row>
        <row r="99">
          <cell r="B99" t="str">
            <v>PK13HR60740</v>
          </cell>
          <cell r="D99">
            <v>516</v>
          </cell>
        </row>
        <row r="100">
          <cell r="B100" t="str">
            <v>PK13HR60750</v>
          </cell>
          <cell r="D100">
            <v>19</v>
          </cell>
        </row>
        <row r="101">
          <cell r="B101" t="str">
            <v>PK13HR60770</v>
          </cell>
          <cell r="D101">
            <v>222</v>
          </cell>
        </row>
        <row r="102">
          <cell r="B102" t="str">
            <v>PK13HR60780</v>
          </cell>
          <cell r="D102">
            <v>87</v>
          </cell>
        </row>
        <row r="103">
          <cell r="B103" t="str">
            <v>PK13HR60790</v>
          </cell>
          <cell r="D103">
            <v>534</v>
          </cell>
        </row>
        <row r="104">
          <cell r="B104" t="str">
            <v>PK13HR607B0</v>
          </cell>
          <cell r="D104">
            <v>4</v>
          </cell>
        </row>
        <row r="105">
          <cell r="B105" t="str">
            <v>PK13HR607C0</v>
          </cell>
          <cell r="D105">
            <v>241</v>
          </cell>
        </row>
        <row r="106">
          <cell r="B106" t="str">
            <v>PK13HR607D0</v>
          </cell>
          <cell r="D106">
            <v>90</v>
          </cell>
        </row>
        <row r="107">
          <cell r="B107" t="str">
            <v>PK13HR607F0</v>
          </cell>
          <cell r="D107">
            <v>180</v>
          </cell>
        </row>
        <row r="108">
          <cell r="B108" t="str">
            <v>PK13HR607G0</v>
          </cell>
          <cell r="D108">
            <v>922</v>
          </cell>
        </row>
        <row r="109">
          <cell r="B109" t="str">
            <v>PK13HR607H0</v>
          </cell>
          <cell r="D109">
            <v>1511</v>
          </cell>
        </row>
        <row r="110">
          <cell r="B110" t="str">
            <v>PK13HR607J0</v>
          </cell>
          <cell r="D110">
            <v>305</v>
          </cell>
        </row>
        <row r="111">
          <cell r="B111" t="str">
            <v>PK13HR607K0</v>
          </cell>
          <cell r="D111">
            <v>1499</v>
          </cell>
        </row>
        <row r="112">
          <cell r="B112" t="str">
            <v>PK13HR607M0</v>
          </cell>
          <cell r="D112">
            <v>222</v>
          </cell>
        </row>
        <row r="113">
          <cell r="B113" t="str">
            <v>PK13HR607N0</v>
          </cell>
          <cell r="D113">
            <v>1197</v>
          </cell>
        </row>
        <row r="114">
          <cell r="B114" t="str">
            <v>PK13HR607P0</v>
          </cell>
          <cell r="D114">
            <v>85</v>
          </cell>
        </row>
        <row r="115">
          <cell r="B115" t="str">
            <v>PK13HR607Q0</v>
          </cell>
          <cell r="D115">
            <v>225</v>
          </cell>
        </row>
        <row r="116">
          <cell r="B116" t="str">
            <v>PK13HR607S0</v>
          </cell>
          <cell r="D116">
            <v>559</v>
          </cell>
        </row>
        <row r="117">
          <cell r="B117" t="str">
            <v>PK13HR607T0</v>
          </cell>
          <cell r="D117">
            <v>63</v>
          </cell>
        </row>
        <row r="118">
          <cell r="B118" t="str">
            <v>PK13HR607U0</v>
          </cell>
          <cell r="D118">
            <v>441</v>
          </cell>
        </row>
        <row r="119">
          <cell r="B119" t="str">
            <v>PK13HR607X0</v>
          </cell>
          <cell r="D119">
            <v>81</v>
          </cell>
        </row>
        <row r="120">
          <cell r="B120" t="str">
            <v>PK13HR60820</v>
          </cell>
          <cell r="D120">
            <v>82</v>
          </cell>
        </row>
        <row r="121">
          <cell r="B121" t="str">
            <v>PK13HR60830</v>
          </cell>
          <cell r="D121">
            <v>145</v>
          </cell>
        </row>
        <row r="122">
          <cell r="B122" t="str">
            <v>PK13HR60840</v>
          </cell>
          <cell r="D122">
            <v>28</v>
          </cell>
        </row>
        <row r="123">
          <cell r="B123" t="str">
            <v>PK13HR60850</v>
          </cell>
          <cell r="D123">
            <v>86</v>
          </cell>
        </row>
        <row r="124">
          <cell r="B124" t="str">
            <v>PK13HR60870</v>
          </cell>
          <cell r="D124">
            <v>1</v>
          </cell>
        </row>
        <row r="125">
          <cell r="B125" t="str">
            <v>PK13HR60880</v>
          </cell>
          <cell r="D125">
            <v>116</v>
          </cell>
        </row>
        <row r="126">
          <cell r="B126" t="str">
            <v>PK13HR60890</v>
          </cell>
          <cell r="D126">
            <v>489</v>
          </cell>
        </row>
        <row r="127">
          <cell r="B127" t="str">
            <v>PK13HR608A0</v>
          </cell>
          <cell r="D127">
            <v>119</v>
          </cell>
        </row>
        <row r="128">
          <cell r="B128" t="str">
            <v>PK13HR608D0</v>
          </cell>
          <cell r="D128">
            <v>30</v>
          </cell>
        </row>
        <row r="129">
          <cell r="B129" t="str">
            <v>PK13HR608F0</v>
          </cell>
          <cell r="D129">
            <v>121</v>
          </cell>
        </row>
        <row r="130">
          <cell r="B130" t="str">
            <v>PK13HR608N0</v>
          </cell>
          <cell r="D130">
            <v>50</v>
          </cell>
        </row>
        <row r="131">
          <cell r="B131" t="str">
            <v>PK13HR608Q0</v>
          </cell>
          <cell r="D131">
            <v>340</v>
          </cell>
        </row>
        <row r="132">
          <cell r="B132" t="str">
            <v>PK13HR608S0</v>
          </cell>
          <cell r="D132">
            <v>490</v>
          </cell>
        </row>
        <row r="133">
          <cell r="B133" t="e">
            <v>#N/A</v>
          </cell>
          <cell r="D133">
            <v>150</v>
          </cell>
        </row>
        <row r="134">
          <cell r="B134" t="str">
            <v>DB*PA*FR</v>
          </cell>
          <cell r="D134">
            <v>60</v>
          </cell>
        </row>
        <row r="135">
          <cell r="B135" t="str">
            <v>DB*PA*NW</v>
          </cell>
          <cell r="D135">
            <v>60</v>
          </cell>
        </row>
        <row r="136">
          <cell r="B136" t="str">
            <v>DB*PA*SP</v>
          </cell>
          <cell r="D136">
            <v>60</v>
          </cell>
        </row>
        <row r="137">
          <cell r="B137" t="str">
            <v>DB*PA*UK</v>
          </cell>
          <cell r="D137">
            <v>90</v>
          </cell>
        </row>
        <row r="138">
          <cell r="B138" t="str">
            <v>DB*PA* S</v>
          </cell>
          <cell r="D138">
            <v>60</v>
          </cell>
        </row>
        <row r="139">
          <cell r="B139" t="str">
            <v>DB*PA*UI</v>
          </cell>
          <cell r="D139">
            <v>246</v>
          </cell>
        </row>
        <row r="140">
          <cell r="B140" t="str">
            <v>DB*PA*GK</v>
          </cell>
          <cell r="D140">
            <v>5</v>
          </cell>
        </row>
        <row r="141">
          <cell r="B141" t="str">
            <v>DB*PA*ARE</v>
          </cell>
          <cell r="D141">
            <v>5</v>
          </cell>
        </row>
        <row r="142">
          <cell r="B142" t="str">
            <v>DB*PA*CH</v>
          </cell>
          <cell r="D142">
            <v>5</v>
          </cell>
        </row>
        <row r="143">
          <cell r="B143" t="str">
            <v>DB*PA*KO</v>
          </cell>
          <cell r="D143">
            <v>5</v>
          </cell>
        </row>
        <row r="144">
          <cell r="B144" t="str">
            <v>DB*PA*RU</v>
          </cell>
          <cell r="D144">
            <v>5</v>
          </cell>
        </row>
        <row r="145">
          <cell r="B145" t="str">
            <v>DB*PA*TI</v>
          </cell>
          <cell r="D145">
            <v>5</v>
          </cell>
        </row>
        <row r="146">
          <cell r="B146" t="str">
            <v>DB*PA*HB</v>
          </cell>
          <cell r="D146">
            <v>5</v>
          </cell>
        </row>
        <row r="147">
          <cell r="B147" t="str">
            <v>DB*PA*GR</v>
          </cell>
          <cell r="D147">
            <v>2708</v>
          </cell>
        </row>
        <row r="148">
          <cell r="B148" t="str">
            <v>DB*PA*CZ</v>
          </cell>
          <cell r="D148">
            <v>5</v>
          </cell>
        </row>
        <row r="149">
          <cell r="B149" t="str">
            <v>DB*PA*SW</v>
          </cell>
          <cell r="D149">
            <v>64</v>
          </cell>
        </row>
        <row r="150">
          <cell r="B150" t="str">
            <v>DB*PA*CF</v>
          </cell>
          <cell r="D150">
            <v>5</v>
          </cell>
        </row>
        <row r="151">
          <cell r="B151" t="str">
            <v>DB*PA*BE</v>
          </cell>
          <cell r="D151">
            <v>804</v>
          </cell>
        </row>
        <row r="152">
          <cell r="B152" t="str">
            <v>DB*PA*DM</v>
          </cell>
          <cell r="D152">
            <v>9</v>
          </cell>
        </row>
        <row r="153">
          <cell r="B153" t="str">
            <v>DB*PA*IT</v>
          </cell>
          <cell r="D153">
            <v>868</v>
          </cell>
        </row>
        <row r="154">
          <cell r="B154" t="str">
            <v>DB*PA*FR</v>
          </cell>
          <cell r="D154">
            <v>160</v>
          </cell>
        </row>
        <row r="155">
          <cell r="B155" t="str">
            <v>DB*PA*HG</v>
          </cell>
          <cell r="D155">
            <v>5</v>
          </cell>
        </row>
        <row r="156">
          <cell r="B156" t="str">
            <v>DB*PA*LA</v>
          </cell>
          <cell r="D156">
            <v>47</v>
          </cell>
        </row>
        <row r="157">
          <cell r="B157" t="str">
            <v>DB*PA*NW</v>
          </cell>
          <cell r="D157">
            <v>546</v>
          </cell>
        </row>
        <row r="158">
          <cell r="B158" t="str">
            <v>DB*PA*PO</v>
          </cell>
          <cell r="D158">
            <v>46</v>
          </cell>
        </row>
        <row r="159">
          <cell r="B159" t="str">
            <v>DB*PA*SP</v>
          </cell>
          <cell r="D159">
            <v>431</v>
          </cell>
        </row>
        <row r="160">
          <cell r="B160" t="str">
            <v>DB*PA*TR</v>
          </cell>
          <cell r="D160">
            <v>5</v>
          </cell>
        </row>
        <row r="161">
          <cell r="B161" t="str">
            <v>DB*PA*UK</v>
          </cell>
          <cell r="D161">
            <v>176</v>
          </cell>
        </row>
        <row r="162">
          <cell r="B162" t="str">
            <v>DB*PA* SD</v>
          </cell>
          <cell r="D162">
            <v>51</v>
          </cell>
        </row>
        <row r="163">
          <cell r="B163" t="str">
            <v>DB*PA*BZ</v>
          </cell>
          <cell r="D163">
            <v>5</v>
          </cell>
        </row>
        <row r="164">
          <cell r="B164" t="str">
            <v>DB*PA*JA</v>
          </cell>
          <cell r="D164">
            <v>5</v>
          </cell>
        </row>
        <row r="165">
          <cell r="B165" t="str">
            <v>DB*PA*Ice</v>
          </cell>
          <cell r="D165">
            <v>5</v>
          </cell>
        </row>
        <row r="166">
          <cell r="B166" t="str">
            <v>DB*PA*SA</v>
          </cell>
          <cell r="D166">
            <v>5</v>
          </cell>
        </row>
        <row r="167">
          <cell r="B167" t="str">
            <v>DB*PA*DM</v>
          </cell>
          <cell r="D167">
            <v>60</v>
          </cell>
        </row>
        <row r="168">
          <cell r="B168" t="str">
            <v>DB*PA*FR</v>
          </cell>
          <cell r="D168">
            <v>57</v>
          </cell>
        </row>
        <row r="169">
          <cell r="B169" t="str">
            <v>DB*PA*US</v>
          </cell>
          <cell r="D169">
            <v>6</v>
          </cell>
        </row>
        <row r="170">
          <cell r="B170" t="str">
            <v>DB*PA*US</v>
          </cell>
          <cell r="D170">
            <v>2428</v>
          </cell>
        </row>
        <row r="171">
          <cell r="B171" t="str">
            <v>DB*PR*US</v>
          </cell>
          <cell r="D171">
            <v>3000</v>
          </cell>
        </row>
        <row r="172">
          <cell r="B172" t="str">
            <v>DB*PA*US</v>
          </cell>
          <cell r="D172">
            <v>3010</v>
          </cell>
        </row>
        <row r="173">
          <cell r="B173" t="str">
            <v>DB*PR*CF</v>
          </cell>
          <cell r="D173">
            <v>9</v>
          </cell>
        </row>
        <row r="174">
          <cell r="B174" t="str">
            <v>DB*PR*FR</v>
          </cell>
          <cell r="D174">
            <v>2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>
        <row r="2">
          <cell r="B2" t="str">
            <v>PK13AU001L0</v>
          </cell>
        </row>
      </sheetData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>
        <row r="1">
          <cell r="B1">
            <v>240</v>
          </cell>
        </row>
      </sheetData>
      <sheetData sheetId="71">
        <row r="1">
          <cell r="A1" t="str">
            <v>PK13AU001E0</v>
          </cell>
        </row>
      </sheetData>
      <sheetData sheetId="72">
        <row r="1">
          <cell r="A1" t="str">
            <v>PK13AU001E0</v>
          </cell>
        </row>
      </sheetData>
      <sheetData sheetId="73">
        <row r="1">
          <cell r="A1" t="str">
            <v>PK13AU001E0</v>
          </cell>
        </row>
      </sheetData>
      <sheetData sheetId="74">
        <row r="1">
          <cell r="A1" t="str">
            <v>PK13AU001E0</v>
          </cell>
        </row>
      </sheetData>
      <sheetData sheetId="75">
        <row r="1">
          <cell r="A1" t="str">
            <v>PK13AU001E0</v>
          </cell>
        </row>
      </sheetData>
      <sheetData sheetId="76">
        <row r="1">
          <cell r="B1">
            <v>240</v>
          </cell>
        </row>
      </sheetData>
      <sheetData sheetId="77">
        <row r="1">
          <cell r="A1" t="str">
            <v>PK13AU001E0</v>
          </cell>
        </row>
      </sheetData>
      <sheetData sheetId="78">
        <row r="1">
          <cell r="B1">
            <v>240</v>
          </cell>
        </row>
      </sheetData>
      <sheetData sheetId="79">
        <row r="1">
          <cell r="A1" t="str">
            <v>PK13AU001E0</v>
          </cell>
        </row>
      </sheetData>
      <sheetData sheetId="80">
        <row r="1">
          <cell r="B1">
            <v>240</v>
          </cell>
        </row>
      </sheetData>
      <sheetData sheetId="81">
        <row r="1">
          <cell r="A1" t="str">
            <v>PK13AU001E0</v>
          </cell>
        </row>
      </sheetData>
      <sheetData sheetId="82">
        <row r="1">
          <cell r="B1">
            <v>240</v>
          </cell>
        </row>
      </sheetData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 refreshError="1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 refreshError="1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Hardtool Costs"/>
      <sheetName val="Softtool-Proto Costs"/>
      <sheetName val="Packaging Sheet"/>
      <sheetName val="Assembly Costs"/>
      <sheetName val="Min Quoted Qty"/>
      <sheetName val="FRU demand"/>
      <sheetName val="Compal open order "/>
      <sheetName val="R CTO demand"/>
      <sheetName val="Compal stock 4.6"/>
      <sheetName val="Forwarder_Plan"/>
      <sheetName val="Demand&amp;Supply"/>
      <sheetName val="Master Lists"/>
      <sheetName val="6"/>
      <sheetName val="Dis"/>
      <sheetName val="資料"/>
      <sheetName val="Data lists"/>
      <sheetName val="Information"/>
      <sheetName val="Cover"/>
      <sheetName val="FO"/>
      <sheetName val="KT1 Qual"/>
      <sheetName val="zsdr82 Tab."/>
      <sheetName val="Proto 1"/>
      <sheetName val="JANｺｰﾄﾞ"/>
      <sheetName val="WiFi"/>
      <sheetName val="Laser"/>
      <sheetName val="Data Summary"/>
      <sheetName val="V&amp;I"/>
      <sheetName val="Turing DVT1 Yield"/>
      <sheetName val="giathanh1"/>
      <sheetName val="Turing_DVT1_Yield1"/>
      <sheetName val="Turing_DVT1_Yield"/>
      <sheetName val="Workings"/>
      <sheetName val="Sep wk1 FATP capa. plan"/>
      <sheetName val="Input"/>
      <sheetName val="Input commodity fallout"/>
      <sheetName val="Reporting"/>
      <sheetName val="曲線圖"/>
      <sheetName val="livebox"/>
      <sheetName val="客戶別"/>
      <sheetName val="外售營收趨勢圖-NEW-OK"/>
      <sheetName val="#REF"/>
      <sheetName val="Rates"/>
      <sheetName val="iPhone RMA"/>
      <sheetName val="2E998"/>
      <sheetName val="2010產能預估"/>
      <sheetName val="_x0000__x0000__x0000__x0000__x0000__x0000__x0000__x0000_"/>
      <sheetName val="3-May"/>
      <sheetName val="10-May"/>
      <sheetName val="12-May"/>
      <sheetName val="2-Jun"/>
      <sheetName val="Sel Ops spending"/>
      <sheetName val="Ops cost"/>
      <sheetName val="SI-1"/>
      <sheetName val="工程"/>
      <sheetName val="人資&amp;總務"/>
      <sheetName val="PA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Menu Items"/>
      <sheetName val="Issues List"/>
      <sheetName val="Outsourcin PPV (Sep FOL)"/>
      <sheetName val="MFG MVA Assumption"/>
      <sheetName val="Basic Assumption"/>
      <sheetName val="Material List"/>
      <sheetName val="Pre-BOM"/>
      <sheetName val="Blf2+LOM cost bom_080902"/>
      <sheetName val="METAL data"/>
      <sheetName val="Cost Breakdown"/>
      <sheetName val="Internal Hourly Rate"/>
      <sheetName val="Metal Hard Tooling "/>
      <sheetName val="Burnin"/>
      <sheetName val="U6_RF"/>
      <sheetName val="Def"/>
      <sheetName val="reference"/>
      <sheetName val="ﾀｰｹﾞｯﾄコスト"/>
      <sheetName val="ME-Partlist"/>
      <sheetName val="JUN1 V9.0 POR 06052003"/>
      <sheetName val="DELL_Schedule"/>
      <sheetName val="三.BY區域生產達成曲線及直通率"/>
      <sheetName val="RIQER"/>
      <sheetName val="Bom(P1)"/>
      <sheetName val="MDR"/>
      <sheetName val="A4_-_Issue_Log"/>
      <sheetName val="A1_-_SOX_Project_Objectives"/>
      <sheetName val="董"/>
      <sheetName val="MTL1"/>
      <sheetName val="Sheet1"/>
      <sheetName val="Mrp"/>
      <sheetName val="Array2"/>
      <sheetName val="Monthly  Report"/>
      <sheetName val="XL6Poppy"/>
      <sheetName val="內容"/>
      <sheetName val="工作表函數"/>
      <sheetName val="PLcost"/>
      <sheetName val="pu-Part"/>
      <sheetName val="sm_Pcost"/>
      <sheetName val="72HY"/>
      <sheetName val="75EX"/>
      <sheetName val="72HX"/>
      <sheetName val="75EY"/>
      <sheetName val="表紙"/>
      <sheetName val="預算明細-分項"/>
      <sheetName val="U21_RF IFX"/>
      <sheetName val="U1 Toshiba 16G(878)"/>
      <sheetName val="Jan to Aug"/>
      <sheetName val="C_BF3 MSL _March"/>
      <sheetName val="General Instructions"/>
      <sheetName val="S2895 cost bom"/>
      <sheetName val="All"/>
      <sheetName val="MetricsData"/>
      <sheetName val="Good"/>
      <sheetName val="M9743"/>
      <sheetName val="Best"/>
      <sheetName val="Better"/>
      <sheetName val="M9745"/>
      <sheetName val="XL4Test5"/>
      <sheetName val="M9742"/>
      <sheetName val="Sel_Ops_spending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AsiaPac Natural Class"/>
      <sheetName val="成品current"/>
      <sheetName val="08"/>
      <sheetName val="SCR"/>
      <sheetName val="TNS Input"/>
      <sheetName val="Tables_x"/>
      <sheetName val="_x005f_x0000__x005f_x0000__x005f_x0000__x005f_x0000__x0"/>
      <sheetName val="pal"/>
      <sheetName val="SheetMetal"/>
      <sheetName val="清冊"/>
      <sheetName val="Overhead calculations"/>
      <sheetName val="3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Sheet2"/>
      <sheetName val="零件清單"/>
      <sheetName val="database"/>
      <sheetName val="9906"/>
      <sheetName val="Kod3 Table"/>
      <sheetName val="Lookup Tables"/>
      <sheetName val="Materials Quarterly"/>
      <sheetName val="Time_Scale"/>
      <sheetName val="Consumables"/>
      <sheetName val="Fab Summary"/>
      <sheetName val="TACT"/>
      <sheetName val="Turing_DVT1_Yield2"/>
      <sheetName val="Sep_wk1_FATP_capa__plan"/>
      <sheetName val="Ops_cost"/>
      <sheetName val="iPhone_RMA"/>
      <sheetName val="DELL_CELKEM"/>
      <sheetName val="fin__nákl_"/>
      <sheetName val="rez__nakl"/>
      <sheetName val="Monthly__Report"/>
      <sheetName val="Data_lists"/>
      <sheetName val="JUN1_V9_0_POR_06052003"/>
      <sheetName val="三_BY區域生產達成曲線及直通率"/>
      <sheetName val="U21_RF_IFX"/>
      <sheetName val="U1_Toshiba_16G(878)"/>
      <sheetName val="Shipments"/>
      <sheetName val="Definition"/>
      <sheetName val="Summary"/>
      <sheetName val="詳細資料"/>
      <sheetName val="統計処理(H)"/>
      <sheetName val="非機種"/>
      <sheetName val="万年历"/>
      <sheetName val="查詢補發扣檔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QIP_SMT"/>
      <sheetName val="UD1_QIT_report"/>
      <sheetName val="Line_balance"/>
      <sheetName val="VI1 Test Result"/>
      <sheetName val="Viewing angles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FCT Test"/>
      <sheetName val="LIST"/>
      <sheetName val="Metal_list"/>
      <sheetName val="A-Note Bug list"/>
      <sheetName val="주E95711"/>
      <sheetName val="Valid Values"/>
      <sheetName val="liste"/>
      <sheetName val="Mat Summary"/>
      <sheetName val="Baseline &amp; Summary"/>
      <sheetName val="Team List"/>
      <sheetName val="SelectValue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2FDAY"/>
      <sheetName val="pcbo 工時"/>
      <sheetName val="Macros"/>
      <sheetName val="Pebble FAE reports"/>
      <sheetName val="L1 SP"/>
      <sheetName val="L1 CA"/>
      <sheetName val="L1 CD"/>
      <sheetName val="L1 HD"/>
      <sheetName val="Multibay Optical"/>
      <sheetName val="Drop Down List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Price Summary"/>
      <sheetName val="商业街广场"/>
      <sheetName val="Item Class"/>
      <sheetName val="WKS P1 Personel output "/>
      <sheetName val="NRE"/>
      <sheetName val="Detailed Quote"/>
      <sheetName val="TORNADO"/>
      <sheetName val="Issue definition"/>
      <sheetName val="TP Standard-Don't modify"/>
      <sheetName val="PCSM"/>
      <sheetName val="Attributes"/>
      <sheetName val="LCM_Capa"/>
      <sheetName val="週除外名細"/>
      <sheetName val="FDX8 FPY"/>
      <sheetName val="ESSM Syst"/>
      <sheetName val="BSF"/>
      <sheetName val="PRVF"/>
      <sheetName val="问题关闭类型"/>
      <sheetName val="自定義"/>
      <sheetName val="Capacity By Modle"/>
      <sheetName val="614-BOM"/>
      <sheetName val="AMR"/>
      <sheetName val="AJ&amp;AP"/>
      <sheetName val="emea"/>
      <sheetName val="Hardtool_Costs"/>
      <sheetName val="Softtool-Proto_Costs"/>
      <sheetName val="Packaging_Sheet"/>
      <sheetName val="Assembly_Costs"/>
      <sheetName val="Min_Quoted_Qty"/>
      <sheetName val="七.8S專案稽核報表"/>
      <sheetName val="庫齡板 Daily"/>
      <sheetName val="BANFF"/>
      <sheetName val="data"/>
      <sheetName val="model"/>
      <sheetName val="資料庫"/>
      <sheetName val="ENG_1_Workmanship_Defect"/>
      <sheetName val="Main"/>
      <sheetName val="DELL FCST"/>
      <sheetName val="工單差异分攤"/>
      <sheetName val="All Parts"/>
      <sheetName val="Management Review"/>
      <sheetName val="Medion - Product mix"/>
      <sheetName val="1492C"/>
      <sheetName val="Unit Cost Trend Chart by Sect."/>
      <sheetName val="各線領用金額對比"/>
      <sheetName val="問題點"/>
      <sheetName val="法規課84上半年經營實績"/>
      <sheetName val="WIP_STATION_REPAIR_Q"/>
      <sheetName val="Debug check list"/>
      <sheetName val="intel target"/>
      <sheetName val="DELL_CELKEM1"/>
      <sheetName val="fin__nákl_1"/>
      <sheetName val="rez__nakl1"/>
      <sheetName val="Hardtool_Costs1"/>
      <sheetName val="Softtool-Proto_Costs1"/>
      <sheetName val="Packaging_Sheet1"/>
      <sheetName val="Assembly_Costs1"/>
      <sheetName val="Min_Quoted_Qty1"/>
      <sheetName val="Turing_DVT1_Yield3"/>
      <sheetName val="Sep_wk1_FATP_capa__plan1"/>
      <sheetName val="Sel_Ops_spending1"/>
      <sheetName val="Ops_cost1"/>
      <sheetName val="iPhone_RMA1"/>
      <sheetName val="Cost_Breakdown"/>
      <sheetName val="Monthly__Report1"/>
      <sheetName val="Data_lists1"/>
      <sheetName val="JUN1_V9_0_POR_060520031"/>
      <sheetName val="三_BY區域生產達成曲線及直通率1"/>
      <sheetName val="U21_RF_IFX1"/>
      <sheetName val="U1_Toshiba_16G(878)1"/>
      <sheetName val="Input_commodity_fallout"/>
      <sheetName val="Debug_check_list"/>
      <sheetName val="七_8S專案稽核報表"/>
      <sheetName val="庫齡板_Daily"/>
      <sheetName val="Capacity_By_Modle"/>
      <sheetName val="C_BF3_MSL__March"/>
      <sheetName val="General_Instructions"/>
      <sheetName val="S2895_cost_bom"/>
      <sheetName val="Issues_List"/>
      <sheetName val="TNS_Input"/>
      <sheetName val="Jan_to_Aug"/>
      <sheetName val="intel_target"/>
      <sheetName val="C3111"/>
      <sheetName val="周邊預算明細"/>
      <sheetName val="General Inputs"/>
      <sheetName val="G18出勤工時及UPPH (2)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綜合2"/>
      <sheetName val="Inputs"/>
      <sheetName val="Working"/>
      <sheetName val="UU"/>
      <sheetName val="主副工單結案"/>
      <sheetName val="未達標項目改善對策跟進表"/>
      <sheetName val="7-教育訓練實施狀況（2）-OK "/>
      <sheetName val="華中SQM部KPI達成狀況"/>
      <sheetName val="AsiaPac_Natural_Class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SPM_Units"/>
      <sheetName val="Receiving_Inspection"/>
      <sheetName val="&quot;B&quot;_Quote_Model"/>
      <sheetName val="Overhead_summary"/>
      <sheetName val="BB_Table"/>
      <sheetName val="Kod3_Table"/>
      <sheetName val="Lookup_Tables"/>
      <sheetName val="每月排名"/>
      <sheetName val="Improve plan orientation"/>
      <sheetName val="June wk3"/>
      <sheetName val="Dell NSK MDS LRR"/>
      <sheetName val="WI MODEM及SCAN"/>
      <sheetName val="Rosa "/>
      <sheetName val="plan"/>
      <sheetName val="FAE reports"/>
      <sheetName val="Stock"/>
      <sheetName val="主線維修WIP統計"/>
      <sheetName val="CKD BE HC Table"/>
      <sheetName val="PARTS"/>
      <sheetName val="生產計劃"/>
      <sheetName val="統計?理(H)"/>
      <sheetName val="2003 Target"/>
      <sheetName val="2003 prod2"/>
      <sheetName val="產能明細"/>
      <sheetName val="Macro1"/>
      <sheetName val="D_ASIA_PVT"/>
      <sheetName val="VERSION-TABLE"/>
      <sheetName val="销售记录"/>
      <sheetName val="????????"/>
      <sheetName val="Slim Merlot Block Diagram"/>
      <sheetName val="F&amp;E"/>
      <sheetName val="總結報告"/>
      <sheetName val="Cork"/>
      <sheetName val="原因分析"/>
      <sheetName val="EFFA Error Code"/>
      <sheetName val="趨勢分析"/>
      <sheetName val="比對分析"/>
      <sheetName val="L02-1F 制十三課維修層別CG報廢狀況 "/>
      <sheetName val="L02-1F 制十三課維修層別HSG報廢狀況 "/>
      <sheetName val="________"/>
      <sheetName val="A58"/>
      <sheetName val="A58 2012"/>
      <sheetName val="TOOL"/>
      <sheetName val="wsp 12-03"/>
      <sheetName val="TOTAL"/>
      <sheetName val="Mix"/>
      <sheetName val="ABO"/>
      <sheetName val="DateConv"/>
      <sheetName val="Panelization"/>
      <sheetName val="GlassAreaSumamry"/>
      <sheetName val="DemAll"/>
      <sheetName val="YsizeA"/>
      <sheetName val="inspect capa"/>
      <sheetName val="Inventory Trend"/>
      <sheetName val="WAT 分析報表 "/>
      <sheetName val="Sheet5"/>
      <sheetName val="Menu_Items"/>
      <sheetName val="0518"/>
      <sheetName val="0414data"/>
      <sheetName val="Project"/>
      <sheetName val="Sheet2_(2)"/>
      <sheetName val="Blf2+LOM_cost_bom_080902"/>
      <sheetName val="UP_DB1"/>
      <sheetName val="Intel_Lan_+_AD1885_EBOM"/>
      <sheetName val="0512MB"/>
      <sheetName val="Gage_R&amp;R_-_ANOVA_Method"/>
      <sheetName val="選項"/>
      <sheetName val="CT"/>
      <sheetName val="Dbase"/>
      <sheetName val="RATE"/>
      <sheetName val="Cp_Cpk_15"/>
      <sheetName val="Fixture_Kickoff"/>
      <sheetName val="Scenario1-Fixture"/>
      <sheetName val="TABLES"/>
      <sheetName val="Subs"/>
      <sheetName val="Sign_Off"/>
      <sheetName val="Hous_Rates"/>
      <sheetName val="Anah_Rates"/>
      <sheetName val="Minn_Rates"/>
      <sheetName val="Mont_Rates"/>
      <sheetName val="MonthMapping"/>
      <sheetName val="Formulas"/>
      <sheetName val="An_pack"/>
      <sheetName val="Part_Data"/>
      <sheetName val="Toolplan"/>
      <sheetName val="All_Parts"/>
      <sheetName val="Paso_Rates"/>
      <sheetName val="生產計劃表"/>
      <sheetName val="Sheet4"/>
      <sheetName val="Engers"/>
      <sheetName val="Equipment_List_(CBD_format)"/>
      <sheetName val="Valores"/>
      <sheetName val="Lud_Rates"/>
      <sheetName val="Calimero_BOM"/>
      <sheetName val="Version_Control"/>
      <sheetName val="Initial_Input"/>
      <sheetName val="Cpk-Cav1"/>
      <sheetName val="Yield-temp"/>
      <sheetName val="樣口投料控管"/>
      <sheetName val="Broadway"/>
      <sheetName val="JGP Holidays"/>
      <sheetName val="追加預算2"/>
      <sheetName val="General info"/>
      <sheetName val="PO-K類"/>
      <sheetName val="Internal rate"/>
      <sheetName val="Master List Without MU%  "/>
      <sheetName val="RFQ Info"/>
      <sheetName val="Financial Dashboard"/>
      <sheetName val="NRE - pay by customer"/>
      <sheetName val="Plastic"/>
      <sheetName val="Assy"/>
      <sheetName val="Printing"/>
      <sheetName val="PU &amp; RM"/>
      <sheetName val="Cover Page"/>
      <sheetName val="Outsourcin_PPV_(Sep_FOL)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Parameter"/>
      <sheetName val="AI"/>
      <sheetName val="TopandBtmsideSMT"/>
      <sheetName val="Schedule"/>
      <sheetName val="Inventory_Turns"/>
      <sheetName val="On-line_FCT"/>
      <sheetName val="Part_Name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BLUFORD_R12"/>
      <sheetName val="BoxBuild"/>
      <sheetName val="PrdMatrix"/>
      <sheetName val="BudgetFY00"/>
      <sheetName val="Philips_-_AOL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Compaq"/>
      <sheetName val="Palm"/>
      <sheetName val="Cisco"/>
      <sheetName val="Adtran"/>
      <sheetName val="FinalAssy"/>
      <sheetName val="ACT_VS_FCST"/>
      <sheetName val="Glossary"/>
      <sheetName val="Sheet_6"/>
      <sheetName val="Job2005"/>
      <sheetName val="8-09-02"/>
      <sheetName val="Master_List"/>
      <sheetName val="Cover_sheet"/>
      <sheetName val="MENU"/>
      <sheetName val="Motorola_-_GI"/>
      <sheetName val="Motorola_-_Zenith"/>
      <sheetName val="Price_Summary"/>
      <sheetName val="QuoteSummary"/>
      <sheetName val="Philips_-_WebTV"/>
      <sheetName val="Nov"/>
      <sheetName val="Offline"/>
      <sheetName val="Packing"/>
      <sheetName val="Prep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Sales"/>
      <sheetName val="mfgquote"/>
      <sheetName val="匯總"/>
      <sheetName val="金屬SQM部"/>
      <sheetName val="非金屬SQM部"/>
      <sheetName val="管理中心 KPI達成情況總覽及趨勢分析"/>
      <sheetName val="五湖SQM部KPI目標"/>
      <sheetName val="表三甲"/>
      <sheetName val="master"/>
      <sheetName val="2月收入成本明?表"/>
      <sheetName val="?人欠款??分析表"/>
      <sheetName val="2005MPS"/>
      <sheetName val="_x005f_x005f_x005f_x0000__x005f_x005f_x005f_x0000__x005"/>
      <sheetName val="統計_理(H)"/>
      <sheetName val="ME Overall Summary"/>
      <sheetName val="標準與實際成本差異分析（對內銷售）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Cosmetic MIL"/>
      <sheetName val="Data Index"/>
      <sheetName val="Data Verify"/>
      <sheetName val="工作表1"/>
      <sheetName val="截止單據"/>
      <sheetName val="Data sheet"/>
      <sheetName val="POH"/>
      <sheetName val="1.4"/>
      <sheetName val="1.25"/>
      <sheetName val="H11"/>
      <sheetName val="H1+UPH!$B$11"/>
      <sheetName val="MAP"/>
      <sheetName val="Size"/>
      <sheetName val="ESTG"/>
      <sheetName val="KKKKKKKK"/>
      <sheetName val="ADSL MPS"/>
      <sheetName val="TE Plan"/>
      <sheetName val="Freemode Item TOPX Yield"/>
      <sheetName val="稅後淨利趨勢圖-$"/>
      <sheetName val="稅後淨利趨勢圖-%"/>
      <sheetName val="費用趨勢圖-NEW"/>
      <sheetName val="廠內存貨"/>
      <sheetName val="Rank"/>
      <sheetName val="Commodity"/>
      <sheetName val="_x0000__x0000__x0000__x0000__x0"/>
      <sheetName val="_x005f_x0000__x005f_x0000__x005"/>
      <sheetName val="_x005f_x005f_x005f_x005f_x005f_x005f_x005f_x005f_x005f_x005f_"/>
      <sheetName val="_x0000__x0000__x005"/>
      <sheetName val="_x005f_x005f_x005f_x0000__x005f"/>
      <sheetName val="管理諸元"/>
      <sheetName val="Budget_Skippy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um Sheet"/>
      <sheetName val="Constant"/>
      <sheetName val="Table"/>
      <sheetName val="G8WZA5 PKG部品表"/>
      <sheetName val="G8ZFR"/>
      <sheetName val="$$ Document ID"/>
      <sheetName val="JOB Table"/>
      <sheetName val="Project Identification"/>
      <sheetName val="連絡書１"/>
      <sheetName val="al cover"/>
      <sheetName val="RD TABLE"/>
      <sheetName val="AMD MB FBOM_010303"/>
      <sheetName val="Mock Up"/>
      <sheetName val="32&quot; Part list"/>
      <sheetName val="32&quot; Summary"/>
      <sheetName val="Assumptions"/>
      <sheetName val="Part Data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Simple Cost Form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统计报表(美金)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达丰ZL系列 "/>
      <sheetName val="Mark"/>
      <sheetName val="QM FA"/>
      <sheetName val="内QM FA一M2M001"/>
      <sheetName val="STD"/>
      <sheetName val="RAMP UP(SMT)"/>
      <sheetName val="active"/>
      <sheetName val="RC$"/>
      <sheetName val="Summary definition"/>
      <sheetName val="各机种___料(5)"/>
      <sheetName val="Bond_location"/>
      <sheetName val="Field"/>
      <sheetName val="die data"/>
      <sheetName val="Team member"/>
      <sheetName val="Intel Lan + AD1885 EBOM"/>
      <sheetName val="DELL_CELKEM2"/>
      <sheetName val="fin__nákl_2"/>
      <sheetName val="rez__nakl2"/>
      <sheetName val="iPhone_RMA2"/>
      <sheetName val="三_BY區域生產達成曲線及直通率2"/>
      <sheetName val="Turing_DVT1_Yield4"/>
      <sheetName val="Sep_wk1_FATP_capa__plan2"/>
      <sheetName val="Sel_Ops_spending2"/>
      <sheetName val="Ops_cost2"/>
      <sheetName val="Data_lists2"/>
      <sheetName val="JUN1_V9_0_POR_060520032"/>
      <sheetName val="Monthly__Report2"/>
      <sheetName val="Hardtool_Costs2"/>
      <sheetName val="Softtool-Proto_Costs2"/>
      <sheetName val="Packaging_Sheet2"/>
      <sheetName val="Assembly_Costs2"/>
      <sheetName val="Min_Quoted_Qty2"/>
      <sheetName val="Proto_1"/>
      <sheetName val="U21_RF_IFX2"/>
      <sheetName val="U1_Toshiba_16G(878)2"/>
      <sheetName val="C_BF3_MSL__March1"/>
      <sheetName val="General_Instructions1"/>
      <sheetName val="S2895_cost_bom1"/>
      <sheetName val="Issues_List1"/>
      <sheetName val="TNS_Input1"/>
      <sheetName val="Jan_to_Aug1"/>
      <sheetName val="AsiaPac_Natural_Class1"/>
      <sheetName val="Input_commodity_fallout1"/>
      <sheetName val="Data_Summary"/>
      <sheetName val="Menu_Items1"/>
      <sheetName val="Master_Lists1"/>
      <sheetName val="Outsourcin_PPV_(Sep_FOL)1"/>
      <sheetName val="MFG_MVA_Assumption1"/>
      <sheetName val="Basic_Assumption1"/>
      <sheetName val="Material_List1"/>
      <sheetName val="Blf2+LOM_cost_bom_0809021"/>
      <sheetName val="METAL_data1"/>
      <sheetName val="Cost_Breakdown1"/>
      <sheetName val="Internal_Hourly_Rate1"/>
      <sheetName val="Metal_Hard_Tooling_1"/>
      <sheetName val="Materials_Quarterly1"/>
      <sheetName val="Fab_Summary1"/>
      <sheetName val="Overhead_calculations1"/>
      <sheetName val="SPM_Units1"/>
      <sheetName val="Receiving_Inspection1"/>
      <sheetName val="&quot;B&quot;_Quote_Model1"/>
      <sheetName val="Overhead_summary1"/>
      <sheetName val="BB_Table1"/>
      <sheetName val="Kod3_Table1"/>
      <sheetName val="Lookup_Tables1"/>
      <sheetName val="Capacity_By_Modle1"/>
      <sheetName val="七_8S專案稽核報表1"/>
      <sheetName val="庫齡板_Daily1"/>
      <sheetName val="DELL_FCST"/>
      <sheetName val="All_Parts1"/>
      <sheetName val="Management_Review"/>
      <sheetName val="Medion_-_Product_mix"/>
      <sheetName val="Unit_Cost_Trend_Chart_by_Sect_"/>
      <sheetName val="Multibay_Optical"/>
      <sheetName val="Debug_check_list1"/>
      <sheetName val="intel_target1"/>
      <sheetName val="General_Inputs"/>
      <sheetName val="G18出勤工時及UPPH_(2)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7-教育訓練實施狀況（2）-OK_"/>
      <sheetName val="WKS_P1_Personel_output_"/>
      <sheetName val="Improve_plan_orientation"/>
      <sheetName val="June_wk3"/>
      <sheetName val="Dell_NSK_MDS_LRR"/>
      <sheetName val="WI_MODEM及SCAN"/>
      <sheetName val="Rosa_"/>
      <sheetName val="FAE_reports"/>
      <sheetName val="CKD_BE_HC_Table"/>
      <sheetName val="2003_Target"/>
      <sheetName val="2003_prod2"/>
      <sheetName val="Slim_Merlot_Block_Diagram"/>
      <sheetName val="EFFA_Error_Code"/>
      <sheetName val="L02-1F_制十三課維修層別CG報廢狀況_"/>
      <sheetName val="L02-1F_制十三課維修層別HSG報廢狀況_"/>
      <sheetName val="A58_2012"/>
      <sheetName val="wsp_12-03"/>
      <sheetName val="inspect_capa"/>
      <sheetName val="Inventory_Trend"/>
      <sheetName val="WAT_分析報表_"/>
      <sheetName val="JGP_Holidays"/>
      <sheetName val="General_info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管理中心_KPI達成情況總覽及趨勢分析"/>
      <sheetName val="QIP_SMT1"/>
      <sheetName val="UD1_QIT_report1"/>
      <sheetName val="ME_Overall_Summary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Cosmetic_MIL"/>
      <sheetName val="Data_Index"/>
      <sheetName val="Data_Verify"/>
      <sheetName val="Data_sheet"/>
      <sheetName val="1_4"/>
      <sheetName val="1_25"/>
      <sheetName val="ADSL_MPS"/>
      <sheetName val="TE_Plan"/>
      <sheetName val="Freemode_Item_TOPX_Yield"/>
      <sheetName val="Viewing_angles1"/>
      <sheetName val="ant__B1"/>
      <sheetName val="Line_balance1"/>
      <sheetName val="VI1_Test_Result1"/>
      <sheetName val="KT1_Qual1"/>
      <sheetName val="Elec_&amp;SW1"/>
      <sheetName val="Test_Summary1"/>
      <sheetName val="NR3L_IRT_parts1"/>
      <sheetName val="ver3_0_(LTM170EU)1"/>
      <sheetName val="Texas-M_SJC"/>
      <sheetName val="Country_List"/>
      <sheetName val="Sum_Sheet1"/>
      <sheetName val="G8WZA5_PKG部品表"/>
      <sheetName val="$$_Document_ID"/>
      <sheetName val="JOB_Table"/>
      <sheetName val="Project_Identification"/>
      <sheetName val="Mat_Summary"/>
      <sheetName val="al_cover"/>
      <sheetName val="RD_TABLE"/>
      <sheetName val="Baseline_&amp;_Summary"/>
      <sheetName val="Team_List"/>
      <sheetName val="A-Note_Bug_list"/>
      <sheetName val="AMD_MB_FBOM_010303"/>
      <sheetName val="Mock_Up"/>
      <sheetName val="32&quot;_Part_list"/>
      <sheetName val="32&quot;_Summary"/>
      <sheetName val="Part_Data1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Simple_Cost_Form"/>
      <sheetName val="Fixed_sg&amp;A_"/>
      <sheetName val="Vol_2"/>
      <sheetName val="CAPA분석_360K"/>
      <sheetName val="Vol_1"/>
      <sheetName val="D_Lab"/>
      <sheetName val="Fixed_Factory_Overheads"/>
      <sheetName val="Matl_Burden"/>
      <sheetName val="값목록(Do_not_touch)"/>
      <sheetName val="生产进度月TOTAL表_6"/>
      <sheetName val="MNT_개발계획_최종"/>
      <sheetName val="达丰ZL系列_"/>
      <sheetName val="QM_FA"/>
      <sheetName val="内QM_FA一M2M001"/>
      <sheetName val="RAMP_UP(SMT)"/>
      <sheetName val="Pebble_FAE_reports"/>
      <sheetName val="pcbo_工時"/>
      <sheetName val="Summary_definition"/>
      <sheetName val="die_data"/>
      <sheetName val="Team_member"/>
      <sheetName val="Intel_Lan_+_AD1885_EBOM1"/>
      <sheetName val="FA Definitions"/>
      <sheetName val="Work"/>
      <sheetName val="Nimitz Base Cover"/>
      <sheetName val="_3 (2)"/>
      <sheetName val="CORAM"/>
      <sheetName val="RAMReceive"/>
      <sheetName val="FCT August"/>
      <sheetName val="Note"/>
      <sheetName val="Raw BOMS"/>
      <sheetName val="Labour"/>
      <sheetName val="Antenna Window"/>
      <sheetName val="数据暂存"/>
      <sheetName val="_x005f_x005f_x005f_x005f_"/>
      <sheetName val="????_x0"/>
      <sheetName val="_x005f_x005f_x005f_x005f_x005f_x005f_x005f_x005f_"/>
      <sheetName val="_____x0"/>
      <sheetName val="b980043"/>
      <sheetName val="project data"/>
      <sheetName val="Cashflow"/>
      <sheetName val="exchange rate"/>
      <sheetName val="Ex"/>
      <sheetName val="Comm Matrix"/>
      <sheetName val="Logistic"/>
      <sheetName val="Prepaid"/>
      <sheetName val="AIR (Inbound material)"/>
      <sheetName val="Asus_BOM"/>
      <sheetName val="ALLOCATION"/>
      <sheetName val="Bearlake 4 SKUs conbimed_"/>
      <sheetName val="CCD master file"/>
      <sheetName val="Start"/>
      <sheetName val="Valid_Values"/>
      <sheetName val="Sheet3"/>
      <sheetName val="External Data"/>
      <sheetName val="A Shift"/>
      <sheetName val="B Shift"/>
      <sheetName val="C Shift"/>
      <sheetName val="D Shift"/>
      <sheetName val="K8M800_MBOM"/>
      <sheetName val="Bluford3 MB BOM-Intel LAN"/>
      <sheetName val="Mechanical Assembly"/>
      <sheetName val="RULES"/>
      <sheetName val="F&amp;P"/>
      <sheetName val="Saturn MVB bom_Aug.18'08"/>
      <sheetName val="Product Map"/>
      <sheetName val="626BOM"/>
      <sheetName val="Master List MU%  "/>
      <sheetName val="New Workings"/>
      <sheetName val="Entity table"/>
      <sheetName val="3-In-1 Chart OTD"/>
      <sheetName val="#REF!"/>
      <sheetName val="NCVM"/>
      <sheetName val="Mont Rates"/>
      <sheetName val="PL &amp; VS"/>
      <sheetName val="PN &amp; PL"/>
      <sheetName val="LaborDetail"/>
      <sheetName val="DEFAULTS-Override"/>
      <sheetName val="MaterialDetail"/>
      <sheetName val="P &amp; L"/>
      <sheetName val="P&amp;LDetail"/>
      <sheetName val="组装LB2"/>
      <sheetName val="daily quality summary"/>
      <sheetName val="Sheet1 (2)"/>
      <sheetName val="Sheet1_(2)2"/>
      <sheetName val="Sheet1_(2)1"/>
      <sheetName val="Sheet1_(2)"/>
      <sheetName val="【產品標示單-綠】_"/>
      <sheetName val="CPH_Level_of_Machine"/>
      <sheetName val="SupplierBaseInput"/>
      <sheetName val="Raw_BOMS"/>
      <sheetName val="數據來源"/>
      <sheetName val="MPM"/>
      <sheetName val="蘆竹"/>
      <sheetName val="TY9007本勞"/>
      <sheetName val="SFIS_Data_WW31"/>
      <sheetName val="ESSM_Syst"/>
      <sheetName val="蘆竹5月薪"/>
      <sheetName val="Quantity_WW31"/>
      <sheetName val="DELL_CELKEM3"/>
      <sheetName val="fin__nákl_3"/>
      <sheetName val="rez__nakl3"/>
      <sheetName val="Sheet1_(2)3"/>
      <sheetName val="委外工單結案率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Dropdown I"/>
      <sheetName val="Dropdwon II"/>
      <sheetName val="Reason Codes"/>
      <sheetName val="Freight"/>
      <sheetName val="Detailed Quote (AIO)"/>
      <sheetName val="SBB Table"/>
      <sheetName val="A58 2011"/>
      <sheetName val="全製程出貨資料"/>
      <sheetName val="ODM OWN cost by month"/>
      <sheetName val="Raw Data"/>
      <sheetName val="OP"/>
      <sheetName val="RIRER"/>
      <sheetName val="by supplier(value)"/>
      <sheetName val="Calculation"/>
      <sheetName val="allitems"/>
      <sheetName val="MRB"/>
      <sheetName val="INSP"/>
      <sheetName val="current quote"/>
      <sheetName val="Drop_Down_Menu"/>
      <sheetName val="BF3 MB cost _0708 from MSL"/>
      <sheetName val="Shark L3"/>
      <sheetName val="Utility List"/>
      <sheetName val="InvoiceList"/>
      <sheetName val="加班时数"/>
      <sheetName val="仪校仪器月报 (2)"/>
      <sheetName val="一厂"/>
      <sheetName val="1.13"/>
      <sheetName val="VB 毛刺線批退率 "/>
      <sheetName val="各制程品質明細"/>
      <sheetName val="CNC三夾毛刺線"/>
      <sheetName val="Ramp"/>
      <sheetName val="NDA Pareto"/>
      <sheetName val="MTBF_check"/>
      <sheetName val="FA FPY"/>
      <sheetName val="选取栏"/>
      <sheetName val="Pilot Run"/>
      <sheetName val="Line Down Report Rule"/>
      <sheetName val="Shot"/>
      <sheetName val="CTO PO"/>
      <sheetName val="ZNC67"/>
      <sheetName val="Entry-Mid FRU"/>
      <sheetName val="部門階層"/>
      <sheetName val="Index"/>
      <sheetName val="核算项目明细表"/>
      <sheetName val="物料規格"/>
      <sheetName val="Gantt"/>
      <sheetName val="T1 Tact Time"/>
      <sheetName val="T1-PVD &amp; CVD release chamber調查表"/>
      <sheetName val="Dry etch release chamber"/>
      <sheetName val="inspection tact time"/>
      <sheetName val="inspection capa.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Q#3839 Indented Bom d"/>
      <sheetName val="Pivot"/>
      <sheetName val="Naming"/>
      <sheetName val="Naming 2"/>
      <sheetName val="線體名稱&amp;配置&amp;機種料號對照表"/>
      <sheetName val="GL Sales"/>
      <sheetName val="Starter Export"/>
      <sheetName val="HDa16"/>
      <sheetName val="TFB RL Aging Day"/>
      <sheetName val="原因分析 "/>
      <sheetName val="Priority Item issue"/>
      <sheetName val="Change History"/>
      <sheetName val="Test coverage"/>
      <sheetName val="BC"/>
      <sheetName val="CBT"/>
      <sheetName val="36 Mexico"/>
      <sheetName val="직원신상"/>
      <sheetName val="下拉選單管理"/>
      <sheetName val="70X CNC3夾趨勢圖"/>
      <sheetName val="1"/>
      <sheetName val="Q#3839"/>
      <sheetName val="PNscost"/>
      <sheetName val="Chris_HP"/>
      <sheetName val="Chris_Tyan"/>
      <sheetName val="Hardtool_Costs3"/>
      <sheetName val="Softtool-Proto_Costs3"/>
      <sheetName val="Packaging_Sheet3"/>
      <sheetName val="Assembly_Costs3"/>
      <sheetName val="Min_Quoted_Qty3"/>
      <sheetName val="Import Freight"/>
      <sheetName val="Material Group"/>
      <sheetName val="4. Detailed quote"/>
      <sheetName val="cost table 201501"/>
      <sheetName val="FA300600.xls"/>
      <sheetName val="AIR_(Inbound_material)"/>
      <sheetName val="Dropdown_I"/>
      <sheetName val="Dropdwon_II"/>
      <sheetName val="Detailed_Quote_(AIO)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Lucy_Cayenne RoHS Material Cost"/>
      <sheetName val="Cayenne RoHS-0726"/>
      <sheetName val="5C Sum"/>
      <sheetName val="QuoteFormat"/>
      <sheetName val="IE"/>
      <sheetName val="RickelsRFQPWA# 2"/>
      <sheetName val="Mechanical Assembly-Mission-MT"/>
      <sheetName val="資產負債表(第三季)"/>
      <sheetName val="Breakeven Analysis"/>
      <sheetName val="Options"/>
      <sheetName val="Sheet6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MPS Q3 FY04"/>
      <sheetName val="MPS Q4 FY04"/>
      <sheetName val="Sample cost"/>
      <sheetName val="TEMPMAT9308"/>
      <sheetName val="人力對比"/>
      <sheetName val="Raggie-T3工時(13.5K)V.1"/>
      <sheetName val="12月"/>
      <sheetName val="_x005f_x0000__x005f"/>
      <sheetName val="_x005f_x005f_"/>
      <sheetName val="TCC inputs"/>
      <sheetName val="Nimitz_Base_Cover"/>
      <sheetName val="FA_Definitions"/>
      <sheetName val="FCT_August"/>
      <sheetName val="Q#3839_Indented_Bom_d"/>
      <sheetName val="TCC_inputs"/>
      <sheetName val="SBB_Table"/>
      <sheetName val="Product_Map"/>
      <sheetName val="A58_2011"/>
      <sheetName val="zsdr82_Tab_"/>
      <sheetName val="Entity_table"/>
      <sheetName val="3-In-1_Chart_OTD"/>
      <sheetName val="Apollo_NDF_TOP5"/>
      <sheetName val="Scrap_Total"/>
      <sheetName val="Cost_comparison_sheet"/>
      <sheetName val="Unit_price_breakdown"/>
      <sheetName val="choose_list"/>
      <sheetName val="WO_list"/>
      <sheetName val="MPS_Q3_FY04"/>
      <sheetName val="MPS_Q4_FY04"/>
      <sheetName val="Sample_cost"/>
      <sheetName val="T1_Tact_Time"/>
      <sheetName val="T1-PVD_&amp;_CVD_release_chamber調查表"/>
      <sheetName val="Dry_etch_release_chamber"/>
      <sheetName val="inspection_tact_time"/>
      <sheetName val="inspection_capa_"/>
      <sheetName val="Raggie-T3工時(13_5K)V_1"/>
      <sheetName val="project_data"/>
      <sheetName val="exchange_rate"/>
      <sheetName val="Comm_Matrix"/>
      <sheetName val="FET_inputs"/>
      <sheetName val="FET inputs"/>
      <sheetName val="TV"/>
      <sheetName val="391.各"/>
      <sheetName val="selection lists"/>
      <sheetName val="SDL"/>
      <sheetName val="TE"/>
      <sheetName val="事務所引越見積書"/>
      <sheetName val="foundry "/>
      <sheetName val="foundry_"/>
      <sheetName val="Building Blocks"/>
      <sheetName val="Configurations"/>
      <sheetName val="DCF"/>
      <sheetName val="wsts1292"/>
      <sheetName val="FinancialsNew"/>
      <sheetName val="HOTEL"/>
      <sheetName val="GEMiner"/>
      <sheetName val="Capex"/>
      <sheetName val="Sample Layout"/>
      <sheetName val="DBACCESS"/>
      <sheetName val="Antenna_Window"/>
      <sheetName val="Sample_Layout"/>
      <sheetName val="Risk Codes"/>
      <sheetName val="LCD"/>
      <sheetName val="UPPH-12"/>
      <sheetName val="BOM Material Type"/>
      <sheetName val="Source"/>
      <sheetName val="Settings"/>
      <sheetName val="Requesters"/>
      <sheetName val="MPS Q3 FY05"/>
      <sheetName val="2005 Business Summary"/>
      <sheetName val="²M¥U"/>
      <sheetName val="下拉選單Type2"/>
      <sheetName val="下拉選單 Type1"/>
      <sheetName val="Master List"/>
      <sheetName val="Inforun"/>
      <sheetName val="VIUS3 OSB"/>
      <sheetName val="VIUS4 OSB"/>
      <sheetName val="Formula"/>
      <sheetName val="清單內容"/>
      <sheetName val="工作表2"/>
      <sheetName val="??_x005"/>
      <sheetName val="___x005"/>
      <sheetName val="資本支出預算彙總"/>
      <sheetName val="_x005f_x005f_x005f_x005F_x005f_x0000__x005f"/>
      <sheetName val="89年度"/>
      <sheetName val="下拉明細"/>
      <sheetName val="BF3_MB_cost__0708_from_MSL"/>
      <sheetName val="RickelsRFQPWA#_2"/>
      <sheetName val="Kod3_Table2"/>
      <sheetName val="Master_Lists2"/>
      <sheetName val="WI_MODEM及SCAN2"/>
      <sheetName val="Data_lists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WI_MODEM及SCAN1"/>
      <sheetName val="Proto_11"/>
      <sheetName val="Raw_BOMS1"/>
      <sheetName val="Mat_Summary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Pebble_FAE_reports1"/>
      <sheetName val="A-Note_Bug_list1"/>
      <sheetName val="AMD_MB_FBOM_0103031"/>
      <sheetName val="Mock_Up1"/>
      <sheetName val="Team_List1"/>
      <sheetName val="BF3_MB_cost__0708_from_MSL1"/>
      <sheetName val="WKS_P1_Personel_output_1"/>
      <sheetName val="Improve_plan_orientation1"/>
      <sheetName val="Data_Summary1"/>
      <sheetName val="L1_SP1"/>
      <sheetName val="L1_CA1"/>
      <sheetName val="L1_CD1"/>
      <sheetName val="L1_HD1"/>
      <sheetName val="project_data1"/>
      <sheetName val="exchange_rate1"/>
      <sheetName val="Comm_Matrix1"/>
      <sheetName val="RickelsRFQPWA#_21"/>
      <sheetName val="Management_Review1"/>
      <sheetName val="PL_MP"/>
      <sheetName val="EVT ASSY"/>
      <sheetName val="EVT key part"/>
      <sheetName val="Do not modify"/>
      <sheetName val="標準工時資料庫"/>
      <sheetName val="各厂每日出勤"/>
      <sheetName val="PNref"/>
      <sheetName val="Index(匯率)"/>
      <sheetName val="Agilent"/>
      <sheetName val="Trend chart"/>
      <sheetName val="Bondi Display Back"/>
      <sheetName val="Schedule Gantt Chart"/>
      <sheetName val="報價"/>
      <sheetName val="WKXWKB"/>
      <sheetName val="9K3"/>
      <sheetName val="多層板M"/>
      <sheetName val="Notes"/>
      <sheetName val="FATP MLB LOSS"/>
      <sheetName val="BF3_Jan_Cost"/>
      <sheetName val="Q_K810VU+939 CostBOM_Rev012004"/>
      <sheetName val="Liteon"/>
      <sheetName val="4X3.5 Chassis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GROSBEAK_0302"/>
      <sheetName val="参数表"/>
      <sheetName val="MAX8632仕様"/>
      <sheetName val="DDコン仕様"/>
      <sheetName val="2006MPS"/>
      <sheetName val="Alpha AVL"/>
      <sheetName val="_x005f_x005f_x005F"/>
      <sheetName val="Overlap Waterfall Barbados_LF"/>
      <sheetName val="Additional Data"/>
      <sheetName val="SCM AV data"/>
      <sheetName val="Proto Unit (Tang)"/>
      <sheetName val="Prog Summary"/>
      <sheetName val="Qtrly Labor Input"/>
      <sheetName val="TORNADO_RANGE"/>
      <sheetName val="清單內容Update"/>
      <sheetName val="状态报告"/>
      <sheetName val="France Bunting Style"/>
      <sheetName val="France DVX"/>
      <sheetName val="Germany DVX"/>
      <sheetName val="Poland DVX"/>
      <sheetName val="Spain DVX"/>
      <sheetName val="UK DVX"/>
      <sheetName val="UK Scorpion Mini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/>
      <sheetData sheetId="94"/>
      <sheetData sheetId="95"/>
      <sheetData sheetId="96"/>
      <sheetData sheetId="97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/>
      <sheetData sheetId="769"/>
      <sheetData sheetId="770" refreshError="1"/>
      <sheetData sheetId="771" refreshError="1"/>
      <sheetData sheetId="772"/>
      <sheetData sheetId="773"/>
      <sheetData sheetId="774"/>
      <sheetData sheetId="775"/>
      <sheetData sheetId="776" refreshError="1"/>
      <sheetData sheetId="777" refreshError="1"/>
      <sheetData sheetId="778"/>
      <sheetData sheetId="779"/>
      <sheetData sheetId="780" refreshError="1"/>
      <sheetData sheetId="781" refreshError="1"/>
      <sheetData sheetId="782" refreshError="1"/>
      <sheetData sheetId="783" refreshError="1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 refreshError="1"/>
      <sheetData sheetId="869" refreshError="1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 refreshError="1"/>
      <sheetData sheetId="995"/>
      <sheetData sheetId="996"/>
      <sheetData sheetId="997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/>
      <sheetData sheetId="1025"/>
      <sheetData sheetId="1026"/>
      <sheetData sheetId="1027" refreshError="1"/>
      <sheetData sheetId="1028" refreshError="1"/>
      <sheetData sheetId="1029"/>
      <sheetData sheetId="1030"/>
      <sheetData sheetId="1031"/>
      <sheetData sheetId="1032" refreshError="1"/>
      <sheetData sheetId="1033" refreshError="1"/>
      <sheetData sheetId="1034" refreshError="1"/>
      <sheetData sheetId="1035" refreshError="1"/>
      <sheetData sheetId="1036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/>
      <sheetData sheetId="1190"/>
      <sheetData sheetId="1191"/>
      <sheetData sheetId="1192"/>
      <sheetData sheetId="1193"/>
      <sheetData sheetId="1194"/>
      <sheetData sheetId="1195"/>
      <sheetData sheetId="1196" refreshError="1"/>
      <sheetData sheetId="1197" refreshError="1"/>
      <sheetData sheetId="1198" refreshError="1"/>
      <sheetData sheetId="1199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/>
      <sheetData sheetId="1285" refreshError="1"/>
      <sheetData sheetId="1286" refreshError="1"/>
      <sheetData sheetId="1287"/>
      <sheetData sheetId="1288" refreshError="1"/>
      <sheetData sheetId="1289" refreshError="1"/>
      <sheetData sheetId="1290" refreshError="1"/>
      <sheetData sheetId="1291"/>
      <sheetData sheetId="1292" refreshError="1"/>
      <sheetData sheetId="1293" refreshError="1"/>
      <sheetData sheetId="1294"/>
      <sheetData sheetId="1295" refreshError="1"/>
      <sheetData sheetId="1296" refreshError="1"/>
      <sheetData sheetId="1297" refreshError="1"/>
      <sheetData sheetId="1298"/>
      <sheetData sheetId="1299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/>
      <sheetData sheetId="1307"/>
      <sheetData sheetId="1308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/>
      <sheetData sheetId="1321" refreshError="1"/>
      <sheetData sheetId="1322"/>
      <sheetData sheetId="1323" refreshError="1"/>
      <sheetData sheetId="1324" refreshError="1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目錄1"/>
      <sheetName val="目錄2"/>
      <sheetName val="目錄3"/>
      <sheetName val="沖切"/>
      <sheetName val="a"/>
      <sheetName val="1"/>
      <sheetName val="1-1 "/>
      <sheetName val="2"/>
      <sheetName val="2-1 "/>
      <sheetName val="3"/>
      <sheetName val="3-1 "/>
      <sheetName val="4"/>
      <sheetName val="4-1  "/>
      <sheetName val="5"/>
      <sheetName val="5-1  "/>
      <sheetName val="5-2 "/>
      <sheetName val="6"/>
      <sheetName val="6-1 "/>
      <sheetName val="7"/>
      <sheetName val="7-1 "/>
      <sheetName val="8"/>
      <sheetName val="8-1"/>
      <sheetName val="i"/>
      <sheetName val="j"/>
      <sheetName val="Sheet1"/>
      <sheetName val="表"/>
      <sheetName val="ISRDATA"/>
      <sheetName val=""/>
      <sheetName val="1-1_"/>
      <sheetName val="2-1_"/>
      <sheetName val="3-1_"/>
      <sheetName val="4-1__"/>
      <sheetName val="5-1__"/>
      <sheetName val="5-2_"/>
      <sheetName val="6-1_"/>
      <sheetName val="7-1_"/>
      <sheetName val="XL4Poppy"/>
      <sheetName val="Macros"/>
      <sheetName val="FA-LISTING"/>
      <sheetName val="OVHD"/>
      <sheetName val="_x005f_x0000__x005f_x0000_1 "/>
      <sheetName val="Data lists"/>
      <sheetName val="Mat Summary"/>
      <sheetName val="FRU demand"/>
      <sheetName val="Compal open order "/>
      <sheetName val="R CTO demand"/>
      <sheetName val="Compal stock 4.6"/>
      <sheetName val="Sheet2"/>
      <sheetName val="List"/>
      <sheetName val="K7974 (2)"/>
      <sheetName val="_x005f_x005f_x005f_x0000__x005f_x005f_x005f_x0000_1 "/>
      <sheetName val="2FDAY"/>
      <sheetName val="_x005f_x005f_x005f_x005f_x005f_x005f_x005f_x0000__x005f"/>
      <sheetName val="Proto 1"/>
      <sheetName val="_x0000__x0000_1 "/>
      <sheetName val="Country List"/>
      <sheetName val="9"/>
      <sheetName val="10"/>
      <sheetName val="非機種"/>
      <sheetName val="ID2"/>
      <sheetName val="2004"/>
      <sheetName val="期初B"/>
      <sheetName val="Cover"/>
      <sheetName val="ABO"/>
      <sheetName val="__1 "/>
      <sheetName val="??1 "/>
      <sheetName val="CD_kit"/>
      <sheetName val="MPS by Spec"/>
      <sheetName val="_x005f_x005f_x005f_x005f_x005f_x005f_x005f_x005f_x005f_x005f_"/>
      <sheetName val="FA Definitions"/>
      <sheetName val="_x005f_x005f_x005f_x0000__x005f"/>
      <sheetName val="11-1"/>
      <sheetName val="Master Lists"/>
      <sheetName val="1周"/>
      <sheetName val="連絡書１"/>
      <sheetName val="Dbase"/>
      <sheetName val="中強光電2200mp-top-sop1"/>
      <sheetName val="ﾀｰｹﾞｯﾄコスト"/>
      <sheetName val="Master_Lists"/>
      <sheetName val="XL4Test5"/>
      <sheetName val="2003 Ryan to Arima"/>
      <sheetName val="Information"/>
      <sheetName val="Summary"/>
      <sheetName val="L1 SP"/>
      <sheetName val="L1 CA"/>
      <sheetName val="L1 CD"/>
      <sheetName val="L1 HD"/>
      <sheetName val="1492分攤"/>
      <sheetName val="差异分攤"/>
      <sheetName val="Display Back"/>
      <sheetName val="codes"/>
      <sheetName val="FA_LISTING"/>
      <sheetName val="清冊"/>
      <sheetName val="SBB Table"/>
      <sheetName val="Antenna Window"/>
      <sheetName val="1_"/>
      <sheetName val="_x005f_x005f_x005f_x005f_"/>
      <sheetName val="_x005f_x005f_x005f_x005f_x005f_x005f_x005f_x005f_"/>
      <sheetName val="Debug check list"/>
      <sheetName val="WI MODEM及SCAN"/>
      <sheetName val="TOOL"/>
      <sheetName val="Data"/>
      <sheetName val="Definition"/>
      <sheetName val="Cable"/>
      <sheetName val="_x005f_x0000__x005f"/>
      <sheetName val="_x005f_x005f_"/>
      <sheetName val="8  Mic Path Loss"/>
      <sheetName val="_x0000__x005f"/>
      <sheetName val="_"/>
      <sheetName val="SBB_Table"/>
      <sheetName val="Debug_check_list"/>
      <sheetName val="Proto_1"/>
      <sheetName val="Data_Selections_(Hide_&amp;_Lock)_"/>
      <sheetName val="costedBOM"/>
      <sheetName val="Mock Up"/>
      <sheetName val="Team List"/>
      <sheetName val="1-1_4"/>
      <sheetName val="2-1_4"/>
      <sheetName val="3-1_4"/>
      <sheetName val="4-1__4"/>
      <sheetName val="5-1__4"/>
      <sheetName val="5-2_4"/>
      <sheetName val="6-1_4"/>
      <sheetName val="7-1_4"/>
      <sheetName val="Master_Lists4"/>
      <sheetName val="2003_Ryan_to_Arima3"/>
      <sheetName val="L1_SP3"/>
      <sheetName val="L1_CA3"/>
      <sheetName val="L1_CD3"/>
      <sheetName val="L1_HD3"/>
      <sheetName val="Display_Back3"/>
      <sheetName val="FA_Definitions3"/>
      <sheetName val="Antenna_Window3"/>
      <sheetName val="Data_lists3"/>
      <sheetName val="Mat_Summary3"/>
      <sheetName val="_x005f_x0000__x005f_x0000_1_3"/>
      <sheetName val="FRU_demand3"/>
      <sheetName val="Compal_open_order_3"/>
      <sheetName val="R_CTO_demand3"/>
      <sheetName val="Compal_stock_4_63"/>
      <sheetName val="_x005f_x005f_x005f_x0000__x005f_x005f_x005f_x0000_1_3"/>
      <sheetName val="Country_List3"/>
      <sheetName val="SBB_Table4"/>
      <sheetName val="Debug_check_list4"/>
      <sheetName val="Proto_14"/>
      <sheetName val="WI_MODEM及SCAN3"/>
      <sheetName val="__1_3"/>
      <sheetName val="??1_3"/>
      <sheetName val="1-1_1"/>
      <sheetName val="2-1_1"/>
      <sheetName val="3-1_1"/>
      <sheetName val="4-1__1"/>
      <sheetName val="5-1__1"/>
      <sheetName val="5-2_1"/>
      <sheetName val="6-1_1"/>
      <sheetName val="7-1_1"/>
      <sheetName val="Master_Lists1"/>
      <sheetName val="2003_Ryan_to_Arima"/>
      <sheetName val="L1_SP"/>
      <sheetName val="L1_CA"/>
      <sheetName val="L1_CD"/>
      <sheetName val="L1_HD"/>
      <sheetName val="Display_Back"/>
      <sheetName val="FA_Definitions"/>
      <sheetName val="Antenna_Window"/>
      <sheetName val="Data_lists"/>
      <sheetName val="Mat_Summary"/>
      <sheetName val="_x005f_x0000__x005f_x0000_1_"/>
      <sheetName val="FRU_demand"/>
      <sheetName val="Compal_open_order_"/>
      <sheetName val="R_CTO_demand"/>
      <sheetName val="Compal_stock_4_6"/>
      <sheetName val="_x005f_x005f_x005f_x0000__x005f_x005f_x005f_x0000_1_"/>
      <sheetName val="Country_List"/>
      <sheetName val="SBB_Table1"/>
      <sheetName val="Debug_check_list1"/>
      <sheetName val="Proto_11"/>
      <sheetName val="WI_MODEM及SCAN"/>
      <sheetName val="__1_"/>
      <sheetName val="??1_"/>
      <sheetName val="1-1_2"/>
      <sheetName val="2-1_2"/>
      <sheetName val="3-1_2"/>
      <sheetName val="4-1__2"/>
      <sheetName val="5-1__2"/>
      <sheetName val="5-2_2"/>
      <sheetName val="6-1_2"/>
      <sheetName val="7-1_2"/>
      <sheetName val="Master_Lists2"/>
      <sheetName val="2003_Ryan_to_Arima1"/>
      <sheetName val="L1_SP1"/>
      <sheetName val="L1_CA1"/>
      <sheetName val="L1_CD1"/>
      <sheetName val="L1_HD1"/>
      <sheetName val="Display_Back1"/>
      <sheetName val="FA_Definitions1"/>
      <sheetName val="Antenna_Window1"/>
      <sheetName val="Data_lists1"/>
      <sheetName val="Mat_Summary1"/>
      <sheetName val="_x005f_x0000__x005f_x0000_1_1"/>
      <sheetName val="FRU_demand1"/>
      <sheetName val="Compal_open_order_1"/>
      <sheetName val="R_CTO_demand1"/>
      <sheetName val="Compal_stock_4_61"/>
      <sheetName val="_x005f_x005f_x005f_x0000__x005f_x005f_x005f_x0000_1_1"/>
      <sheetName val="Country_List1"/>
      <sheetName val="SBB_Table2"/>
      <sheetName val="Debug_check_list2"/>
      <sheetName val="Proto_12"/>
      <sheetName val="WI_MODEM及SCAN1"/>
      <sheetName val="__1_1"/>
      <sheetName val="??1_1"/>
      <sheetName val="Data_Selections_(Hide_&amp;_Lock)_1"/>
      <sheetName val="1-1_3"/>
      <sheetName val="2-1_3"/>
      <sheetName val="3-1_3"/>
      <sheetName val="4-1__3"/>
      <sheetName val="5-1__3"/>
      <sheetName val="5-2_3"/>
      <sheetName val="6-1_3"/>
      <sheetName val="7-1_3"/>
      <sheetName val="Master_Lists3"/>
      <sheetName val="2003_Ryan_to_Arima2"/>
      <sheetName val="L1_SP2"/>
      <sheetName val="L1_CA2"/>
      <sheetName val="L1_CD2"/>
      <sheetName val="L1_HD2"/>
      <sheetName val="Display_Back2"/>
      <sheetName val="FA_Definitions2"/>
      <sheetName val="Antenna_Window2"/>
      <sheetName val="Data_lists2"/>
      <sheetName val="Mat_Summary2"/>
      <sheetName val="_x005f_x0000__x005f_x0000_1_2"/>
      <sheetName val="FRU_demand2"/>
      <sheetName val="Compal_open_order_2"/>
      <sheetName val="R_CTO_demand2"/>
      <sheetName val="Compal_stock_4_62"/>
      <sheetName val="_x005f_x005f_x005f_x0000__x005f_x005f_x005f_x0000_1_2"/>
      <sheetName val="Country_List2"/>
      <sheetName val="SBB_Table3"/>
      <sheetName val="Debug_check_list3"/>
      <sheetName val="Proto_13"/>
      <sheetName val="WI_MODEM及SCAN2"/>
      <sheetName val="__1_2"/>
      <sheetName val="??1_2"/>
      <sheetName val="0512MB"/>
      <sheetName val="V710 Handset - 12-17-03"/>
      <sheetName val="Transformation Wrksht-Mech"/>
      <sheetName val="姓名一览表"/>
      <sheetName val="周生產"/>
      <sheetName val="A-Note Bug list"/>
      <sheetName val="推建廠商"/>
      <sheetName val="Validation"/>
      <sheetName val="Texas-M SJC"/>
      <sheetName val="Valid Values"/>
      <sheetName val="数据暂存"/>
      <sheetName val="Template"/>
      <sheetName val="?_x005f"/>
      <sheetName val="__x005f"/>
      <sheetName val="wsp 01-07"/>
      <sheetName val="HAZ00 HTW00.01 4CELL"/>
      <sheetName val="89"/>
      <sheetName val="Demand&amp;Supply"/>
      <sheetName val="N-Touch"/>
      <sheetName val="Askey MB44(MOW)"/>
      <sheetName val="SCM AV data"/>
      <sheetName val="Detailed Quote"/>
      <sheetName val="AMD MB FBOM_010303"/>
      <sheetName val="ANM Parameters EMU HS"/>
      <sheetName val="Flexible IO"/>
      <sheetName val="Issues List"/>
      <sheetName val="Kod3 Table"/>
      <sheetName val="MPS"/>
      <sheetName val="hidden"/>
      <sheetName val="總表"/>
      <sheetName val="Forwarder_Plan"/>
      <sheetName val="S01.BIOS Flash"/>
      <sheetName val="Work"/>
      <sheetName val="KT1 Qual"/>
      <sheetName val="SelectVaule"/>
      <sheetName val="状态报告"/>
      <sheetName val="選項清單"/>
      <sheetName val="BS"/>
      <sheetName val="PnL"/>
      <sheetName val="NRE breakdown "/>
      <sheetName val="SDL"/>
      <sheetName val="附件二"/>
      <sheetName val="Input commodity fallout"/>
      <sheetName val="Reporting"/>
      <sheetName val="CLS_1"/>
      <sheetName val="CLS_2"/>
      <sheetName val="Variables"/>
      <sheetName val="2015-05"/>
      <sheetName val="JANｺｰﾄﾞ"/>
      <sheetName val="BLUFORD3 FBOM-update081303"/>
      <sheetName val="Metal_list"/>
      <sheetName val="All"/>
      <sheetName val="2003 prod2"/>
      <sheetName val="2003 Target"/>
      <sheetName val="資料"/>
      <sheetName val="FO"/>
      <sheetName val="IA1"/>
      <sheetName val="20Y Top 10"/>
      <sheetName val="NRE"/>
      <sheetName val="시험결과보고서"/>
      <sheetName val="TFCSBU01"/>
      <sheetName val="中強光電2200mp-top-sop1.xls"/>
      <sheetName val="Data Selections (Hide &amp; Lock) "/>
      <sheetName val="_x005f_x005f_x005F?_x005f"/>
      <sheetName val="Bluford3 MB BOM-Intel LAN"/>
      <sheetName val="_x0000__x0000_1_3"/>
      <sheetName val="_x0000__x0000_1_1"/>
      <sheetName val="_x0000__x0000_1_2"/>
      <sheetName val="_x005f_x005f_x005F"/>
      <sheetName val="Amplifier AR Frequency Response"/>
      <sheetName val="ANM Parameters Handset"/>
      <sheetName val="Amplifier AR Frequency Resp"/>
      <sheetName val="Sidetone Handset"/>
      <sheetName val="SLR Handset"/>
      <sheetName val="Earpiece Filter1"/>
      <sheetName val="Earpiece Sensitivity"/>
      <sheetName val="RLR EMU Headset"/>
      <sheetName val="EMU HS Compander Parameters"/>
      <sheetName val="EMU HS Microphone Path Gain"/>
      <sheetName val="EMU HS Speaker Sensitivity"/>
      <sheetName val="Handset Microphone Path Gain"/>
      <sheetName val="Speakerphone Compander"/>
      <sheetName val="Speakerphone Echo"/>
      <sheetName val="Tx Hand Compander Parameter"/>
      <sheetName val="Reference"/>
      <sheetName val="Instruction Sheet"/>
      <sheetName val="Debug_checalina-y"/>
      <sheetName val="Lsc"/>
      <sheetName val="Handset Compander Parameters"/>
      <sheetName val="_x005f_x005f_x005f_x005F_x005f_x0000__x005f"/>
      <sheetName val="_x005f_x005f_x005f_x005F_x005f_x005f_"/>
      <sheetName val="BLUFORD_R12"/>
      <sheetName val="Menu Items"/>
      <sheetName val="All Parts"/>
      <sheetName val="AIR (Inbound material)"/>
      <sheetName val="Ref Data"/>
      <sheetName val="Fixed sg&amp;A "/>
      <sheetName val="Vol 2"/>
      <sheetName val="BB Table"/>
      <sheetName val="Vol 1"/>
      <sheetName val="D.Lab"/>
      <sheetName val="Fixed Factory Overheads"/>
      <sheetName val="Matl Burden"/>
      <sheetName val="Reliability"/>
      <sheetName val="Output Headcount"/>
      <sheetName val="small card 基本資料0216_04"/>
      <sheetName val="raw_data"/>
      <sheetName val="Baseline &amp; Summary"/>
      <sheetName val="_x005f_x005f_x005f_x005F__x005f"/>
      <sheetName val="AP56002組立sop"/>
      <sheetName val="Multibay Optical"/>
      <sheetName val="DCA10_11_ME_Part_List_20170831"/>
      <sheetName val="Title Page"/>
      <sheetName val="清單內容Update"/>
      <sheetName val="_x005f_x005F__x005f"/>
      <sheetName val="greer"/>
      <sheetName val="CORAM"/>
      <sheetName val="RAMReceive"/>
      <sheetName val="Weekly Manpower"/>
      <sheetName val="Xenon"/>
      <sheetName val="MPS Matrix Worksheet_Desktop"/>
      <sheetName val="D003"/>
      <sheetName val="D015"/>
      <sheetName val="Keyword"/>
      <sheetName val="TEMP"/>
      <sheetName val="alpha avl"/>
      <sheetName val="_x005f_x005f_x005f_x005f_x005F?_x005f"/>
      <sheetName val="_x005f_x005f_x005f_x005f_x005f_x005F__x005f"/>
      <sheetName val="1-1_5"/>
      <sheetName val="2-1_5"/>
      <sheetName val="3-1_5"/>
      <sheetName val="4-1__5"/>
      <sheetName val="5-1__5"/>
      <sheetName val="5-2_5"/>
      <sheetName val="6-1_5"/>
      <sheetName val="7-1_5"/>
      <sheetName val="Master_Lists5"/>
      <sheetName val="2003_Ryan_to_Arima4"/>
      <sheetName val="L1_SP4"/>
      <sheetName val="L1_CA4"/>
      <sheetName val="L1_CD4"/>
      <sheetName val="L1_HD4"/>
      <sheetName val="Display_Back4"/>
      <sheetName val="FA_Definitions4"/>
      <sheetName val="Antenna_Window4"/>
      <sheetName val="Data_lists4"/>
      <sheetName val="Mat_Summary4"/>
      <sheetName val="_x005f_x0000__x005f_x0000_1_4"/>
      <sheetName val="FRU_demand4"/>
      <sheetName val="Compal_open_order_4"/>
      <sheetName val="R_CTO_demand4"/>
      <sheetName val="Compal_stock_4_64"/>
      <sheetName val="_x005f_x005f_x005f_x0000__x005f_x005f_x005f_x0000_1_4"/>
      <sheetName val="Country_List4"/>
      <sheetName val="SBB_Table5"/>
      <sheetName val="Debug_check_list5"/>
      <sheetName val="Proto_15"/>
      <sheetName val="WI_MODEM及SCAN4"/>
      <sheetName val="__1_4"/>
      <sheetName val="??1_4"/>
      <sheetName val="K7974_(2)"/>
      <sheetName val="MPS_by_Spec"/>
      <sheetName val="Transformation_Wrksht-Mech"/>
      <sheetName val="A-Note_Bug_list"/>
      <sheetName val="Mock_Up"/>
      <sheetName val="Team_List"/>
      <sheetName val="V710_Handset_-_12-17-03"/>
      <sheetName val="SCM_AV_data"/>
      <sheetName val="Data_Selections_(Hide_&amp;_Lock)_2"/>
      <sheetName val="AMD_MB_FBOM_010303"/>
      <sheetName val="ANM_Parameters_EMU_HS"/>
      <sheetName val="中強光電2200mp-top-sop1_xls"/>
      <sheetName val="Bluford3_MB_BOM-Intel_LAN"/>
      <sheetName val="Texas-M_SJC"/>
      <sheetName val="Valid_Values"/>
      <sheetName val="8__Mic_Path_Loss"/>
      <sheetName val="Issues_List"/>
      <sheetName val="Kod3_Table"/>
      <sheetName val="Input_commodity_fallout"/>
      <sheetName val="BLUFORD3_FBOM-update081303"/>
      <sheetName val="wsp_01-07"/>
      <sheetName val="NRE_breakdown_"/>
      <sheetName val="HAZ00_HTW00_01_4CELL"/>
      <sheetName val="Askey_MB44(MOW)"/>
      <sheetName val="Menu_Items"/>
      <sheetName val="All_Parts"/>
      <sheetName val="AIR_(Inbound_material)"/>
      <sheetName val="Ref_Data"/>
      <sheetName val="Fixed_sg&amp;A_"/>
      <sheetName val="Vol_2"/>
      <sheetName val="BB_Table"/>
      <sheetName val="2003_prod2"/>
      <sheetName val="2003_Target"/>
      <sheetName val="TE Plan"/>
      <sheetName val="標準工時"/>
      <sheetName val="沖壓 "/>
      <sheetName val="UPC+EAN"/>
      <sheetName val="Forecast"/>
      <sheetName val="MOD"/>
      <sheetName val="Freight"/>
      <sheetName val="Asus_BOM"/>
      <sheetName val="1-1_6"/>
      <sheetName val="2-1_6"/>
      <sheetName val="3-1_6"/>
      <sheetName val="4-1__6"/>
      <sheetName val="5-1__6"/>
      <sheetName val="5-2_6"/>
      <sheetName val="6-1_6"/>
      <sheetName val="7-1_6"/>
      <sheetName val="Master_Lists6"/>
      <sheetName val="_x005f_x0000__x005f_x0000_1_5"/>
      <sheetName val="Data_lists5"/>
      <sheetName val="_x005f_x005f_x005f_x0000__x005f_x005f_x005f_x0000_1_5"/>
      <sheetName val="FRU_demand5"/>
      <sheetName val="Compal_open_order_5"/>
      <sheetName val="R_CTO_demand5"/>
      <sheetName val="Compal_stock_4_65"/>
      <sheetName val="Mat_Summary5"/>
      <sheetName val="2003_Ryan_to_Arima5"/>
      <sheetName val="L1_SP5"/>
      <sheetName val="L1_CA5"/>
      <sheetName val="L1_CD5"/>
      <sheetName val="L1_HD5"/>
      <sheetName val="FA_Definitions5"/>
      <sheetName val="Display_Back5"/>
      <sheetName val="Antenna_Window5"/>
      <sheetName val="Country_List5"/>
      <sheetName val="K7974_(2)1"/>
      <sheetName val="__1_5"/>
      <sheetName val="??1_5"/>
      <sheetName val="SBB_Table6"/>
      <sheetName val="Proto_16"/>
      <sheetName val="MPS_by_Spec1"/>
      <sheetName val="Debug_check_list6"/>
      <sheetName val="WI_MODEM及SCAN5"/>
      <sheetName val="Transformation_Wrksht-Mech1"/>
      <sheetName val="A-Note_Bug_list1"/>
      <sheetName val="Bluford3_MB_BOM-Intel_LAN1"/>
      <sheetName val="Mock_Up1"/>
      <sheetName val="Team_List1"/>
      <sheetName val="V710_Handset_-_12-17-031"/>
      <sheetName val="AMD_MB_FBOM_0103031"/>
      <sheetName val="SCM_AV_data1"/>
      <sheetName val="ANM_Parameters_EMU_HS1"/>
      <sheetName val="中強光電2200mp-top-sop1_xls1"/>
      <sheetName val="Data_Selections_(Hide_&amp;_Lock)_3"/>
      <sheetName val="Texas-M_SJC1"/>
      <sheetName val="Valid_Values1"/>
      <sheetName val="8__Mic_Path_Loss1"/>
      <sheetName val="Issues_List1"/>
      <sheetName val="Kod3_Table1"/>
      <sheetName val="Input_commodity_fallout1"/>
      <sheetName val="BLUFORD3_FBOM-update0813031"/>
      <sheetName val="CL"/>
      <sheetName val="DG"/>
      <sheetName val="Juarez"/>
      <sheetName val="SU"/>
      <sheetName val="Szombathely"/>
      <sheetName val="文件目录"/>
      <sheetName val="zsdr82 Tab."/>
      <sheetName val="KT1_Qual"/>
      <sheetName val="Flexible_IO"/>
      <sheetName val="Amplifier_AR_Frequency_Response"/>
      <sheetName val="ANM_Parameters_Handset"/>
      <sheetName val="Amplifier_AR_Frequency_Resp"/>
      <sheetName val="Sidetone_Handset"/>
      <sheetName val="SLR_Handset"/>
      <sheetName val="Earpiece_Filter1"/>
      <sheetName val="Earpiece_Sensitivity"/>
      <sheetName val="RLR_EMU_Headset"/>
      <sheetName val="EMU_HS_Compander_Parameters"/>
      <sheetName val="EMU_HS_Microphone_Path_Gain"/>
      <sheetName val="EMU_HS_Speaker_Sensitivity"/>
      <sheetName val="Handset_Microphone_Path_Gain"/>
      <sheetName val="Speakerphone_Compander"/>
      <sheetName val="Speakerphone_Echo"/>
      <sheetName val="Tx_Hand_Compander_Parameter"/>
      <sheetName val="Instruction_Sheet"/>
      <sheetName val="20Y_Top_10"/>
      <sheetName val="Detailed_Quote"/>
      <sheetName val="Vol_1"/>
      <sheetName val="D_Lab"/>
      <sheetName val="Fixed_Factory_Overheads"/>
      <sheetName val="Matl_Burden"/>
      <sheetName val="Output_Headcount"/>
      <sheetName val="small_card_基本資料0216_04"/>
      <sheetName val="Handset_Compander_Parameters"/>
      <sheetName val="Multibay_Optical"/>
      <sheetName val="Title_Page"/>
      <sheetName val="Baseline_&amp;_Summary"/>
      <sheetName val="Weekly_Manpower"/>
      <sheetName val="NPR FA CHECKLIST"/>
      <sheetName val="ADS Rank F132"/>
      <sheetName val="LANCER4"/>
      <sheetName val="PN List"/>
      <sheetName val="NOTES"/>
      <sheetName val="Overlap Waterfall Barbados_LF"/>
      <sheetName val="Comm Matrix"/>
      <sheetName val="Commodities"/>
      <sheetName val="Base Units"/>
      <sheetName val="Royalties"/>
      <sheetName val="C"/>
      <sheetName val="CRT-database"/>
      <sheetName val="詳細資料"/>
      <sheetName val="A001_SKU1"/>
      <sheetName val="B003_SKU2"/>
      <sheetName val="B003_SKU1"/>
      <sheetName val="2003_prod21"/>
      <sheetName val="2003_Target1"/>
      <sheetName val="工作表2"/>
      <sheetName val="_x0000__x0000_1_4"/>
      <sheetName val="_x0000__x0000_1_5"/>
      <sheetName val="Sheet36"/>
      <sheetName val="total"/>
      <sheetName val="2.Comparing List"/>
      <sheetName val="_x005f_x005f_x005f_x005f_x005F"/>
      <sheetName val="_x005f_x005f_x005f_x005f_x005f_x005f_x005f_x005F__x005f"/>
      <sheetName val="bal_sheet"/>
      <sheetName val="C001"/>
      <sheetName val="wsp_01-071"/>
      <sheetName val="NRE_breakdown_1"/>
      <sheetName val="HAZ00_HTW00_01_4CELL1"/>
      <sheetName val="Askey_MB44(MOW)1"/>
      <sheetName val="Menu_Items1"/>
      <sheetName val="All_Parts1"/>
      <sheetName val="AIR_(Inbound_material)1"/>
      <sheetName val="Ref_Data1"/>
      <sheetName val="Fixed_sg&amp;A_1"/>
      <sheetName val="Vol_21"/>
      <sheetName val="BB_Table1"/>
      <sheetName val="alpha_avl"/>
      <sheetName val="TE_Plan"/>
      <sheetName val="0414data"/>
      <sheetName val="BU6"/>
      <sheetName val="Blf2+LOM cost bom_080902"/>
      <sheetName val="cork"/>
      <sheetName val="BaseData"/>
      <sheetName val="Dropdown I"/>
      <sheetName val="ArchII"/>
      <sheetName val="Detail"/>
      <sheetName val="Vise"/>
      <sheetName val="Xbox"/>
      <sheetName val="C5V01 PART LIST(REV02)"/>
      <sheetName val="general data"/>
      <sheetName val="沖壓_"/>
      <sheetName val="ACCT 24050"/>
      <sheetName val="PROVISON"/>
      <sheetName val="Tooling &amp; cert. summary"/>
      <sheetName val="Variables1"/>
      <sheetName val="一人一機"/>
      <sheetName val="Table"/>
      <sheetName val="CAUDIT"/>
      <sheetName val="CE Sheet"/>
      <sheetName val="Data_Table"/>
      <sheetName val="PM01-F09"/>
      <sheetName val="產品基本信息"/>
      <sheetName val="equipment info assumptions"/>
      <sheetName val="8168 master parts list"/>
      <sheetName val="ANM Parameters"/>
      <sheetName val="CODEC Filter"/>
      <sheetName val="EC IIR Filter"/>
      <sheetName val="Microphone Filter1"/>
      <sheetName val="Microphone Path Gain"/>
      <sheetName val="SLR Calculation"/>
      <sheetName val="Earpiece Compander Parameters"/>
      <sheetName val="Microphone Compander Parameters"/>
      <sheetName val="零件清單"/>
      <sheetName val="试制准入检查"/>
      <sheetName val="JUN1 V9.0 POR 06052003"/>
      <sheetName val="Sheet60"/>
      <sheetName val="Pull down list"/>
      <sheetName val="T1 Q'ty Mold"/>
      <sheetName val="75EY"/>
      <sheetName val="Sheet64"/>
      <sheetName val="Sheet4"/>
      <sheetName val="資料來源"/>
      <sheetName val="ME"/>
      <sheetName val="JDMCode"/>
      <sheetName val="Mix"/>
      <sheetName val="DC-DC-ASSY"/>
      <sheetName val="Rates"/>
      <sheetName val="SMT"/>
      <sheetName val="Part List"/>
      <sheetName val="Receiving Inspection"/>
      <sheetName val="0518"/>
      <sheetName val="Assumption"/>
      <sheetName val="所有辅料"/>
      <sheetName val="Vibrators for Pull Down Menu"/>
      <sheetName val="Counter Weight - Pull Down Menu"/>
      <sheetName val="#ref"/>
      <sheetName val="Dis"/>
      <sheetName val="Test spec and contact window"/>
      <sheetName val="Weekly Shift Plan"/>
      <sheetName val="XBOX360"/>
      <sheetName val="1-1_7"/>
      <sheetName val="2-1_7"/>
      <sheetName val="3-1_7"/>
      <sheetName val="4-1__7"/>
      <sheetName val="5-1__7"/>
      <sheetName val="5-2_7"/>
      <sheetName val="6-1_7"/>
      <sheetName val="7-1_7"/>
      <sheetName val="Mat_Summary6"/>
      <sheetName val="FRU_demand6"/>
      <sheetName val="Compal_open_order_6"/>
      <sheetName val="R_CTO_demand6"/>
      <sheetName val="Compal_stock_4_66"/>
      <sheetName val="_x005f_x0000__x005f_x0000_1_6"/>
      <sheetName val="Data_lists6"/>
      <sheetName val="_x005f_x005f_x005f_x0000__x005f_x005f_x005f_x0000_1_6"/>
      <sheetName val="K7974_(2)2"/>
      <sheetName val="Country_List6"/>
      <sheetName val="__1_6"/>
      <sheetName val="??1_6"/>
      <sheetName val="Proto_17"/>
      <sheetName val="MPS_by_Spec2"/>
      <sheetName val="FA_Definitions6"/>
      <sheetName val="Instruction_Sheet1"/>
      <sheetName val="Master_Lists7"/>
      <sheetName val="2003_Ryan_to_Arima6"/>
      <sheetName val="L1_SP6"/>
      <sheetName val="L1_CA6"/>
      <sheetName val="L1_CD6"/>
      <sheetName val="L1_HD6"/>
      <sheetName val="Display_Back6"/>
      <sheetName val="8__Mic_Path_Loss2"/>
      <sheetName val="SBB_Table7"/>
      <sheetName val="Antenna_Window6"/>
      <sheetName val="Debug_check_list7"/>
      <sheetName val="WI_MODEM及SCAN6"/>
      <sheetName val="wsp_01-072"/>
      <sheetName val="HAZ00_HTW00_01_4CELL2"/>
      <sheetName val="Askey_MB44(MOW)2"/>
      <sheetName val="Mock_Up2"/>
      <sheetName val="Team_List2"/>
      <sheetName val="V710_Handset_-_12-17-032"/>
      <sheetName val="Transformation_Wrksht-Mech2"/>
      <sheetName val="A-Note_Bug_list2"/>
      <sheetName val="Texas-M_SJC2"/>
      <sheetName val="Valid_Values2"/>
      <sheetName val="ANM_Parameters_EMU_HS2"/>
      <sheetName val="NRE_breakdown_2"/>
      <sheetName val="SCM_AV_data2"/>
      <sheetName val="Issues_List2"/>
      <sheetName val="Kod3_Table2"/>
      <sheetName val="AMD_MB_FBOM_0103032"/>
      <sheetName val="KT1_Qual1"/>
      <sheetName val="中強光電2200mp-top-sop1_xls2"/>
      <sheetName val="Data_Selections_(Hide_&amp;_Lock)_4"/>
      <sheetName val="Bluford3_MB_BOM-Intel_LAN2"/>
      <sheetName val="Input_commodity_fallout2"/>
      <sheetName val="BLUFORD3_FBOM-update0813032"/>
      <sheetName val="2003_prod22"/>
      <sheetName val="2003_Target2"/>
      <sheetName val="Handset_Compander_Parameters1"/>
      <sheetName val="Menu_Items2"/>
      <sheetName val="All_Parts2"/>
      <sheetName val="AIR_(Inbound_material)2"/>
      <sheetName val="Ref_Data2"/>
      <sheetName val="Flexible_IO1"/>
      <sheetName val="Fixed_sg&amp;A_2"/>
      <sheetName val="Vol_22"/>
      <sheetName val="BB_Table2"/>
      <sheetName val="Vol_11"/>
      <sheetName val="D_Lab1"/>
      <sheetName val="Fixed_Factory_Overheads1"/>
      <sheetName val="Matl_Burden1"/>
      <sheetName val="Output_Headcount1"/>
      <sheetName val="small_card_基本資料0216_041"/>
      <sheetName val="Amplifier_AR_Frequency_Respons1"/>
      <sheetName val="ANM_Parameters_Handset1"/>
      <sheetName val="Amplifier_AR_Frequency_Resp1"/>
      <sheetName val="Sidetone_Handset1"/>
      <sheetName val="SLR_Handset1"/>
      <sheetName val="Earpiece_Filter11"/>
      <sheetName val="Earpiece_Sensitivity1"/>
      <sheetName val="RLR_EMU_Headset1"/>
      <sheetName val="EMU_HS_Compander_Parameters1"/>
      <sheetName val="EMU_HS_Microphone_Path_Gain1"/>
      <sheetName val="EMU_HS_Speaker_Sensitivity1"/>
      <sheetName val="Handset_Microphone_Path_Gain1"/>
      <sheetName val="Speakerphone_Compander1"/>
      <sheetName val="Speakerphone_Echo1"/>
      <sheetName val="Tx_Hand_Compander_Parameter1"/>
      <sheetName val="Baseline_&amp;_Summary1"/>
      <sheetName val="20Y_Top_101"/>
      <sheetName val="Detailed_Quote1"/>
      <sheetName val="Multibay_Optical1"/>
      <sheetName val="Title_Page1"/>
      <sheetName val="Weekly_Manpower1"/>
      <sheetName val="MPS_Matrix_Worksheet_Desktop"/>
      <sheetName val="alpha_avl1"/>
      <sheetName val="TE_Plan1"/>
      <sheetName val="沖壓_1"/>
      <sheetName val="S01_BIOS_Flash"/>
      <sheetName val="NPR_FA_CHECKLIST"/>
      <sheetName val="ADS_Rank_F132"/>
      <sheetName val="PN_List"/>
      <sheetName val="Overlap_Waterfall_Barbados_LF"/>
      <sheetName val="Comm_Matrix"/>
      <sheetName val="Base_Units"/>
      <sheetName val="zsdr82_Tab_"/>
      <sheetName val="2_Comparing_List"/>
      <sheetName val="ACCT_24050"/>
      <sheetName val="general_data"/>
      <sheetName val="Tooling_&amp;_cert__summary"/>
      <sheetName val="Blf2+LOM_cost_bom_080902"/>
      <sheetName val="CE_Sheet"/>
      <sheetName val="equipment_info_assumptions"/>
      <sheetName val="8168_master_parts_list"/>
      <sheetName val="Dropdown_I"/>
      <sheetName val="ANM_Parameters"/>
      <sheetName val="CODEC_Filter"/>
      <sheetName val="EC_IIR_Filter"/>
      <sheetName val="Microphone_Filter1"/>
      <sheetName val="Microphone_Path_Gain"/>
      <sheetName val="SLR_Calculation"/>
      <sheetName val="Earpiece_Compander_Parameters"/>
      <sheetName val="Microphone_Compander_Parameters"/>
      <sheetName val="C5V01_PART_LIST(REV02)"/>
      <sheetName val="JUN1_V9_0_POR_06052003"/>
      <sheetName val="Pull_down_list"/>
      <sheetName val="T1_Q'ty_Mold"/>
      <sheetName val="Part_List"/>
      <sheetName val="Receiving_Inspection"/>
      <sheetName val="Weekly_Shift_Pl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>
        <row r="11">
          <cell r="G11" t="str">
            <v/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/>
      <sheetData sheetId="356" refreshError="1"/>
      <sheetData sheetId="357" refreshError="1"/>
      <sheetData sheetId="358" refreshError="1"/>
      <sheetData sheetId="359"/>
      <sheetData sheetId="360" refreshError="1"/>
      <sheetData sheetId="36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>
        <row r="11">
          <cell r="G11" t="str">
            <v/>
          </cell>
        </row>
      </sheetData>
      <sheetData sheetId="443">
        <row r="11">
          <cell r="G11" t="str">
            <v/>
          </cell>
        </row>
      </sheetData>
      <sheetData sheetId="444">
        <row r="11">
          <cell r="G11" t="str">
            <v/>
          </cell>
        </row>
      </sheetData>
      <sheetData sheetId="445">
        <row r="11">
          <cell r="G11" t="str">
            <v/>
          </cell>
        </row>
      </sheetData>
      <sheetData sheetId="446">
        <row r="11">
          <cell r="G11" t="str">
            <v xml:space="preserve"> </v>
          </cell>
        </row>
      </sheetData>
      <sheetData sheetId="447">
        <row r="11">
          <cell r="G11" t="str">
            <v xml:space="preserve"> </v>
          </cell>
        </row>
      </sheetData>
      <sheetData sheetId="448">
        <row r="11">
          <cell r="G11" t="str">
            <v xml:space="preserve"> </v>
          </cell>
        </row>
      </sheetData>
      <sheetData sheetId="449">
        <row r="11">
          <cell r="G11" t="str">
            <v xml:space="preserve"> </v>
          </cell>
        </row>
      </sheetData>
      <sheetData sheetId="450">
        <row r="11">
          <cell r="G11" t="str">
            <v/>
          </cell>
        </row>
      </sheetData>
      <sheetData sheetId="451">
        <row r="11">
          <cell r="G11" t="str">
            <v/>
          </cell>
        </row>
      </sheetData>
      <sheetData sheetId="452">
        <row r="11">
          <cell r="G11" t="str">
            <v/>
          </cell>
        </row>
      </sheetData>
      <sheetData sheetId="453">
        <row r="11">
          <cell r="G11" t="str">
            <v/>
          </cell>
        </row>
      </sheetData>
      <sheetData sheetId="454">
        <row r="11">
          <cell r="G11" t="str">
            <v/>
          </cell>
        </row>
      </sheetData>
      <sheetData sheetId="455">
        <row r="11">
          <cell r="G11" t="str">
            <v/>
          </cell>
        </row>
      </sheetData>
      <sheetData sheetId="456">
        <row r="11">
          <cell r="G11" t="str">
            <v/>
          </cell>
        </row>
      </sheetData>
      <sheetData sheetId="457">
        <row r="11">
          <cell r="G11" t="str">
            <v/>
          </cell>
        </row>
      </sheetData>
      <sheetData sheetId="458">
        <row r="11">
          <cell r="G11" t="str">
            <v/>
          </cell>
        </row>
      </sheetData>
      <sheetData sheetId="459" refreshError="1"/>
      <sheetData sheetId="460">
        <row r="11">
          <cell r="G11" t="str">
            <v/>
          </cell>
        </row>
      </sheetData>
      <sheetData sheetId="461">
        <row r="11">
          <cell r="G11" t="str">
            <v/>
          </cell>
        </row>
      </sheetData>
      <sheetData sheetId="462">
        <row r="11">
          <cell r="G11" t="str">
            <v xml:space="preserve"> </v>
          </cell>
        </row>
      </sheetData>
      <sheetData sheetId="463">
        <row r="11">
          <cell r="G11" t="str">
            <v/>
          </cell>
        </row>
      </sheetData>
      <sheetData sheetId="464">
        <row r="11">
          <cell r="G11" t="str">
            <v/>
          </cell>
        </row>
      </sheetData>
      <sheetData sheetId="465">
        <row r="11">
          <cell r="G11" t="str">
            <v/>
          </cell>
        </row>
      </sheetData>
      <sheetData sheetId="466">
        <row r="11">
          <cell r="G11" t="str">
            <v/>
          </cell>
        </row>
      </sheetData>
      <sheetData sheetId="467">
        <row r="11">
          <cell r="G11" t="str">
            <v/>
          </cell>
        </row>
      </sheetData>
      <sheetData sheetId="468">
        <row r="11">
          <cell r="G11" t="str">
            <v/>
          </cell>
        </row>
      </sheetData>
      <sheetData sheetId="469">
        <row r="11">
          <cell r="G11" t="str">
            <v/>
          </cell>
        </row>
      </sheetData>
      <sheetData sheetId="470">
        <row r="11">
          <cell r="G11" t="str">
            <v/>
          </cell>
        </row>
      </sheetData>
      <sheetData sheetId="471">
        <row r="11">
          <cell r="G11" t="str">
            <v/>
          </cell>
        </row>
      </sheetData>
      <sheetData sheetId="472">
        <row r="11">
          <cell r="G11" t="str">
            <v/>
          </cell>
        </row>
      </sheetData>
      <sheetData sheetId="473">
        <row r="11">
          <cell r="G11" t="str">
            <v xml:space="preserve"> </v>
          </cell>
        </row>
      </sheetData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/>
      <sheetData sheetId="553"/>
      <sheetData sheetId="554" refreshError="1"/>
      <sheetData sheetId="555" refreshError="1"/>
      <sheetData sheetId="556" refreshError="1"/>
      <sheetData sheetId="557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/>
      <sheetData sheetId="612"/>
      <sheetData sheetId="613"/>
      <sheetData sheetId="614"/>
      <sheetData sheetId="615" refreshError="1"/>
      <sheetData sheetId="616"/>
      <sheetData sheetId="617"/>
      <sheetData sheetId="618"/>
      <sheetData sheetId="619" refreshError="1"/>
      <sheetData sheetId="620"/>
      <sheetData sheetId="621"/>
      <sheetData sheetId="622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Summary"/>
      <sheetName val="Cover"/>
      <sheetName val="A-0003-BGB Rev2.0"/>
      <sheetName val="BOM "/>
      <sheetName val="BOM  "/>
      <sheetName val="Metal"/>
      <sheetName val="Plastic"/>
      <sheetName val="Purchase"/>
      <sheetName val="Assy"/>
      <sheetName val="Air"/>
      <sheetName val="Sea"/>
      <sheetName val="packing"/>
      <sheetName val="Information"/>
      <sheetName val="Master Lists"/>
      <sheetName val="Purchase-HK"/>
      <sheetName val="FA-LISTING"/>
      <sheetName val="____01"/>
      <sheetName val="6"/>
      <sheetName val="總表"/>
      <sheetName val="GROSBEAK_0302"/>
      <sheetName val="Product Map"/>
      <sheetName val="Data lists"/>
      <sheetName val="TopandBtmsideSMT"/>
      <sheetName val="BoxBuild"/>
      <sheetName val="ManualAssyandWaveSolder"/>
      <sheetName val="AI"/>
      <sheetName val="Test"/>
      <sheetName val="FinalAssy"/>
      <sheetName val="Offline"/>
      <sheetName val="Prep"/>
      <sheetName val="A-0003-BGB_Rev2_0"/>
      <sheetName val="BOM_"/>
      <sheetName val="BOM__"/>
      <sheetName val="Master_Lists"/>
      <sheetName val="Data_lists"/>
      <sheetName val="Multibay Optical"/>
      <sheetName val="Part Cost Dell Big Bend Rev 1"/>
      <sheetName val="LIST"/>
      <sheetName val="数据暂存"/>
      <sheetName val="Template"/>
      <sheetName val="非機種"/>
      <sheetName val="OVHD"/>
      <sheetName val="Sheet2"/>
      <sheetName val="ISRDATA"/>
      <sheetName val="FA Definitions"/>
      <sheetName val="FCT August"/>
      <sheetName val="Forwarder_Plan"/>
      <sheetName val="Mat Summary"/>
      <sheetName val="Debug check list"/>
      <sheetName val="ﾀｰｹﾞｯﾄコスト"/>
      <sheetName val="JUN1 V9.0 POR 06052003"/>
      <sheetName val="L1 SP"/>
      <sheetName val="L1 CA"/>
      <sheetName val="L1 CD"/>
      <sheetName val="L1 HD"/>
      <sheetName val="Proto 1"/>
      <sheetName val="A-0003-BGB_Rev2_01"/>
      <sheetName val="BOM_1"/>
      <sheetName val="BOM__1"/>
      <sheetName val="Master_Lists1"/>
      <sheetName val="Multibay_Optical"/>
      <sheetName val="Part_Cost_Dell_Big_Bend_Rev_1"/>
      <sheetName val="Data_lists1"/>
      <sheetName val="Product_Map"/>
      <sheetName val="A-0003-BGB_Rev2_03"/>
      <sheetName val="BOM_3"/>
      <sheetName val="BOM__3"/>
      <sheetName val="Master_Lists3"/>
      <sheetName val="Multibay_Optical2"/>
      <sheetName val="Part_Cost_Dell_Big_Bend_Rev_12"/>
      <sheetName val="Data_lists3"/>
      <sheetName val="Product_Map2"/>
      <sheetName val="A-0003-BGB_Rev2_02"/>
      <sheetName val="BOM_2"/>
      <sheetName val="BOM__2"/>
      <sheetName val="Master_Lists2"/>
      <sheetName val="Multibay_Optical1"/>
      <sheetName val="Part_Cost_Dell_Big_Bend_Rev_11"/>
      <sheetName val="Data_lists2"/>
      <sheetName val="Product_Map1"/>
      <sheetName val="Receiving Inspection"/>
      <sheetName val="Workings"/>
      <sheetName val="01"/>
      <sheetName val="Calculation"/>
      <sheetName val="Assumption"/>
      <sheetName val="wsp 01-07"/>
      <sheetName val="small card 基本資料0216_04"/>
      <sheetName val="BaseData"/>
      <sheetName val="Sheet3"/>
      <sheetName val="FRU demand"/>
      <sheetName val="Compal open order "/>
      <sheetName val="R CTO demand"/>
      <sheetName val="Compal stock 4.6"/>
      <sheetName val="Sheet1"/>
      <sheetName val="CORAM"/>
      <sheetName val="RAMReceive"/>
      <sheetName val="資料"/>
      <sheetName val="Commodity FCST"/>
      <sheetName val="FAE reports"/>
      <sheetName val="20Y Top 10"/>
      <sheetName val="Askey MB44(MOW)"/>
      <sheetName val="MPS by Spec"/>
      <sheetName val="HAZ00 HTW00.01 4CELL"/>
      <sheetName val="EquityTemplate"/>
      <sheetName val="89"/>
      <sheetName val="MOTO"/>
      <sheetName val="zsdr82 Tab."/>
      <sheetName val="BOM"/>
      <sheetName val="Weekly Shift Plan"/>
      <sheetName val="XBOX360"/>
      <sheetName val="RDB"/>
      <sheetName val="Input"/>
      <sheetName val="Demand&amp;Supply"/>
      <sheetName val="MonthMapping"/>
      <sheetName val="Dropdown I"/>
      <sheetName val="Call Down Data OLD"/>
      <sheetName val="Input commodity fallout"/>
      <sheetName val="Reporting"/>
      <sheetName val="Sum"/>
      <sheetName val="PKG price"/>
      <sheetName val="Change"/>
      <sheetName val="Project information"/>
      <sheetName val="Resin"/>
      <sheetName val="PAINT"/>
      <sheetName val="910-00186 play1 top level"/>
      <sheetName val="PKG BOM"/>
      <sheetName val="FO"/>
      <sheetName val="JANｺｰﾄﾞ"/>
      <sheetName val="KT1 Qual"/>
      <sheetName val="new sys spreaddsht instructions"/>
      <sheetName val="Cork"/>
      <sheetName val="產品基本信息"/>
      <sheetName val="銷退-zcor01n"/>
      <sheetName val="Weekly Manpower"/>
      <sheetName val="Xenon"/>
      <sheetName val="Definition"/>
      <sheetName val="2015-05"/>
      <sheetName val="A-0003-BGB_Rev2_04"/>
      <sheetName val="BOM_4"/>
      <sheetName val="BOM__4"/>
      <sheetName val="Master_Lists4"/>
      <sheetName val="Multibay_Optical3"/>
      <sheetName val="Part_Cost_Dell_Big_Bend_Rev_13"/>
      <sheetName val="Data_lists4"/>
      <sheetName val="Product_Map3"/>
      <sheetName val="FA_Definitions"/>
      <sheetName val="Mat_Summary"/>
      <sheetName val="Debug_check_list"/>
      <sheetName val="L1_SP"/>
      <sheetName val="L1_CA"/>
      <sheetName val="L1_CD"/>
      <sheetName val="L1_HD"/>
      <sheetName val="FCT_August"/>
      <sheetName val="A-0003-BGB_Rev2_05"/>
      <sheetName val="BOM_5"/>
      <sheetName val="BOM__5"/>
      <sheetName val="Master_Lists5"/>
      <sheetName val="Multibay_Optical4"/>
      <sheetName val="Part_Cost_Dell_Big_Bend_Rev_14"/>
      <sheetName val="Data_lists5"/>
      <sheetName val="Product_Map4"/>
      <sheetName val="FA_Definitions1"/>
      <sheetName val="Mat_Summary1"/>
      <sheetName val="Debug_check_list1"/>
      <sheetName val="L1_SP1"/>
      <sheetName val="L1_CA1"/>
      <sheetName val="L1_CD1"/>
      <sheetName val="L1_HD1"/>
      <sheetName val="FCT_August1"/>
      <sheetName val="A-0003-BGB_Rev2_06"/>
      <sheetName val="BOM_6"/>
      <sheetName val="BOM__6"/>
      <sheetName val="Master_Lists6"/>
      <sheetName val="Multibay_Optical5"/>
      <sheetName val="Part_Cost_Dell_Big_Bend_Rev_15"/>
      <sheetName val="Data_lists6"/>
      <sheetName val="Product_Map5"/>
      <sheetName val="FA_Definitions2"/>
      <sheetName val="Mat_Summary2"/>
      <sheetName val="Debug_check_list2"/>
      <sheetName val="L1_SP2"/>
      <sheetName val="L1_CA2"/>
      <sheetName val="L1_CD2"/>
      <sheetName val="L1_HD2"/>
      <sheetName val="FCT_August2"/>
      <sheetName val="Detailed Quote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IA1"/>
      <sheetName val="PTR台손익"/>
      <sheetName val="CAUDIT"/>
      <sheetName val="Part List"/>
      <sheetName val="Freight"/>
      <sheetName val="Macros"/>
      <sheetName val="2FDAY"/>
      <sheetName val="JDMCode"/>
      <sheetName val="CD_kit"/>
      <sheetName val="UPC+EAN"/>
      <sheetName val="issues list"/>
      <sheetName val="98종합"/>
      <sheetName val="Title Page"/>
      <sheetName val="GDS Demand"/>
      <sheetName val="Lookup"/>
      <sheetName val="GDS NOH"/>
      <sheetName val="TOOL"/>
      <sheetName val="data"/>
      <sheetName val="FRU_demand"/>
      <sheetName val="Compal_open_order_"/>
      <sheetName val="R_CTO_demand"/>
      <sheetName val="Compal_stock_4_6"/>
      <sheetName val="Kod3 Table"/>
      <sheetName val="明细归属"/>
      <sheetName val="equipment info assumptions"/>
      <sheetName val="DATABASE"/>
      <sheetName val="7.9各部門提交調任明細"/>
      <sheetName val="Total Test Summary"/>
      <sheetName val="defect list"/>
      <sheetName val="E1-Signal Quality Test"/>
      <sheetName val="E2-DCDC Converter Test"/>
      <sheetName val="E3-Pwr Mgt &amp; Pwr Consumptio"/>
      <sheetName val="E4- Surge, EMC &amp; ESD"/>
      <sheetName val="E5- Battery"/>
      <sheetName val="DV Room LTE test"/>
      <sheetName val="E6- Others"/>
      <sheetName val="Thermal test"/>
      <sheetName val="Reliability test"/>
      <sheetName val="RF test"/>
      <sheetName val="TTF"/>
      <sheetName val="13W Dock matrix test plan"/>
      <sheetName val="None QT Test Item"/>
      <sheetName val="Compatibility "/>
      <sheetName val="Sample Layout"/>
      <sheetName val="notes"/>
      <sheetName val="mix"/>
      <sheetName val="total"/>
      <sheetName val="JUN1_V9_0_POR_060520031"/>
      <sheetName val="Proto_11"/>
      <sheetName val="wsp_01-071"/>
      <sheetName val="small_card_基本資料0216_041"/>
      <sheetName val="Receiving_Inspection1"/>
      <sheetName val="JUN1_V9_0_POR_06052003"/>
      <sheetName val="Proto_1"/>
      <sheetName val="wsp_01-07"/>
      <sheetName val="small_card_基本資料0216_04"/>
      <sheetName val="Receiving_Inspection"/>
      <sheetName val="JUN1_V9_0_POR_060520032"/>
      <sheetName val="Proto_12"/>
      <sheetName val="Receiving_Inspection2"/>
      <sheetName val="wsp_01-072"/>
      <sheetName val="small_card_基本資料0216_042"/>
      <sheetName val="Hourly Rate"/>
      <sheetName val="costedBOM"/>
      <sheetName val="Dbase"/>
      <sheetName val="Variables1"/>
      <sheetName val="BLUFORD3 FBOM-update081303"/>
      <sheetName val="zasset"/>
      <sheetName val="Intel Lan + AD1885 EBOM"/>
      <sheetName val="QuoteFormat"/>
      <sheetName val="Blf2+LOM cost bom_080902"/>
      <sheetName val="Forecast"/>
      <sheetName val="MOD"/>
      <sheetName val="Bondi Display Back"/>
      <sheetName val="ref"/>
      <sheetName val="Extra Cost Data"/>
      <sheetName val="greer"/>
    </sheetNames>
    <sheetDataSet>
      <sheetData sheetId="0">
        <row r="3">
          <cell r="B3" t="str">
            <v>D(125/125)</v>
          </cell>
        </row>
      </sheetData>
      <sheetData sheetId="1">
        <row r="3">
          <cell r="B3" t="str">
            <v>D(125/125)</v>
          </cell>
        </row>
      </sheetData>
      <sheetData sheetId="2">
        <row r="3">
          <cell r="B3" t="str">
            <v>D(125/125)</v>
          </cell>
        </row>
      </sheetData>
      <sheetData sheetId="3">
        <row r="3">
          <cell r="B3" t="str">
            <v>D(125/125)</v>
          </cell>
        </row>
      </sheetData>
      <sheetData sheetId="4">
        <row r="3">
          <cell r="B3" t="str">
            <v>D(125/125)</v>
          </cell>
        </row>
      </sheetData>
      <sheetData sheetId="5">
        <row r="3">
          <cell r="B3" t="str">
            <v>D(125/125)</v>
          </cell>
        </row>
      </sheetData>
      <sheetData sheetId="6">
        <row r="3">
          <cell r="B3" t="str">
            <v>D(125/125)</v>
          </cell>
        </row>
      </sheetData>
      <sheetData sheetId="7">
        <row r="3">
          <cell r="B3" t="str">
            <v>D(125/125)</v>
          </cell>
        </row>
      </sheetData>
      <sheetData sheetId="8">
        <row r="3">
          <cell r="B3" t="str">
            <v>D(125/125)</v>
          </cell>
        </row>
      </sheetData>
      <sheetData sheetId="9">
        <row r="3">
          <cell r="B3" t="str">
            <v>D(125/125)</v>
          </cell>
        </row>
      </sheetData>
      <sheetData sheetId="10"/>
      <sheetData sheetId="11"/>
      <sheetData sheetId="12"/>
      <sheetData sheetId="13"/>
      <sheetData sheetId="14" refreshError="1">
        <row r="3">
          <cell r="B3" t="str">
            <v>D(125/125)</v>
          </cell>
          <cell r="C3">
            <v>5.9999999999999997E-7</v>
          </cell>
        </row>
        <row r="4">
          <cell r="B4" t="str">
            <v>D(150/150)</v>
          </cell>
          <cell r="C4">
            <v>6.9999999999999997E-7</v>
          </cell>
        </row>
        <row r="5">
          <cell r="B5" t="str">
            <v>D(175/175)</v>
          </cell>
          <cell r="C5">
            <v>7.5000000000000002E-7</v>
          </cell>
        </row>
        <row r="6">
          <cell r="B6" t="str">
            <v>D(240/240)</v>
          </cell>
          <cell r="C6">
            <v>9.9999999999999995E-7</v>
          </cell>
        </row>
        <row r="7">
          <cell r="B7" t="str">
            <v>S(125/125)</v>
          </cell>
          <cell r="C7">
            <v>4.4999999999999998E-7</v>
          </cell>
        </row>
        <row r="8">
          <cell r="B8" t="str">
            <v>S(150/150)</v>
          </cell>
          <cell r="C8">
            <v>5.5000000000000003E-7</v>
          </cell>
        </row>
        <row r="15">
          <cell r="A15" t="str">
            <v>20' Container</v>
          </cell>
          <cell r="B15">
            <v>5896</v>
          </cell>
          <cell r="C15">
            <v>2350</v>
          </cell>
          <cell r="D15">
            <v>2385</v>
          </cell>
        </row>
        <row r="16">
          <cell r="A16" t="str">
            <v>40' Container</v>
          </cell>
          <cell r="B16">
            <v>12035</v>
          </cell>
          <cell r="C16">
            <v>2350</v>
          </cell>
          <cell r="D16">
            <v>2393</v>
          </cell>
        </row>
        <row r="23">
          <cell r="A23" t="str">
            <v>1100 X 800</v>
          </cell>
          <cell r="B23">
            <v>1100</v>
          </cell>
          <cell r="C23">
            <v>800</v>
          </cell>
          <cell r="D23">
            <v>100</v>
          </cell>
          <cell r="E23">
            <v>28</v>
          </cell>
          <cell r="F23">
            <v>60</v>
          </cell>
        </row>
        <row r="24">
          <cell r="A24" t="str">
            <v>1200 X 1000</v>
          </cell>
          <cell r="B24">
            <v>1200</v>
          </cell>
          <cell r="C24">
            <v>1000</v>
          </cell>
          <cell r="D24">
            <v>100</v>
          </cell>
          <cell r="E24">
            <v>20</v>
          </cell>
          <cell r="F24">
            <v>40</v>
          </cell>
        </row>
        <row r="29">
          <cell r="A29" t="str">
            <v>Bulk</v>
          </cell>
          <cell r="B29" t="str">
            <v>Yes</v>
          </cell>
        </row>
        <row r="30">
          <cell r="A30" t="str">
            <v>Carton</v>
          </cell>
          <cell r="B30" t="str">
            <v>No</v>
          </cell>
        </row>
      </sheetData>
      <sheetData sheetId="15"/>
      <sheetData sheetId="16" refreshError="1"/>
      <sheetData sheetId="17" refreshError="1"/>
      <sheetData sheetId="18">
        <row r="3">
          <cell r="B3" t="str">
            <v>D(125/125)</v>
          </cell>
        </row>
      </sheetData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>
        <row r="3">
          <cell r="B3" t="str">
            <v>D(125/125)</v>
          </cell>
        </row>
      </sheetData>
      <sheetData sheetId="121"/>
      <sheetData sheetId="122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3">
          <cell r="B3" t="str">
            <v>D(125/125)</v>
          </cell>
        </row>
      </sheetData>
      <sheetData sheetId="140">
        <row r="3">
          <cell r="B3" t="str">
            <v>D(125/125)</v>
          </cell>
        </row>
      </sheetData>
      <sheetData sheetId="141">
        <row r="3">
          <cell r="B3" t="str">
            <v>D(125/125)</v>
          </cell>
        </row>
      </sheetData>
      <sheetData sheetId="142">
        <row r="3">
          <cell r="B3" t="str">
            <v>D(125/125)</v>
          </cell>
        </row>
      </sheetData>
      <sheetData sheetId="143">
        <row r="3">
          <cell r="B3" t="str">
            <v>D(125/125)</v>
          </cell>
        </row>
      </sheetData>
      <sheetData sheetId="144">
        <row r="3">
          <cell r="B3" t="str">
            <v>D(125/125)</v>
          </cell>
        </row>
      </sheetData>
      <sheetData sheetId="145">
        <row r="3">
          <cell r="B3" t="str">
            <v>D(125/125)</v>
          </cell>
        </row>
      </sheetData>
      <sheetData sheetId="146">
        <row r="3">
          <cell r="B3" t="str">
            <v>D(125/125)</v>
          </cell>
        </row>
      </sheetData>
      <sheetData sheetId="147">
        <row r="3">
          <cell r="B3" t="str">
            <v>D(125/125)</v>
          </cell>
        </row>
      </sheetData>
      <sheetData sheetId="148">
        <row r="3">
          <cell r="B3" t="str">
            <v>D(125/125)</v>
          </cell>
        </row>
      </sheetData>
      <sheetData sheetId="149">
        <row r="3">
          <cell r="B3" t="str">
            <v>D(125/125)</v>
          </cell>
        </row>
      </sheetData>
      <sheetData sheetId="150">
        <row r="3">
          <cell r="B3" t="str">
            <v>D(125/125)</v>
          </cell>
        </row>
      </sheetData>
      <sheetData sheetId="151">
        <row r="3">
          <cell r="B3" t="str">
            <v>D(125/125)</v>
          </cell>
        </row>
      </sheetData>
      <sheetData sheetId="152">
        <row r="3">
          <cell r="B3" t="str">
            <v>D(125/125)</v>
          </cell>
        </row>
      </sheetData>
      <sheetData sheetId="153">
        <row r="3">
          <cell r="B3" t="str">
            <v>D(125/125)</v>
          </cell>
        </row>
      </sheetData>
      <sheetData sheetId="154">
        <row r="3">
          <cell r="B3" t="str">
            <v>D(125/125)</v>
          </cell>
        </row>
      </sheetData>
      <sheetData sheetId="155">
        <row r="3">
          <cell r="B3" t="str">
            <v>D(125/125)</v>
          </cell>
        </row>
      </sheetData>
      <sheetData sheetId="156">
        <row r="3">
          <cell r="B3" t="str">
            <v>D(125/125)</v>
          </cell>
        </row>
      </sheetData>
      <sheetData sheetId="157">
        <row r="3">
          <cell r="B3" t="str">
            <v>D(125/125)</v>
          </cell>
        </row>
      </sheetData>
      <sheetData sheetId="158">
        <row r="3">
          <cell r="B3" t="str">
            <v>D(125/125)</v>
          </cell>
        </row>
      </sheetData>
      <sheetData sheetId="159">
        <row r="3">
          <cell r="B3" t="str">
            <v>D(125/125)</v>
          </cell>
        </row>
      </sheetData>
      <sheetData sheetId="160">
        <row r="3">
          <cell r="B3" t="str">
            <v>D(125/125)</v>
          </cell>
        </row>
      </sheetData>
      <sheetData sheetId="161">
        <row r="3">
          <cell r="B3" t="str">
            <v>D(125/125)</v>
          </cell>
        </row>
      </sheetData>
      <sheetData sheetId="162">
        <row r="3">
          <cell r="B3" t="str">
            <v>D(125/125)</v>
          </cell>
        </row>
      </sheetData>
      <sheetData sheetId="163">
        <row r="3">
          <cell r="B3" t="str">
            <v>D(125/125)</v>
          </cell>
        </row>
      </sheetData>
      <sheetData sheetId="164">
        <row r="3">
          <cell r="B3" t="str">
            <v>D(125/125)</v>
          </cell>
        </row>
      </sheetData>
      <sheetData sheetId="165">
        <row r="3">
          <cell r="B3" t="str">
            <v>D(125/125)</v>
          </cell>
        </row>
      </sheetData>
      <sheetData sheetId="166">
        <row r="3">
          <cell r="B3" t="str">
            <v>D(125/125)</v>
          </cell>
        </row>
      </sheetData>
      <sheetData sheetId="167">
        <row r="3">
          <cell r="B3" t="str">
            <v>D(125/125)</v>
          </cell>
        </row>
      </sheetData>
      <sheetData sheetId="168">
        <row r="3">
          <cell r="B3" t="str">
            <v>D(125/125)</v>
          </cell>
        </row>
      </sheetData>
      <sheetData sheetId="169">
        <row r="3">
          <cell r="B3" t="str">
            <v>D(125/125)</v>
          </cell>
        </row>
      </sheetData>
      <sheetData sheetId="170">
        <row r="3">
          <cell r="B3" t="str">
            <v>D(125/125)</v>
          </cell>
        </row>
      </sheetData>
      <sheetData sheetId="171">
        <row r="3">
          <cell r="B3" t="str">
            <v>D(125/125)</v>
          </cell>
        </row>
      </sheetData>
      <sheetData sheetId="172">
        <row r="3">
          <cell r="B3" t="str">
            <v>D(125/125)</v>
          </cell>
        </row>
      </sheetData>
      <sheetData sheetId="173">
        <row r="3">
          <cell r="B3" t="str">
            <v>D(125/125)</v>
          </cell>
        </row>
      </sheetData>
      <sheetData sheetId="174">
        <row r="3">
          <cell r="B3" t="str">
            <v>D(125/125)</v>
          </cell>
        </row>
      </sheetData>
      <sheetData sheetId="175">
        <row r="3">
          <cell r="B3" t="str">
            <v>D(125/125)</v>
          </cell>
        </row>
      </sheetData>
      <sheetData sheetId="176">
        <row r="3">
          <cell r="B3" t="str">
            <v>D(125/125)</v>
          </cell>
        </row>
      </sheetData>
      <sheetData sheetId="177">
        <row r="3">
          <cell r="B3" t="str">
            <v>D(125/125)</v>
          </cell>
        </row>
      </sheetData>
      <sheetData sheetId="178">
        <row r="3">
          <cell r="B3" t="str">
            <v>D(125/125)</v>
          </cell>
        </row>
      </sheetData>
      <sheetData sheetId="179">
        <row r="3">
          <cell r="B3" t="str">
            <v>D(125/125)</v>
          </cell>
        </row>
      </sheetData>
      <sheetData sheetId="180">
        <row r="3">
          <cell r="B3" t="str">
            <v>D(125/125)</v>
          </cell>
        </row>
      </sheetData>
      <sheetData sheetId="181">
        <row r="3">
          <cell r="B3" t="str">
            <v>D(125/125)</v>
          </cell>
        </row>
      </sheetData>
      <sheetData sheetId="182">
        <row r="3">
          <cell r="B3" t="str">
            <v>D(125/125)</v>
          </cell>
        </row>
      </sheetData>
      <sheetData sheetId="183"/>
      <sheetData sheetId="184"/>
      <sheetData sheetId="185"/>
      <sheetData sheetId="186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/>
      <sheetData sheetId="226"/>
      <sheetData sheetId="227">
        <row r="14">
          <cell r="B14" t="str">
            <v>E2-5</v>
          </cell>
        </row>
      </sheetData>
      <sheetData sheetId="228">
        <row r="14">
          <cell r="B14" t="str">
            <v>E2-5</v>
          </cell>
        </row>
      </sheetData>
      <sheetData sheetId="229">
        <row r="14">
          <cell r="B14" t="str">
            <v>E2-5</v>
          </cell>
        </row>
      </sheetData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 refreshError="1"/>
      <sheetData sheetId="241"/>
      <sheetData sheetId="242" refreshError="1"/>
      <sheetData sheetId="243" refreshError="1"/>
      <sheetData sheetId="244" refreshError="1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AMD CPU&amp; WLAN"/>
      <sheetName val="Intel Hr60 100%wsp"/>
      <sheetName val="Intel Lopez  100%wsp"/>
      <sheetName val="Intel Hr  80%"/>
      <sheetName val="Intel Lopez   80%"/>
      <sheetName val="FCT August"/>
      <sheetName val="Demand&amp;Supply"/>
      <sheetName val="Product Map"/>
      <sheetName val="Sheet2"/>
      <sheetName val="Information"/>
      <sheetName val="Data"/>
      <sheetName val="FA Definitions"/>
      <sheetName val="6"/>
      <sheetName val="FA-LISTING"/>
      <sheetName val="ISRDATA"/>
      <sheetName val="List"/>
      <sheetName val="資料"/>
      <sheetName val="Master Lists"/>
      <sheetName val="Askey MB44(MOW)"/>
      <sheetName val="FO"/>
      <sheetName val="N-Touch"/>
      <sheetName val="P&amp;L"/>
      <sheetName val="dev_lb"/>
      <sheetName val="inv_lb"/>
      <sheetName val="NAV"/>
      <sheetName val="PL"/>
      <sheetName val="Cover"/>
      <sheetName val="Weekly Manpower"/>
      <sheetName val="Xenon"/>
      <sheetName val="銷退-zcor01n"/>
      <sheetName val="HAZ00 HTW00.01 4CELL"/>
      <sheetName val="Backlog"/>
      <sheetName val="Delta"/>
      <sheetName val="CD_kit"/>
      <sheetName val="fa_listing"/>
      <sheetName val="MPS by Spec"/>
      <sheetName val="TOOL"/>
      <sheetName val="FRU demand"/>
      <sheetName val="Compal open order "/>
      <sheetName val="R CTO demand"/>
      <sheetName val="Compal stock 4.6"/>
      <sheetName val="Forwarder_Plan"/>
      <sheetName val="Data lists"/>
      <sheetName val="OBU"/>
      <sheetName val="temp"/>
      <sheetName val="07-16-04 shortage based on wsp "/>
      <sheetName val="EC Charge"/>
      <sheetName val="Others"/>
      <sheetName val="Pilot Run"/>
      <sheetName val="Rework"/>
      <sheetName val="MPS Q3 FY04"/>
      <sheetName val="customer list"/>
      <sheetName val="DVX CDMA"/>
      <sheetName val="DVX UMTS"/>
      <sheetName val="Scorpian Mini"/>
      <sheetName val="Xfon WE"/>
      <sheetName val="Ultra"/>
      <sheetName val="Ultra Maxx"/>
      <sheetName val="Ultra M Razor Mini"/>
      <sheetName val="Xfon UMTS"/>
      <sheetName val="Xfon UMTS AF"/>
      <sheetName val="Xfon WE AF"/>
      <sheetName val="KT1 Qual"/>
      <sheetName val="JANｺｰﾄﾞ"/>
      <sheetName val="2015-05"/>
      <sheetName val="IA1"/>
      <sheetName val="Definition"/>
      <sheetName val="npr fa checklist"/>
      <sheetName val="Mat Summary"/>
      <sheetName val="Valid Values"/>
      <sheetName val="Macros"/>
      <sheetName val="Work"/>
      <sheetName val="文件目录"/>
      <sheetName val="PTR台손익"/>
      <sheetName val="98종합"/>
      <sheetName val="NRE"/>
      <sheetName val="Dropdown I"/>
      <sheetName val="Summary"/>
      <sheetName val="GDS Demand"/>
      <sheetName val="Lookup"/>
      <sheetName val="GDS NOH"/>
      <sheetName val="CAUDIT"/>
      <sheetName val="DATABASE"/>
      <sheetName val="Total summary"/>
      <sheetName val="產品基本信息"/>
      <sheetName val="wsp 01-07"/>
      <sheetName val="GWP-WLine"/>
      <sheetName val="Detailed Quote"/>
      <sheetName val="09"/>
      <sheetName val="cost breakdown"/>
      <sheetName val="mix"/>
      <sheetName val="total"/>
      <sheetName val="SCM AV data"/>
      <sheetName val="alpha avl"/>
      <sheetName val="Process Monitor"/>
      <sheetName val="Debug check list"/>
      <sheetName val="antenna window"/>
      <sheetName val="BB Table"/>
      <sheetName val="overlap waterfall barbados_lf"/>
      <sheetName val="part-list"/>
    </sheetNames>
    <sheetDataSet>
      <sheetData sheetId="0" refreshError="1">
        <row r="1">
          <cell r="A1" t="str">
            <v>加總 的Confirmed Order Quantity</v>
          </cell>
        </row>
        <row r="2">
          <cell r="A2" t="str">
            <v>Customer Part Number</v>
          </cell>
        </row>
        <row r="3">
          <cell r="A3" t="str">
            <v>269134-405</v>
          </cell>
        </row>
        <row r="4">
          <cell r="A4" t="str">
            <v>269134-406</v>
          </cell>
        </row>
        <row r="5">
          <cell r="A5" t="str">
            <v>305248-002</v>
          </cell>
        </row>
        <row r="6">
          <cell r="A6" t="str">
            <v>305248-003</v>
          </cell>
        </row>
        <row r="7">
          <cell r="A7" t="str">
            <v>305248-022</v>
          </cell>
        </row>
        <row r="8">
          <cell r="A8" t="str">
            <v>305249-001</v>
          </cell>
        </row>
        <row r="9">
          <cell r="A9" t="str">
            <v>306799-409</v>
          </cell>
        </row>
        <row r="10">
          <cell r="A10" t="str">
            <v>322340-004</v>
          </cell>
        </row>
        <row r="11">
          <cell r="A11" t="str">
            <v>322340-005</v>
          </cell>
        </row>
        <row r="12">
          <cell r="A12" t="str">
            <v>322340-006</v>
          </cell>
        </row>
        <row r="13">
          <cell r="A13" t="str">
            <v>325049-001</v>
          </cell>
        </row>
        <row r="14">
          <cell r="A14" t="str">
            <v>325049-003</v>
          </cell>
        </row>
        <row r="15">
          <cell r="A15" t="str">
            <v>325049-004</v>
          </cell>
        </row>
        <row r="16">
          <cell r="A16" t="str">
            <v>325049-005</v>
          </cell>
        </row>
        <row r="17">
          <cell r="A17" t="str">
            <v>325049-006</v>
          </cell>
        </row>
        <row r="18">
          <cell r="A18" t="str">
            <v>326173-001</v>
          </cell>
        </row>
        <row r="19">
          <cell r="A19" t="str">
            <v>333492-003</v>
          </cell>
        </row>
        <row r="20">
          <cell r="A20" t="str">
            <v>333492-004</v>
          </cell>
        </row>
        <row r="21">
          <cell r="A21" t="str">
            <v>344231-001</v>
          </cell>
        </row>
        <row r="22">
          <cell r="A22" t="str">
            <v>348741-001</v>
          </cell>
        </row>
        <row r="23">
          <cell r="A23" t="str">
            <v>348741-202</v>
          </cell>
        </row>
        <row r="24">
          <cell r="A24" t="str">
            <v>349775-001</v>
          </cell>
        </row>
        <row r="25">
          <cell r="A25" t="str">
            <v>350057-001</v>
          </cell>
        </row>
        <row r="26">
          <cell r="A26" t="str">
            <v>350057-002</v>
          </cell>
        </row>
        <row r="27">
          <cell r="A27" t="str">
            <v>353452-002</v>
          </cell>
        </row>
        <row r="28">
          <cell r="A28" t="str">
            <v>353452-003</v>
          </cell>
        </row>
        <row r="29">
          <cell r="A29" t="str">
            <v>CO</v>
          </cell>
        </row>
        <row r="30">
          <cell r="A30" t="str">
            <v>Customer Part Number</v>
          </cell>
        </row>
        <row r="31">
          <cell r="A31" t="str">
            <v>總計</v>
          </cell>
        </row>
      </sheetData>
      <sheetData sheetId="1" refreshError="1"/>
      <sheetData sheetId="2"/>
      <sheetData sheetId="3" refreshError="1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/>
      <sheetData sheetId="100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aPPAP"/>
      <sheetName val="IndicePPAP"/>
      <sheetName val="Warrant"/>
      <sheetName val="RSV"/>
      <sheetName val="ISRDATA"/>
      <sheetName val="CpK "/>
      <sheetName val="AAR"/>
      <sheetName val="Gage R&amp;R"/>
      <sheetName val="Drawing1 A01-00"/>
      <sheetName val="Drawing2 A01-00"/>
      <sheetName val="Flow Chart"/>
      <sheetName val="PFMEA"/>
      <sheetName val="Control  Plan"/>
      <sheetName val="PIR"/>
      <sheetName val="RIR"/>
      <sheetName val="RIRTrasera"/>
      <sheetName val="Matl Cert"/>
      <sheetName val="Var. Ctrl Cht Backpage"/>
      <sheetName val="Process-Machine set-up sheet"/>
      <sheetName val="PPAP"/>
      <sheetName val="Checklist"/>
      <sheetName val="FAIDATA"/>
      <sheetName val="Cpk"/>
      <sheetName val="Gage R&amp;R "/>
      <sheetName val="Drawing 1"/>
      <sheetName val="PFMEA Cover"/>
      <sheetName val="PFMEA "/>
      <sheetName val="Control Plan"/>
      <sheetName val="Var. Ctrl Cht Frontpage"/>
      <sheetName val="Inprocess Control Plan Template"/>
      <sheetName val="Process Setup Sheet"/>
      <sheetName val="Quality Concerns Example"/>
      <sheetName val="Packaging Example "/>
      <sheetName val="IQC"/>
      <sheetName val="Out-going"/>
      <sheetName val="PMP"/>
      <sheetName val="SOP"/>
      <sheetName val="SIP"/>
      <sheetName val="Quality goals"/>
      <sheetName val="COC"/>
      <sheetName val="Reliablity test"/>
      <sheetName val="Shipping label"/>
      <sheetName val="QSA"/>
      <sheetName val="QPA"/>
      <sheetName val="Corrective actions"/>
      <sheetName val="Process Parameters"/>
      <sheetName val="Yield Rate"/>
      <sheetName val="Surface Criteria"/>
      <sheetName val="BOM"/>
      <sheetName val="Function Test"/>
      <sheetName val=" FAI"/>
      <sheetName val="Assembly_BOM"/>
      <sheetName val="Capability"/>
      <sheetName val="GR&amp;R for CTF-#"/>
      <sheetName val="Drawing"/>
      <sheetName val="Material Certification"/>
      <sheetName val="Additional Documentation"/>
      <sheetName val="Sheet2"/>
      <sheetName val="Mix"/>
      <sheetName val="Forwarder_Plan"/>
      <sheetName val="XL4Test5"/>
      <sheetName val="周生產"/>
      <sheetName val="Quality Concerns`Example"/>
      <sheetName val="Options"/>
      <sheetName val="Cover"/>
      <sheetName val="FA-LISTING"/>
      <sheetName val="达丰ZL系列 "/>
      <sheetName val="RDB"/>
      <sheetName val="Input"/>
      <sheetName val="Information"/>
      <sheetName val="SOC"/>
      <sheetName val="FRU demand"/>
      <sheetName val="Compal open order "/>
      <sheetName val="R CTO demand"/>
      <sheetName val="Compal stock 4.6"/>
      <sheetName val="明細"/>
      <sheetName val="6"/>
      <sheetName val="MPS by Spec"/>
      <sheetName val="Demand&amp;Supply"/>
      <sheetName val="Sheet1"/>
      <sheetName val="zsdr82 Tab."/>
      <sheetName val="PL"/>
      <sheetName val="CD_kit"/>
      <sheetName val="UPC+EAN"/>
      <sheetName val="wsp 12-03"/>
      <sheetName val="CORAM"/>
      <sheetName val="RAMReceive"/>
      <sheetName val="Hourly Rate"/>
      <sheetName val="HyperionSite"/>
      <sheetName val="期初B"/>
      <sheetName val="Issues List"/>
      <sheetName val="BLUFORD3 FBOM-update081303"/>
      <sheetName val="CpK_"/>
      <sheetName val="Gage_R&amp;R"/>
      <sheetName val="Drawing1_A01-00"/>
      <sheetName val="Drawing2_A01-00"/>
      <sheetName val="Flow_Chart"/>
      <sheetName val="Control__Plan"/>
      <sheetName val="Matl_Cert"/>
      <sheetName val="Var__Ctrl_Cht_Backpage"/>
      <sheetName val="Process-Machine_set-up_sheet"/>
      <sheetName val="BLUFORD3_FBOM-update081303"/>
      <sheetName val="Issues_List"/>
      <sheetName val="工單差异分攤"/>
      <sheetName val="非機種"/>
      <sheetName val="Mat Summary"/>
      <sheetName val="Title Page"/>
      <sheetName val="SDL"/>
      <sheetName val="Summary"/>
      <sheetName val="data_for_search"/>
      <sheetName val="Baseline &amp; Summary"/>
      <sheetName val="Team List"/>
      <sheetName val="New Sys Spreaddsht Instructions"/>
      <sheetName val="資料"/>
      <sheetName val="data"/>
      <sheetName val="Data lists"/>
      <sheetName val="QuoteFormat"/>
      <sheetName val="FA_LISTING"/>
      <sheetName val="ME"/>
      <sheetName val="Multibay Optical"/>
      <sheetName val="5C Sum"/>
      <sheetName val="GPU"/>
      <sheetName val="Calculations"/>
      <sheetName val="Legend"/>
      <sheetName val="ID2"/>
      <sheetName val="Input commodity fallout"/>
      <sheetName val="Reporting"/>
      <sheetName val="Input_commodity_fallout"/>
      <sheetName val="總表"/>
      <sheetName val="1"/>
      <sheetName val="Definition"/>
      <sheetName val="3"/>
      <sheetName val="WI MODEM及SCAN"/>
      <sheetName val="stock"/>
      <sheetName val="All"/>
      <sheetName val="BF3 MB cost _0708 from MSL"/>
      <sheetName val="Valores"/>
      <sheetName val="Validation"/>
      <sheetName val="零件清單"/>
      <sheetName val="Kod3 Table"/>
      <sheetName val="2003 Ryan to Arima"/>
      <sheetName val="Master Lists"/>
      <sheetName val="Q#3839 Indented Bom d"/>
      <sheetName val="2FDAY"/>
      <sheetName val="ﾀｰｹﾞｯﾄコスト"/>
      <sheetName val="Neo"/>
      <sheetName val="Setup"/>
      <sheetName val="List"/>
      <sheetName val="Gage R&amp;R (SS-A1)"/>
      <sheetName val="Gage R&amp;R (SS-C5)"/>
      <sheetName val="Gage R&amp;R (D1)"/>
      <sheetName val="Gage R&amp;R (2)"/>
      <sheetName val="Drawing 2"/>
      <sheetName val="Flow Chart (modg)"/>
      <sheetName val="PFMEA (modg)"/>
      <sheetName val="Var.Ctrl Frontpage2"/>
      <sheetName val="Var. Ctrl Frontpage3"/>
      <sheetName val="WI_MODEM及SCAN"/>
      <sheetName val="Q#3839_Indented_Bom_d"/>
      <sheetName val="Kod3_Table"/>
      <sheetName val="2003_Ryan_to_Arima"/>
      <sheetName val="BF3_MB_cost__0708_from_MSL"/>
      <sheetName val="Master_Lists"/>
      <sheetName val="CpK_1"/>
      <sheetName val="Gage_R&amp;R1"/>
      <sheetName val="Drawing1_A01-001"/>
      <sheetName val="Drawing2_A01-001"/>
      <sheetName val="Flow_Chart1"/>
      <sheetName val="Control__Plan1"/>
      <sheetName val="Matl_Cert1"/>
      <sheetName val="Var__Ctrl_Cht_Backpage1"/>
      <sheetName val="Process-Machine_set-up_sheet1"/>
      <sheetName val="WI_MODEM及SCAN1"/>
      <sheetName val="Q#3839_Indented_Bom_d1"/>
      <sheetName val="Kod3_Table1"/>
      <sheetName val="2003_Ryan_to_Arima1"/>
      <sheetName val="BF3_MB_cost__0708_from_MSL1"/>
      <sheetName val="Master_Lists1"/>
      <sheetName val="連絡書１"/>
      <sheetName val="#REF!"/>
      <sheetName val="Drop Down Info"/>
      <sheetName val="All Parts"/>
      <sheetName val="Assumpiton"/>
      <sheetName val="L1 SP"/>
      <sheetName val="L1 CA"/>
      <sheetName val="L1 CD"/>
      <sheetName val="L1 HD"/>
      <sheetName val="OVHD"/>
      <sheetName val="Nimitz Base Cover"/>
      <sheetName val="J2  FAI  0709.xls"/>
      <sheetName val="Workings"/>
      <sheetName val="KT1 Qual"/>
      <sheetName val="POR"/>
      <sheetName val="Tool Status"/>
      <sheetName val="加工材料單價 (2)"/>
      <sheetName val="Version Control"/>
      <sheetName val="TE"/>
      <sheetName val="Menu Items"/>
      <sheetName val="FA Definitions"/>
      <sheetName val="Proto 1"/>
      <sheetName val="1201 inner chassischange"/>
      <sheetName val="Initial Input"/>
      <sheetName val="Cp Cpk 15"/>
      <sheetName val="Calimero BOM"/>
      <sheetName val="Toolplan"/>
      <sheetName val="Receiving Inspection"/>
      <sheetName val="外製先"/>
      <sheetName val="Tables"/>
      <sheetName val="top# issues"/>
      <sheetName val="仪校仪器月报 (2)"/>
      <sheetName val="Weekly"/>
      <sheetName val="2004"/>
      <sheetName val="Blf2+LOM cost bom_080902"/>
      <sheetName val="codes"/>
      <sheetName val="zasset"/>
      <sheetName val="Do not modify"/>
      <sheetName val="zsdr82Tab"/>
      <sheetName val="FAX EE(EU)"/>
      <sheetName val="5C_Sum"/>
      <sheetName val="TOTAL"/>
      <sheetName val="全製程出貨資料"/>
      <sheetName val="A-Note Bug list"/>
      <sheetName val="Matl1"/>
      <sheetName val="General Instructions"/>
      <sheetName val="Main"/>
      <sheetName val="Manufactur List"/>
      <sheetName val="Total MPP database"/>
      <sheetName val="BLUFORD_R12"/>
      <sheetName val="Drop-Downs"/>
      <sheetName val="PM01-F09"/>
      <sheetName val="JANｺｰﾄﾞ"/>
      <sheetName val="汜莉輛僅堎TOTAL桶ㄗ4ㄘ"/>
      <sheetName val="Feuil1"/>
      <sheetName val="Data Selections (Hide &amp; Lock) "/>
      <sheetName val="Display Back"/>
      <sheetName val="G8WZA5 PKG部品表"/>
      <sheetName val="HIP_Antenna Cap"/>
      <sheetName val="Ramp-up Prod KLf pro Woche "/>
      <sheetName val="PPAP.xls"/>
      <sheetName val="ｼｬﾌﾄRGRR-D"/>
      <sheetName val="一厂"/>
      <sheetName val="Part list"/>
      <sheetName val="Cpk-Cav1"/>
      <sheetName val="Gage R&amp;R - ANOVA Method"/>
      <sheetName val="Schedule"/>
      <sheetName val="daily report"/>
      <sheetName val="汇总"/>
      <sheetName val="Initial_Input"/>
      <sheetName val="Cp_Cpk_15"/>
      <sheetName val="Calimero_BOM"/>
      <sheetName val="Receiving_Inspection"/>
      <sheetName val="Data_lists"/>
      <sheetName val="Input_commodity_fallout1"/>
      <sheetName val="Gage_R&amp;R_(SS-A1)"/>
      <sheetName val="Gage_R&amp;R_(SS-C5)"/>
      <sheetName val="Gage_R&amp;R_(D1)"/>
      <sheetName val="Gage_R&amp;R_(2)"/>
      <sheetName val="Drawing_1"/>
      <sheetName val="Drawing_2"/>
      <sheetName val="Flow_Chart_(modg)"/>
      <sheetName val="PFMEA_(modg)"/>
      <sheetName val="Control_Plan"/>
      <sheetName val="Var__Ctrl_Cht_Frontpage"/>
      <sheetName val="Var_Ctrl_Frontpage2"/>
      <sheetName val="Var__Ctrl_Frontpage3"/>
      <sheetName val="top#_issues"/>
      <sheetName val="仪校仪器月报_(2)"/>
      <sheetName val="_FAI"/>
      <sheetName val="GR&amp;R_for_CTF-#"/>
      <sheetName val="Material_Certification"/>
      <sheetName val="Additional_Documentation"/>
      <sheetName val="Gage_R&amp;R_"/>
      <sheetName val="PFMEA_Cover"/>
      <sheetName val="PFMEA_"/>
      <sheetName val="Inprocess_Control_Plan_Template"/>
      <sheetName val="Process_Setup_Sheet"/>
      <sheetName val="Quality_Concerns_Example"/>
      <sheetName val="Packaging_Example_"/>
      <sheetName val="Quality_goals"/>
      <sheetName val="Reliablity_test"/>
      <sheetName val="Shipping_label"/>
      <sheetName val="Corrective_actions"/>
      <sheetName val="Process_Parameters"/>
      <sheetName val="Yield_Rate"/>
      <sheetName val="Surface_Criteria"/>
      <sheetName val="Function_Test"/>
      <sheetName val="HIP_Antenna_Cap"/>
      <sheetName val="Ramp-up_Prod_KLf_pro_Woche_"/>
      <sheetName val="PPAP_xls"/>
      <sheetName val="1.可胜廠ramp plan_架車"/>
      <sheetName val="Cork"/>
      <sheetName val="姓名一览表"/>
      <sheetName val="CpK_2"/>
      <sheetName val="Gage_R&amp;R2"/>
      <sheetName val="Drawing1_A01-002"/>
      <sheetName val="Drawing2_A01-002"/>
      <sheetName val="Flow_Chart2"/>
      <sheetName val="Control__Plan2"/>
      <sheetName val="Matl_Cert2"/>
      <sheetName val="Var__Ctrl_Cht_Backpage2"/>
      <sheetName val="Process-Machine_set-up_sheet2"/>
      <sheetName val="Input_commodity_fallout2"/>
      <sheetName val="Receiving_Inspection1"/>
      <sheetName val="Data_lists1"/>
      <sheetName val="Issues_List1"/>
      <sheetName val="仪校仪器月报_(2)1"/>
      <sheetName val="Initial_Input1"/>
      <sheetName val="Cp_Cpk_151"/>
      <sheetName val="Calimero_BOM1"/>
      <sheetName val="Gage_R&amp;R_(SS-A1)1"/>
      <sheetName val="Gage_R&amp;R_(SS-C5)1"/>
      <sheetName val="Gage_R&amp;R_(D1)1"/>
      <sheetName val="Gage_R&amp;R_(2)1"/>
      <sheetName val="Drawing_11"/>
      <sheetName val="Drawing_21"/>
      <sheetName val="Flow_Chart_(modg)1"/>
      <sheetName val="PFMEA_(modg)1"/>
      <sheetName val="Control_Plan1"/>
      <sheetName val="Var__Ctrl_Cht_Frontpage1"/>
      <sheetName val="Var_Ctrl_Frontpage21"/>
      <sheetName val="Var__Ctrl_Frontpage31"/>
      <sheetName val="top#_issues1"/>
      <sheetName val="_FAI1"/>
      <sheetName val="GR&amp;R_for_CTF-#1"/>
      <sheetName val="Material_Certification1"/>
      <sheetName val="Additional_Documentation1"/>
      <sheetName val="Gage_R&amp;R_1"/>
      <sheetName val="PFMEA_Cover1"/>
      <sheetName val="PFMEA_1"/>
      <sheetName val="Inprocess_Control_Plan_Templat1"/>
      <sheetName val="Process_Setup_Sheet1"/>
      <sheetName val="Quality_Concerns_Example1"/>
      <sheetName val="Packaging_Example_1"/>
      <sheetName val="Quality_goals1"/>
      <sheetName val="Reliablity_test1"/>
      <sheetName val="Shipping_label1"/>
      <sheetName val="Corrective_actions1"/>
      <sheetName val="Process_Parameters1"/>
      <sheetName val="Yield_Rate1"/>
      <sheetName val="Surface_Criteria1"/>
      <sheetName val="Function_Test1"/>
      <sheetName val="Ramp-up_Prod_KLf_pro_Woche_1"/>
      <sheetName val="PPAP_xls1"/>
      <sheetName val="HIP_Antenna_Cap1"/>
      <sheetName val="Part_list"/>
      <sheetName val="Gage_R&amp;R_-_ANOVA_Method"/>
      <sheetName val="daily_report"/>
      <sheetName val="1_可胜廠ramp_plan_架車"/>
      <sheetName val="机种list"/>
      <sheetName val="Var. Ctrl Cht Ba"/>
      <sheetName val="Process-Machine "/>
      <sheetName val="Drawing1 A0"/>
      <sheetName val="Drawing2 A0"/>
      <sheetName val="Control  Pl"/>
      <sheetName val="Var. Ctrl C"/>
      <sheetName val="Process-Mac"/>
      <sheetName val="各厂每日出勤"/>
      <sheetName val="72HX"/>
      <sheetName val="75EX"/>
      <sheetName val="72HY"/>
      <sheetName val="75EY"/>
      <sheetName val="Sheet371"/>
      <sheetName val="Bom_P1_"/>
      <sheetName val="Press Force L615063"/>
      <sheetName val="Press Force L615029"/>
      <sheetName val="Sub-Group"/>
      <sheetName val="FS128"/>
      <sheetName val="125PIECE"/>
      <sheetName val="Cost Breakdown"/>
      <sheetName val="SheetMetal"/>
      <sheetName val="\Users\sanjaysheth\Library\Cont"/>
      <sheetName val="\C\Users\sanjaysheth\Library\Co"/>
      <sheetName val="\C\C\Users\sanjaysheth\Library\"/>
      <sheetName val="Chart1"/>
      <sheetName val="AAR (Spray)"/>
      <sheetName val="GR&amp;R (A3-1)"/>
      <sheetName val="GR&amp;R (A3-2)"/>
      <sheetName val="GR&amp;R (A3-3)"/>
      <sheetName val="GR&amp;R (A3-4)"/>
      <sheetName val="GR&amp;R (A3-5)"/>
      <sheetName val="GR&amp;R (D2-1)"/>
      <sheetName val="GR&amp;R (D2-2)"/>
      <sheetName val="GR&amp;R (D2-3)"/>
      <sheetName val="GR&amp;R (D2-4)"/>
      <sheetName val="GR&amp;R (D2-5)"/>
      <sheetName val="GR&amp;R (E2-1)"/>
      <sheetName val="GR&amp;R (E2-2)"/>
      <sheetName val="GR&amp;R (E2-3)"/>
      <sheetName val="GR&amp;R (E2-4)"/>
      <sheetName val="GR&amp;R (E2-5)"/>
      <sheetName val="GR&amp;R (F11-1)"/>
      <sheetName val="GR&amp;R (F11-2)"/>
      <sheetName val="GR&amp;R (F11-3)"/>
      <sheetName val="GR&amp;R (F11-4)"/>
      <sheetName val="GR&amp;R (F11-5)"/>
      <sheetName val="GR&amp;R (F12-1)"/>
      <sheetName val="GR&amp;R (F12-2)"/>
      <sheetName val="GR&amp;R (F12-3)"/>
      <sheetName val="GR&amp;R (F12-4)"/>
      <sheetName val="GR&amp;R (F12-5)"/>
      <sheetName val="GR&amp;R (SS-1)"/>
      <sheetName val="GR&amp;R (L)"/>
      <sheetName val="GR&amp;R (gloss)"/>
      <sheetName val="GR&amp;R (mm)"/>
      <sheetName val="Flow Chart (spray)"/>
      <sheetName val="PFMEA (incoming)"/>
      <sheetName val="PFMEA (spray)"/>
      <sheetName val="Ctrl Plan (incoming)"/>
      <sheetName val="Control Plan (modg)"/>
      <sheetName val="Control Plan (spray)"/>
      <sheetName val="Var. Ctrl Cht (A3)"/>
      <sheetName val="Var. Ctrl Cht (D2)"/>
      <sheetName val="Var. Ctrl Cht (E2)"/>
      <sheetName val="Var. Ctrl Cht (F11)"/>
      <sheetName val="Var. Ctrl Cht (F12)"/>
      <sheetName val="PIR (Fabr)"/>
      <sheetName val="PIR (Modg)"/>
      <sheetName val="Sheet4"/>
      <sheetName val="工程.设计.NC编程"/>
      <sheetName val="Sheet3"/>
      <sheetName val="PSW"/>
      <sheetName val="ECN"/>
      <sheetName val="FAI Report"/>
      <sheetName val="Test Result"/>
      <sheetName val="Initial Process Study"/>
      <sheetName val="MSA"/>
      <sheetName val="Checking Aids"/>
      <sheetName val="Process flow "/>
      <sheetName val="Revision"/>
      <sheetName val="VESA Tests"/>
      <sheetName val="Gamma Data"/>
      <sheetName val="_Users_sanjaysheth_Library_Cont"/>
      <sheetName val="_C_Users_sanjaysheth_Library_Co"/>
      <sheetName val="_C_C_Users_sanjaysheth_Library_"/>
      <sheetName val="#ref"/>
      <sheetName val="LNEE0232"/>
      <sheetName val="C-4"/>
      <sheetName val="MFG MVA Assumption"/>
      <sheetName val="Material List"/>
      <sheetName val="Chris_HP"/>
      <sheetName val="Chris_Tyan"/>
      <sheetName val="噴漆 and 粉烤尺寸費率"/>
      <sheetName val="Plastic機檯費率"/>
      <sheetName val="Metal機檯費率"/>
      <sheetName val="Plastic特性"/>
      <sheetName val="Metal cost"/>
      <sheetName val="印刷data base"/>
      <sheetName val="IA1"/>
      <sheetName val="Variables1"/>
      <sheetName val="Jun1 Table"/>
      <sheetName val="Mechanical Assembly-Mission-MT"/>
      <sheetName val="DELL FCST"/>
      <sheetName val="01"/>
      <sheetName val="wsp 01-07"/>
      <sheetName val="資本支出預算彙總"/>
      <sheetName val="notes"/>
      <sheetName val="Askey MB44(MOW)"/>
      <sheetName val="Key Parts List"/>
      <sheetName val="overlap waterfall barbados_lf"/>
      <sheetName val="銷退-zcor01n"/>
      <sheetName val="small card 基本資料0216_04"/>
      <sheetName val="0512MB"/>
      <sheetName val="0414data"/>
      <sheetName val="Assumptions"/>
      <sheetName val="Part Data"/>
      <sheetName val="Dbase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Bluford3 MB BOM-Intel LAN"/>
      <sheetName val="名稱定義"/>
      <sheetName val="塑膠模具單價表"/>
      <sheetName val="Shielding Can"/>
      <sheetName val="CC507-4x3.5"/>
      <sheetName val="costedBOM"/>
      <sheetName val="FAE reports"/>
      <sheetName val="Sheet1 (2)"/>
      <sheetName val="Q#3839"/>
      <sheetName val="ADS Rank F132"/>
      <sheetName val="INV"/>
      <sheetName val="SFC"/>
      <sheetName val="SHIP"/>
      <sheetName val="SO"/>
      <sheetName val="WFA"/>
      <sheetName val="BU6"/>
      <sheetName val="cosmatis spec"/>
      <sheetName val="7Drawing 1"/>
      <sheetName val="ＲＩＲ"/>
      <sheetName val="Certification"/>
      <sheetName val="14Process Setup Sheet"/>
      <sheetName val="15Inprocess ControlPlanTemplate"/>
      <sheetName val="Packing"/>
      <sheetName val="BU cost"/>
      <sheetName val="SCM AV data"/>
      <sheetName val="PPAP Cover Pg"/>
      <sheetName val="ISIR REPORT"/>
      <sheetName val="AAR (Molded)"/>
      <sheetName val="AAR (print)"/>
      <sheetName val="GR&amp;R (A3)"/>
      <sheetName val="PFMEA (modg) "/>
      <sheetName val=" Material Cert."/>
      <sheetName val="Master"/>
      <sheetName val="HGA ENG"/>
      <sheetName val="MT1&amp;B1"/>
      <sheetName val="PS交接"/>
      <sheetName val="Formulas"/>
      <sheetName val="Fixture Kickoff"/>
      <sheetName val="Demand Details"/>
      <sheetName val="Equipment List (CBD format)"/>
      <sheetName val="Scenario1-Fixture"/>
      <sheetName val="Headcount Planning"/>
      <sheetName val="UMP回厂计划"/>
      <sheetName val="Burnin"/>
      <sheetName val="生產計劃表"/>
      <sheetName val="Scratch Site Page"/>
      <sheetName val="Master Price Table - Kolar"/>
      <sheetName val="FAI (Cav#)"/>
      <sheetName val="TMK280-02"/>
      <sheetName val="REPAIR DATA - CONTAINER #5"/>
      <sheetName val="model"/>
      <sheetName val="8605ML91"/>
      <sheetName val="MPS Q3 FY04"/>
      <sheetName val="MPS Q4 FY04"/>
      <sheetName val="PCBA"/>
      <sheetName val="Countercheck"/>
      <sheetName val="傳閱"/>
      <sheetName val="工作表1"/>
      <sheetName val="工作表2"/>
      <sheetName val="工作表3"/>
      <sheetName val="CP"/>
      <sheetName val="Calculation"/>
      <sheetName val="Config"/>
      <sheetName val="xbar-R chart"/>
      <sheetName val="xbar-S chart"/>
      <sheetName val="IP-1 INSP-CAV #2"/>
      <sheetName val="A0-MFP-0426"/>
      <sheetName val="Process Monitor"/>
      <sheetName val="FAI"/>
      <sheetName val="Data Current 1"/>
      <sheetName val="1. Inputs"/>
      <sheetName val="Bom(P1)"/>
      <sheetName val="D45D46"/>
      <sheetName val="CpK_7"/>
      <sheetName val="Gage_R&amp;R7"/>
      <sheetName val="Drawing1_A01-007"/>
      <sheetName val="Drawing2_A01-007"/>
      <sheetName val="Flow_Chart7"/>
      <sheetName val="Control__Plan7"/>
      <sheetName val="Matl_Cert7"/>
      <sheetName val="Var__Ctrl_Cht_Backpage7"/>
      <sheetName val="Process-Machine_set-up_sheet7"/>
      <sheetName val="Gage_R&amp;R_6"/>
      <sheetName val="Drawing_16"/>
      <sheetName val="PFMEA_Cover6"/>
      <sheetName val="PFMEA_6"/>
      <sheetName val="Control_Plan6"/>
      <sheetName val="Var__Ctrl_Cht_Frontpage6"/>
      <sheetName val="Inprocess_Control_Plan_Templat6"/>
      <sheetName val="Process_Setup_Sheet6"/>
      <sheetName val="Quality_Concerns_Example6"/>
      <sheetName val="Packaging_Example_6"/>
      <sheetName val="Quality_goals6"/>
      <sheetName val="Reliablity_test6"/>
      <sheetName val="Shipping_label6"/>
      <sheetName val="Corrective_actions6"/>
      <sheetName val="Process_Parameters6"/>
      <sheetName val="Yield_Rate6"/>
      <sheetName val="Surface_Criteria6"/>
      <sheetName val="Function_Test6"/>
      <sheetName val="_FAI6"/>
      <sheetName val="GR&amp;R_for_CTF-#6"/>
      <sheetName val="Material_Certification6"/>
      <sheetName val="Additional_Documentation6"/>
      <sheetName val="Quality_Concerns`Example4"/>
      <sheetName val="达丰ZL系列_4"/>
      <sheetName val="FRU_demand4"/>
      <sheetName val="Compal_open_order_4"/>
      <sheetName val="R_CTO_demand4"/>
      <sheetName val="Compal_stock_4_64"/>
      <sheetName val="MPS_by_Spec4"/>
      <sheetName val="Hourly_Rate4"/>
      <sheetName val="zsdr82_Tab_4"/>
      <sheetName val="wsp_12-034"/>
      <sheetName val="Issues_List6"/>
      <sheetName val="BLUFORD3_FBOM-update0813035"/>
      <sheetName val="Mat_Summary4"/>
      <sheetName val="Title_Page4"/>
      <sheetName val="Baseline_&amp;_Summary4"/>
      <sheetName val="Team_List4"/>
      <sheetName val="New_Sys_Spreaddsht_Instruction4"/>
      <sheetName val="Data_lists6"/>
      <sheetName val="Multibay_Optical4"/>
      <sheetName val="5C_Sum5"/>
      <sheetName val="Input_commodity_fallout7"/>
      <sheetName val="WI_MODEM及SCAN6"/>
      <sheetName val="BF3_MB_cost__0708_from_MSL6"/>
      <sheetName val="Kod3_Table6"/>
      <sheetName val="2003_Ryan_to_Arima6"/>
      <sheetName val="Master_Lists6"/>
      <sheetName val="Q#3839_Indented_Bom_d6"/>
      <sheetName val="Gage_R&amp;R_(SS-A1)6"/>
      <sheetName val="Gage_R&amp;R_(SS-C5)6"/>
      <sheetName val="Gage_R&amp;R_(D1)6"/>
      <sheetName val="Gage_R&amp;R_(2)6"/>
      <sheetName val="Drawing_26"/>
      <sheetName val="Flow_Chart_(modg)6"/>
      <sheetName val="PFMEA_(modg)6"/>
      <sheetName val="Var_Ctrl_Frontpage26"/>
      <sheetName val="Var__Ctrl_Frontpage36"/>
      <sheetName val="Drop_Down_Info4"/>
      <sheetName val="All_Parts4"/>
      <sheetName val="L1_SP4"/>
      <sheetName val="L1_CA4"/>
      <sheetName val="L1_CD4"/>
      <sheetName val="L1_HD4"/>
      <sheetName val="Nimitz_Base_Cover4"/>
      <sheetName val="J2__FAI__0709_xls4"/>
      <sheetName val="KT1_Qual4"/>
      <sheetName val="Tool_Status4"/>
      <sheetName val="加工材料單價_(2)4"/>
      <sheetName val="Version_Control4"/>
      <sheetName val="Menu_Items4"/>
      <sheetName val="FA_Definitions4"/>
      <sheetName val="Proto_14"/>
      <sheetName val="1201_inner_chassischange4"/>
      <sheetName val="Initial_Input6"/>
      <sheetName val="Cp_Cpk_156"/>
      <sheetName val="Calimero_BOM6"/>
      <sheetName val="Receiving_Inspection6"/>
      <sheetName val="top#_issues6"/>
      <sheetName val="仪校仪器月报_(2)6"/>
      <sheetName val="Blf2+LOM_cost_bom_0809024"/>
      <sheetName val="Do_not_modify4"/>
      <sheetName val="FAX_EE(EU)4"/>
      <sheetName val="A-Note_Bug_list4"/>
      <sheetName val="General_Instructions4"/>
      <sheetName val="Manufactur_List4"/>
      <sheetName val="Total_MPP_database4"/>
      <sheetName val="Data_Selections_(Hide_&amp;_Lock)_4"/>
      <sheetName val="Display_Back4"/>
      <sheetName val="G8WZA5_PKG部品表4"/>
      <sheetName val="HIP_Antenna_Cap6"/>
      <sheetName val="Ramp-up_Prod_KLf_pro_Woche_6"/>
      <sheetName val="PPAP_xls6"/>
      <sheetName val="Part_list5"/>
      <sheetName val="Gage_R&amp;R_-_ANOVA_Method5"/>
      <sheetName val="daily_report5"/>
      <sheetName val="1_可胜廠ramp_plan_架車5"/>
      <sheetName val="Var__Ctrl_Cht_Ba4"/>
      <sheetName val="Process-Machine_4"/>
      <sheetName val="Drawing1_A04"/>
      <sheetName val="Drawing2_A04"/>
      <sheetName val="Control__Pl4"/>
      <sheetName val="Var__Ctrl_C4"/>
      <sheetName val="Press_Force_L6150634"/>
      <sheetName val="Press_Force_L6150294"/>
      <sheetName val="Cost_Breakdown4"/>
      <sheetName val="AAR_(Spray)4"/>
      <sheetName val="GR&amp;R_(A3-1)4"/>
      <sheetName val="GR&amp;R_(A3-2)4"/>
      <sheetName val="GR&amp;R_(A3-3)4"/>
      <sheetName val="GR&amp;R_(A3-4)4"/>
      <sheetName val="GR&amp;R_(A3-5)4"/>
      <sheetName val="GR&amp;R_(D2-1)4"/>
      <sheetName val="GR&amp;R_(D2-2)4"/>
      <sheetName val="GR&amp;R_(D2-3)4"/>
      <sheetName val="GR&amp;R_(D2-4)4"/>
      <sheetName val="GR&amp;R_(D2-5)4"/>
      <sheetName val="GR&amp;R_(E2-1)4"/>
      <sheetName val="GR&amp;R_(E2-2)4"/>
      <sheetName val="GR&amp;R_(E2-3)4"/>
      <sheetName val="GR&amp;R_(E2-4)4"/>
      <sheetName val="GR&amp;R_(E2-5)4"/>
      <sheetName val="GR&amp;R_(F11-1)4"/>
      <sheetName val="GR&amp;R_(F11-2)4"/>
      <sheetName val="GR&amp;R_(F11-3)4"/>
      <sheetName val="GR&amp;R_(F11-4)4"/>
      <sheetName val="GR&amp;R_(F11-5)4"/>
      <sheetName val="GR&amp;R_(F12-1)4"/>
      <sheetName val="GR&amp;R_(F12-2)4"/>
      <sheetName val="GR&amp;R_(F12-3)4"/>
      <sheetName val="GR&amp;R_(F12-4)4"/>
      <sheetName val="GR&amp;R_(F12-5)4"/>
      <sheetName val="GR&amp;R_(SS-1)4"/>
      <sheetName val="GR&amp;R_(L)4"/>
      <sheetName val="GR&amp;R_(gloss)4"/>
      <sheetName val="GR&amp;R_(mm)4"/>
      <sheetName val="Flow_Chart_(spray)4"/>
      <sheetName val="PFMEA_(incoming)4"/>
      <sheetName val="PFMEA_(spray)4"/>
      <sheetName val="Ctrl_Plan_(incoming)4"/>
      <sheetName val="Control_Plan_(modg)4"/>
      <sheetName val="Control_Plan_(spray)4"/>
      <sheetName val="Var__Ctrl_Cht_(A3)4"/>
      <sheetName val="Var__Ctrl_Cht_(D2)4"/>
      <sheetName val="Var__Ctrl_Cht_(E2)4"/>
      <sheetName val="Var__Ctrl_Cht_(F11)4"/>
      <sheetName val="Var__Ctrl_Cht_(F12)4"/>
      <sheetName val="PIR_(Fabr)4"/>
      <sheetName val="PIR_(Modg)4"/>
      <sheetName val="工程_设计_NC编程4"/>
      <sheetName val="FAI_Report4"/>
      <sheetName val="Test_Result4"/>
      <sheetName val="Initial_Process_Study4"/>
      <sheetName val="Checking_Aids4"/>
      <sheetName val="Process_flow_4"/>
      <sheetName val="VESA_Tests4"/>
      <sheetName val="Gamma_Data4"/>
      <sheetName val="MFG_MVA_Assumption4"/>
      <sheetName val="Material_List4"/>
      <sheetName val="噴漆_and_粉烤尺寸費率4"/>
      <sheetName val="Metal_cost4"/>
      <sheetName val="印刷data_base4"/>
      <sheetName val="Jun1_Table4"/>
      <sheetName val="Mechanical_Assembly-Mission-MT4"/>
      <sheetName val="DELL_FCST4"/>
      <sheetName val="wsp_01-074"/>
      <sheetName val="small_card_基本資料0216_044"/>
      <sheetName val="Part_Data4"/>
      <sheetName val="SPM_Units4"/>
      <sheetName val="Sign_Off4"/>
      <sheetName val="Hous_Rates4"/>
      <sheetName val="Anah_Rates4"/>
      <sheetName val="Minn_Rates4"/>
      <sheetName val="Mont_Rates4"/>
      <sheetName val="An_pack4"/>
      <sheetName val="Paso_Rates4"/>
      <sheetName val="Lud_Rates4"/>
      <sheetName val="Bluford3_MB_BOM-Intel_LAN4"/>
      <sheetName val="Shielding_Can4"/>
      <sheetName val="CC507-4x3_54"/>
      <sheetName val="FAE_reports4"/>
      <sheetName val="Sheet1_(2)4"/>
      <sheetName val="ADS_Rank_F1324"/>
      <sheetName val="cosmatis_spec4"/>
      <sheetName val="7Drawing_14"/>
      <sheetName val="14Process_Setup_Sheet4"/>
      <sheetName val="15Inprocess_ControlPlanTemplat4"/>
      <sheetName val="BU_cost4"/>
      <sheetName val="SCM_AV_data4"/>
      <sheetName val="PPAP_Cover_Pg4"/>
      <sheetName val="ISIR_REPORT4"/>
      <sheetName val="AAR_(Molded)4"/>
      <sheetName val="AAR_(print)4"/>
      <sheetName val="GR&amp;R_(A3)4"/>
      <sheetName val="PFMEA_(modg)_4"/>
      <sheetName val="_Material_Cert_4"/>
      <sheetName val="HGA_ENG4"/>
      <sheetName val="Fixture_Kickoff4"/>
      <sheetName val="Demand_Details4"/>
      <sheetName val="Equipment_List_(CBD_format)4"/>
      <sheetName val="Headcount_Planning4"/>
      <sheetName val="Scratch_Site_Page4"/>
      <sheetName val="Master_Price_Table_-_Kolar4"/>
      <sheetName val="FAI_(Cav#)4"/>
      <sheetName val="REPAIR_DATA_-_CONTAINER_#54"/>
      <sheetName val="MPS_Q3_FY044"/>
      <sheetName val="MPS_Q4_FY044"/>
      <sheetName val="xbar-R_chart4"/>
      <sheetName val="xbar-S_chart4"/>
      <sheetName val="IP-1_INSP-CAV_#24"/>
      <sheetName val="Process_Monitor4"/>
      <sheetName val="Data_Current_14"/>
      <sheetName val="1__Inputs4"/>
      <sheetName val="CpK_3"/>
      <sheetName val="Gage_R&amp;R3"/>
      <sheetName val="Drawing1_A01-003"/>
      <sheetName val="Drawing2_A01-003"/>
      <sheetName val="Flow_Chart3"/>
      <sheetName val="Control__Plan3"/>
      <sheetName val="Matl_Cert3"/>
      <sheetName val="Var__Ctrl_Cht_Backpage3"/>
      <sheetName val="Process-Machine_set-up_sheet3"/>
      <sheetName val="Gage_R&amp;R_2"/>
      <sheetName val="Drawing_12"/>
      <sheetName val="PFMEA_Cover2"/>
      <sheetName val="PFMEA_2"/>
      <sheetName val="Control_Plan2"/>
      <sheetName val="Var__Ctrl_Cht_Frontpage2"/>
      <sheetName val="Inprocess_Control_Plan_Templat2"/>
      <sheetName val="Process_Setup_Sheet2"/>
      <sheetName val="Quality_Concerns_Example2"/>
      <sheetName val="Packaging_Example_2"/>
      <sheetName val="Quality_goals2"/>
      <sheetName val="Reliablity_test2"/>
      <sheetName val="Shipping_label2"/>
      <sheetName val="Corrective_actions2"/>
      <sheetName val="Process_Parameters2"/>
      <sheetName val="Yield_Rate2"/>
      <sheetName val="Surface_Criteria2"/>
      <sheetName val="Function_Test2"/>
      <sheetName val="_FAI2"/>
      <sheetName val="GR&amp;R_for_CTF-#2"/>
      <sheetName val="Material_Certification2"/>
      <sheetName val="Additional_Documentation2"/>
      <sheetName val="Quality_Concerns`Example"/>
      <sheetName val="达丰ZL系列_"/>
      <sheetName val="FRU_demand"/>
      <sheetName val="Compal_open_order_"/>
      <sheetName val="R_CTO_demand"/>
      <sheetName val="Compal_stock_4_6"/>
      <sheetName val="MPS_by_Spec"/>
      <sheetName val="Hourly_Rate"/>
      <sheetName val="zsdr82_Tab_"/>
      <sheetName val="wsp_12-03"/>
      <sheetName val="Issues_List2"/>
      <sheetName val="BLUFORD3_FBOM-update0813031"/>
      <sheetName val="Mat_Summary"/>
      <sheetName val="Title_Page"/>
      <sheetName val="Baseline_&amp;_Summary"/>
      <sheetName val="Team_List"/>
      <sheetName val="New_Sys_Spreaddsht_Instructions"/>
      <sheetName val="Data_lists2"/>
      <sheetName val="Multibay_Optical"/>
      <sheetName val="5C_Sum1"/>
      <sheetName val="Input_commodity_fallout3"/>
      <sheetName val="WI_MODEM及SCAN2"/>
      <sheetName val="BF3_MB_cost__0708_from_MSL2"/>
      <sheetName val="Kod3_Table2"/>
      <sheetName val="2003_Ryan_to_Arima2"/>
      <sheetName val="Master_Lists2"/>
      <sheetName val="Q#3839_Indented_Bom_d2"/>
      <sheetName val="Gage_R&amp;R_(SS-A1)2"/>
      <sheetName val="Gage_R&amp;R_(SS-C5)2"/>
      <sheetName val="Gage_R&amp;R_(D1)2"/>
      <sheetName val="Gage_R&amp;R_(2)2"/>
      <sheetName val="Drawing_22"/>
      <sheetName val="Flow_Chart_(modg)2"/>
      <sheetName val="PFMEA_(modg)2"/>
      <sheetName val="Var_Ctrl_Frontpage22"/>
      <sheetName val="Var__Ctrl_Frontpage32"/>
      <sheetName val="Drop_Down_Info"/>
      <sheetName val="All_Parts"/>
      <sheetName val="L1_SP"/>
      <sheetName val="L1_CA"/>
      <sheetName val="L1_CD"/>
      <sheetName val="L1_HD"/>
      <sheetName val="Nimitz_Base_Cover"/>
      <sheetName val="J2__FAI__0709_xls"/>
      <sheetName val="KT1_Qual"/>
      <sheetName val="Tool_Status"/>
      <sheetName val="加工材料單價_(2)"/>
      <sheetName val="Version_Control"/>
      <sheetName val="Menu_Items"/>
      <sheetName val="FA_Definitions"/>
      <sheetName val="Proto_1"/>
      <sheetName val="1201_inner_chassischange"/>
      <sheetName val="Initial_Input2"/>
      <sheetName val="Cp_Cpk_152"/>
      <sheetName val="Calimero_BOM2"/>
      <sheetName val="Receiving_Inspection2"/>
      <sheetName val="top#_issues2"/>
      <sheetName val="仪校仪器月报_(2)2"/>
      <sheetName val="Blf2+LOM_cost_bom_080902"/>
      <sheetName val="Do_not_modify"/>
      <sheetName val="FAX_EE(EU)"/>
      <sheetName val="A-Note_Bug_list"/>
      <sheetName val="General_Instructions"/>
      <sheetName val="Manufactur_List"/>
      <sheetName val="Total_MPP_database"/>
      <sheetName val="Data_Selections_(Hide_&amp;_Lock)_"/>
      <sheetName val="Display_Back"/>
      <sheetName val="G8WZA5_PKG部品表"/>
      <sheetName val="HIP_Antenna_Cap2"/>
      <sheetName val="Ramp-up_Prod_KLf_pro_Woche_2"/>
      <sheetName val="PPAP_xls2"/>
      <sheetName val="Part_list1"/>
      <sheetName val="Gage_R&amp;R_-_ANOVA_Method1"/>
      <sheetName val="daily_report1"/>
      <sheetName val="1_可胜廠ramp_plan_架車1"/>
      <sheetName val="Var__Ctrl_Cht_Ba"/>
      <sheetName val="Process-Machine_"/>
      <sheetName val="Drawing1_A0"/>
      <sheetName val="Drawing2_A0"/>
      <sheetName val="Control__Pl"/>
      <sheetName val="Var__Ctrl_C"/>
      <sheetName val="Press_Force_L615063"/>
      <sheetName val="Press_Force_L615029"/>
      <sheetName val="Cost_Breakdown"/>
      <sheetName val="AAR_(Spray)"/>
      <sheetName val="GR&amp;R_(A3-1)"/>
      <sheetName val="GR&amp;R_(A3-2)"/>
      <sheetName val="GR&amp;R_(A3-3)"/>
      <sheetName val="GR&amp;R_(A3-4)"/>
      <sheetName val="GR&amp;R_(A3-5)"/>
      <sheetName val="GR&amp;R_(D2-1)"/>
      <sheetName val="GR&amp;R_(D2-2)"/>
      <sheetName val="GR&amp;R_(D2-3)"/>
      <sheetName val="GR&amp;R_(D2-4)"/>
      <sheetName val="GR&amp;R_(D2-5)"/>
      <sheetName val="GR&amp;R_(E2-1)"/>
      <sheetName val="GR&amp;R_(E2-2)"/>
      <sheetName val="GR&amp;R_(E2-3)"/>
      <sheetName val="GR&amp;R_(E2-4)"/>
      <sheetName val="GR&amp;R_(E2-5)"/>
      <sheetName val="GR&amp;R_(F11-1)"/>
      <sheetName val="GR&amp;R_(F11-2)"/>
      <sheetName val="GR&amp;R_(F11-3)"/>
      <sheetName val="GR&amp;R_(F11-4)"/>
      <sheetName val="GR&amp;R_(F11-5)"/>
      <sheetName val="GR&amp;R_(F12-1)"/>
      <sheetName val="GR&amp;R_(F12-2)"/>
      <sheetName val="GR&amp;R_(F12-3)"/>
      <sheetName val="GR&amp;R_(F12-4)"/>
      <sheetName val="GR&amp;R_(F12-5)"/>
      <sheetName val="GR&amp;R_(SS-1)"/>
      <sheetName val="GR&amp;R_(L)"/>
      <sheetName val="GR&amp;R_(gloss)"/>
      <sheetName val="GR&amp;R_(mm)"/>
      <sheetName val="Flow_Chart_(spray)"/>
      <sheetName val="PFMEA_(incoming)"/>
      <sheetName val="PFMEA_(spray)"/>
      <sheetName val="Ctrl_Plan_(incoming)"/>
      <sheetName val="Control_Plan_(modg)"/>
      <sheetName val="Control_Plan_(spray)"/>
      <sheetName val="Var__Ctrl_Cht_(A3)"/>
      <sheetName val="Var__Ctrl_Cht_(D2)"/>
      <sheetName val="Var__Ctrl_Cht_(E2)"/>
      <sheetName val="Var__Ctrl_Cht_(F11)"/>
      <sheetName val="Var__Ctrl_Cht_(F12)"/>
      <sheetName val="PIR_(Fabr)"/>
      <sheetName val="PIR_(Modg)"/>
      <sheetName val="工程_设计_NC编程"/>
      <sheetName val="FAI_Report"/>
      <sheetName val="Test_Result"/>
      <sheetName val="Initial_Process_Study"/>
      <sheetName val="Checking_Aids"/>
      <sheetName val="Process_flow_"/>
      <sheetName val="VESA_Tests"/>
      <sheetName val="Gamma_Data"/>
      <sheetName val="MFG_MVA_Assumption"/>
      <sheetName val="Material_List"/>
      <sheetName val="噴漆_and_粉烤尺寸費率"/>
      <sheetName val="Metal_cost"/>
      <sheetName val="印刷data_base"/>
      <sheetName val="Jun1_Table"/>
      <sheetName val="Mechanical_Assembly-Mission-MT"/>
      <sheetName val="DELL_FCST"/>
      <sheetName val="wsp_01-07"/>
      <sheetName val="small_card_基本資料0216_04"/>
      <sheetName val="Part_Data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Bluford3_MB_BOM-Intel_LAN"/>
      <sheetName val="Shielding_Can"/>
      <sheetName val="CC507-4x3_5"/>
      <sheetName val="FAE_reports"/>
      <sheetName val="Sheet1_(2)"/>
      <sheetName val="ADS_Rank_F132"/>
      <sheetName val="cosmatis_spec"/>
      <sheetName val="7Drawing_1"/>
      <sheetName val="14Process_Setup_Sheet"/>
      <sheetName val="15Inprocess_ControlPlanTemplate"/>
      <sheetName val="BU_cost"/>
      <sheetName val="SCM_AV_data"/>
      <sheetName val="PPAP_Cover_Pg"/>
      <sheetName val="ISIR_REPORT"/>
      <sheetName val="AAR_(Molded)"/>
      <sheetName val="AAR_(print)"/>
      <sheetName val="GR&amp;R_(A3)"/>
      <sheetName val="PFMEA_(modg)_"/>
      <sheetName val="_Material_Cert_"/>
      <sheetName val="HGA_ENG"/>
      <sheetName val="Fixture_Kickoff"/>
      <sheetName val="Demand_Details"/>
      <sheetName val="Equipment_List_(CBD_format)"/>
      <sheetName val="Headcount_Planning"/>
      <sheetName val="Scratch_Site_Page"/>
      <sheetName val="Master_Price_Table_-_Kolar"/>
      <sheetName val="FAI_(Cav#)"/>
      <sheetName val="REPAIR_DATA_-_CONTAINER_#5"/>
      <sheetName val="MPS_Q3_FY04"/>
      <sheetName val="MPS_Q4_FY04"/>
      <sheetName val="xbar-R_chart"/>
      <sheetName val="xbar-S_chart"/>
      <sheetName val="IP-1_INSP-CAV_#2"/>
      <sheetName val="Process_Monitor"/>
      <sheetName val="Data_Current_1"/>
      <sheetName val="1__Inputs"/>
      <sheetName val="CpK_4"/>
      <sheetName val="Gage_R&amp;R4"/>
      <sheetName val="Drawing1_A01-004"/>
      <sheetName val="Drawing2_A01-004"/>
      <sheetName val="Flow_Chart4"/>
      <sheetName val="Control__Plan4"/>
      <sheetName val="Matl_Cert4"/>
      <sheetName val="Var__Ctrl_Cht_Backpage4"/>
      <sheetName val="Process-Machine_set-up_sheet4"/>
      <sheetName val="Gage_R&amp;R_3"/>
      <sheetName val="Drawing_13"/>
      <sheetName val="PFMEA_Cover3"/>
      <sheetName val="PFMEA_3"/>
      <sheetName val="Control_Plan3"/>
      <sheetName val="Var__Ctrl_Cht_Frontpage3"/>
      <sheetName val="Inprocess_Control_Plan_Templat3"/>
      <sheetName val="Process_Setup_Sheet3"/>
      <sheetName val="Quality_Concerns_Example3"/>
      <sheetName val="Packaging_Example_3"/>
      <sheetName val="Quality_goals3"/>
      <sheetName val="Reliablity_test3"/>
      <sheetName val="Shipping_label3"/>
      <sheetName val="Corrective_actions3"/>
      <sheetName val="Process_Parameters3"/>
      <sheetName val="Yield_Rate3"/>
      <sheetName val="Surface_Criteria3"/>
      <sheetName val="Function_Test3"/>
      <sheetName val="_FAI3"/>
      <sheetName val="GR&amp;R_for_CTF-#3"/>
      <sheetName val="Material_Certification3"/>
      <sheetName val="Additional_Documentation3"/>
      <sheetName val="Quality_Concerns`Example1"/>
      <sheetName val="达丰ZL系列_1"/>
      <sheetName val="FRU_demand1"/>
      <sheetName val="Compal_open_order_1"/>
      <sheetName val="R_CTO_demand1"/>
      <sheetName val="Compal_stock_4_61"/>
      <sheetName val="MPS_by_Spec1"/>
      <sheetName val="Hourly_Rate1"/>
      <sheetName val="zsdr82_Tab_1"/>
      <sheetName val="wsp_12-031"/>
      <sheetName val="Issues_List3"/>
      <sheetName val="BLUFORD3_FBOM-update0813032"/>
      <sheetName val="Mat_Summary1"/>
      <sheetName val="Title_Page1"/>
      <sheetName val="Baseline_&amp;_Summary1"/>
      <sheetName val="Team_List1"/>
      <sheetName val="New_Sys_Spreaddsht_Instruction1"/>
      <sheetName val="Data_lists3"/>
      <sheetName val="Multibay_Optical1"/>
      <sheetName val="5C_Sum2"/>
      <sheetName val="Input_commodity_fallout4"/>
      <sheetName val="WI_MODEM及SCAN3"/>
      <sheetName val="BF3_MB_cost__0708_from_MSL3"/>
      <sheetName val="Kod3_Table3"/>
      <sheetName val="2003_Ryan_to_Arima3"/>
      <sheetName val="Master_Lists3"/>
      <sheetName val="Q#3839_Indented_Bom_d3"/>
      <sheetName val="Gage_R&amp;R_(SS-A1)3"/>
      <sheetName val="Gage_R&amp;R_(SS-C5)3"/>
      <sheetName val="Gage_R&amp;R_(D1)3"/>
      <sheetName val="Gage_R&amp;R_(2)3"/>
      <sheetName val="Drawing_23"/>
      <sheetName val="Flow_Chart_(modg)3"/>
      <sheetName val="PFMEA_(modg)3"/>
      <sheetName val="Var_Ctrl_Frontpage23"/>
      <sheetName val="Var__Ctrl_Frontpage33"/>
      <sheetName val="Drop_Down_Info1"/>
      <sheetName val="All_Parts1"/>
      <sheetName val="L1_SP1"/>
      <sheetName val="L1_CA1"/>
      <sheetName val="L1_CD1"/>
      <sheetName val="L1_HD1"/>
      <sheetName val="Nimitz_Base_Cover1"/>
      <sheetName val="J2__FAI__0709_xls1"/>
      <sheetName val="KT1_Qual1"/>
      <sheetName val="Tool_Status1"/>
      <sheetName val="加工材料單價_(2)1"/>
      <sheetName val="Version_Control1"/>
      <sheetName val="Menu_Items1"/>
      <sheetName val="FA_Definitions1"/>
      <sheetName val="Proto_11"/>
      <sheetName val="1201_inner_chassischange1"/>
      <sheetName val="Initial_Input3"/>
      <sheetName val="Cp_Cpk_153"/>
      <sheetName val="Calimero_BOM3"/>
      <sheetName val="Receiving_Inspection3"/>
      <sheetName val="top#_issues3"/>
      <sheetName val="仪校仪器月报_(2)3"/>
      <sheetName val="Blf2+LOM_cost_bom_0809021"/>
      <sheetName val="Do_not_modify1"/>
      <sheetName val="FAX_EE(EU)1"/>
      <sheetName val="A-Note_Bug_list1"/>
      <sheetName val="General_Instructions1"/>
      <sheetName val="Manufactur_List1"/>
      <sheetName val="Total_MPP_database1"/>
      <sheetName val="Data_Selections_(Hide_&amp;_Lock)_1"/>
      <sheetName val="Display_Back1"/>
      <sheetName val="G8WZA5_PKG部品表1"/>
      <sheetName val="HIP_Antenna_Cap3"/>
      <sheetName val="Ramp-up_Prod_KLf_pro_Woche_3"/>
      <sheetName val="PPAP_xls3"/>
      <sheetName val="Part_list2"/>
      <sheetName val="Gage_R&amp;R_-_ANOVA_Method2"/>
      <sheetName val="daily_report2"/>
      <sheetName val="1_可胜廠ramp_plan_架車2"/>
      <sheetName val="Var__Ctrl_Cht_Ba1"/>
      <sheetName val="Process-Machine_1"/>
      <sheetName val="Drawing1_A01"/>
      <sheetName val="Drawing2_A01"/>
      <sheetName val="Control__Pl1"/>
      <sheetName val="Var__Ctrl_C1"/>
      <sheetName val="Press_Force_L6150631"/>
      <sheetName val="Press_Force_L6150291"/>
      <sheetName val="Cost_Breakdown1"/>
      <sheetName val="AAR_(Spray)1"/>
      <sheetName val="GR&amp;R_(A3-1)1"/>
      <sheetName val="GR&amp;R_(A3-2)1"/>
      <sheetName val="GR&amp;R_(A3-3)1"/>
      <sheetName val="GR&amp;R_(A3-4)1"/>
      <sheetName val="GR&amp;R_(A3-5)1"/>
      <sheetName val="GR&amp;R_(D2-1)1"/>
      <sheetName val="GR&amp;R_(D2-2)1"/>
      <sheetName val="GR&amp;R_(D2-3)1"/>
      <sheetName val="GR&amp;R_(D2-4)1"/>
      <sheetName val="GR&amp;R_(D2-5)1"/>
      <sheetName val="GR&amp;R_(E2-1)1"/>
      <sheetName val="GR&amp;R_(E2-2)1"/>
      <sheetName val="GR&amp;R_(E2-3)1"/>
      <sheetName val="GR&amp;R_(E2-4)1"/>
      <sheetName val="GR&amp;R_(E2-5)1"/>
      <sheetName val="GR&amp;R_(F11-1)1"/>
      <sheetName val="GR&amp;R_(F11-2)1"/>
      <sheetName val="GR&amp;R_(F11-3)1"/>
      <sheetName val="GR&amp;R_(F11-4)1"/>
      <sheetName val="GR&amp;R_(F11-5)1"/>
      <sheetName val="GR&amp;R_(F12-1)1"/>
      <sheetName val="GR&amp;R_(F12-2)1"/>
      <sheetName val="GR&amp;R_(F12-3)1"/>
      <sheetName val="GR&amp;R_(F12-4)1"/>
      <sheetName val="GR&amp;R_(F12-5)1"/>
      <sheetName val="GR&amp;R_(SS-1)1"/>
      <sheetName val="GR&amp;R_(L)1"/>
      <sheetName val="GR&amp;R_(gloss)1"/>
      <sheetName val="GR&amp;R_(mm)1"/>
      <sheetName val="Flow_Chart_(spray)1"/>
      <sheetName val="PFMEA_(incoming)1"/>
      <sheetName val="PFMEA_(spray)1"/>
      <sheetName val="Ctrl_Plan_(incoming)1"/>
      <sheetName val="Control_Plan_(modg)1"/>
      <sheetName val="Control_Plan_(spray)1"/>
      <sheetName val="Var__Ctrl_Cht_(A3)1"/>
      <sheetName val="Var__Ctrl_Cht_(D2)1"/>
      <sheetName val="Var__Ctrl_Cht_(E2)1"/>
      <sheetName val="Var__Ctrl_Cht_(F11)1"/>
      <sheetName val="Var__Ctrl_Cht_(F12)1"/>
      <sheetName val="PIR_(Fabr)1"/>
      <sheetName val="PIR_(Modg)1"/>
      <sheetName val="工程_设计_NC编程1"/>
      <sheetName val="FAI_Report1"/>
      <sheetName val="Test_Result1"/>
      <sheetName val="Initial_Process_Study1"/>
      <sheetName val="Checking_Aids1"/>
      <sheetName val="Process_flow_1"/>
      <sheetName val="VESA_Tests1"/>
      <sheetName val="Gamma_Data1"/>
      <sheetName val="MFG_MVA_Assumption1"/>
      <sheetName val="Material_List1"/>
      <sheetName val="噴漆_and_粉烤尺寸費率1"/>
      <sheetName val="Metal_cost1"/>
      <sheetName val="印刷data_base1"/>
      <sheetName val="Jun1_Table1"/>
      <sheetName val="Mechanical_Assembly-Mission-MT1"/>
      <sheetName val="DELL_FCST1"/>
      <sheetName val="wsp_01-071"/>
      <sheetName val="small_card_基本資料0216_041"/>
      <sheetName val="Part_Data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Bluford3_MB_BOM-Intel_LAN1"/>
      <sheetName val="Shielding_Can1"/>
      <sheetName val="CC507-4x3_51"/>
      <sheetName val="FAE_reports1"/>
      <sheetName val="Sheet1_(2)1"/>
      <sheetName val="ADS_Rank_F1321"/>
      <sheetName val="cosmatis_spec1"/>
      <sheetName val="7Drawing_11"/>
      <sheetName val="14Process_Setup_Sheet1"/>
      <sheetName val="15Inprocess_ControlPlanTemplat1"/>
      <sheetName val="BU_cost1"/>
      <sheetName val="SCM_AV_data1"/>
      <sheetName val="PPAP_Cover_Pg1"/>
      <sheetName val="ISIR_REPORT1"/>
      <sheetName val="AAR_(Molded)1"/>
      <sheetName val="AAR_(print)1"/>
      <sheetName val="GR&amp;R_(A3)1"/>
      <sheetName val="PFMEA_(modg)_1"/>
      <sheetName val="_Material_Cert_1"/>
      <sheetName val="HGA_ENG1"/>
      <sheetName val="Fixture_Kickoff1"/>
      <sheetName val="Demand_Details1"/>
      <sheetName val="Equipment_List_(CBD_format)1"/>
      <sheetName val="Headcount_Planning1"/>
      <sheetName val="Scratch_Site_Page1"/>
      <sheetName val="Master_Price_Table_-_Kolar1"/>
      <sheetName val="FAI_(Cav#)1"/>
      <sheetName val="REPAIR_DATA_-_CONTAINER_#51"/>
      <sheetName val="MPS_Q3_FY041"/>
      <sheetName val="MPS_Q4_FY041"/>
      <sheetName val="xbar-R_chart1"/>
      <sheetName val="xbar-S_chart1"/>
      <sheetName val="IP-1_INSP-CAV_#21"/>
      <sheetName val="Process_Monitor1"/>
      <sheetName val="Data_Current_11"/>
      <sheetName val="1__Inputs1"/>
      <sheetName val="CpK_5"/>
      <sheetName val="Gage_R&amp;R5"/>
      <sheetName val="Drawing1_A01-005"/>
      <sheetName val="Drawing2_A01-005"/>
      <sheetName val="Flow_Chart5"/>
      <sheetName val="Control__Plan5"/>
      <sheetName val="Matl_Cert5"/>
      <sheetName val="Var__Ctrl_Cht_Backpage5"/>
      <sheetName val="Process-Machine_set-up_sheet5"/>
      <sheetName val="Gage_R&amp;R_4"/>
      <sheetName val="Drawing_14"/>
      <sheetName val="PFMEA_Cover4"/>
      <sheetName val="PFMEA_4"/>
      <sheetName val="Control_Plan4"/>
      <sheetName val="Var__Ctrl_Cht_Frontpage4"/>
      <sheetName val="Inprocess_Control_Plan_Templat4"/>
      <sheetName val="Process_Setup_Sheet4"/>
      <sheetName val="Quality_Concerns_Example4"/>
      <sheetName val="Packaging_Example_4"/>
      <sheetName val="Quality_goals4"/>
      <sheetName val="Reliablity_test4"/>
      <sheetName val="Shipping_label4"/>
      <sheetName val="Corrective_actions4"/>
      <sheetName val="Process_Parameters4"/>
      <sheetName val="Yield_Rate4"/>
      <sheetName val="Surface_Criteria4"/>
      <sheetName val="Function_Test4"/>
      <sheetName val="_FAI4"/>
      <sheetName val="GR&amp;R_for_CTF-#4"/>
      <sheetName val="Material_Certification4"/>
      <sheetName val="Additional_Documentation4"/>
      <sheetName val="Quality_Concerns`Example2"/>
      <sheetName val="达丰ZL系列_2"/>
      <sheetName val="FRU_demand2"/>
      <sheetName val="Compal_open_order_2"/>
      <sheetName val="R_CTO_demand2"/>
      <sheetName val="Compal_stock_4_62"/>
      <sheetName val="MPS_by_Spec2"/>
      <sheetName val="Hourly_Rate2"/>
      <sheetName val="zsdr82_Tab_2"/>
      <sheetName val="wsp_12-032"/>
      <sheetName val="Issues_List4"/>
      <sheetName val="BLUFORD3_FBOM-update0813033"/>
      <sheetName val="Mat_Summary2"/>
      <sheetName val="Title_Page2"/>
      <sheetName val="Baseline_&amp;_Summary2"/>
      <sheetName val="Team_List2"/>
      <sheetName val="New_Sys_Spreaddsht_Instruction2"/>
      <sheetName val="Data_lists4"/>
      <sheetName val="Multibay_Optical2"/>
      <sheetName val="5C_Sum3"/>
      <sheetName val="Input_commodity_fallout5"/>
      <sheetName val="WI_MODEM及SCAN4"/>
      <sheetName val="BF3_MB_cost__0708_from_MSL4"/>
      <sheetName val="Kod3_Table4"/>
      <sheetName val="2003_Ryan_to_Arima4"/>
      <sheetName val="Master_Lists4"/>
      <sheetName val="Q#3839_Indented_Bom_d4"/>
      <sheetName val="Gage_R&amp;R_(SS-A1)4"/>
      <sheetName val="Gage_R&amp;R_(SS-C5)4"/>
      <sheetName val="Gage_R&amp;R_(D1)4"/>
      <sheetName val="Gage_R&amp;R_(2)4"/>
      <sheetName val="Drawing_24"/>
      <sheetName val="Flow_Chart_(modg)4"/>
      <sheetName val="PFMEA_(modg)4"/>
      <sheetName val="Var_Ctrl_Frontpage24"/>
      <sheetName val="Var__Ctrl_Frontpage34"/>
      <sheetName val="Drop_Down_Info2"/>
      <sheetName val="All_Parts2"/>
      <sheetName val="L1_SP2"/>
      <sheetName val="L1_CA2"/>
      <sheetName val="L1_CD2"/>
      <sheetName val="L1_HD2"/>
      <sheetName val="Nimitz_Base_Cover2"/>
      <sheetName val="J2__FAI__0709_xls2"/>
      <sheetName val="KT1_Qual2"/>
      <sheetName val="Tool_Status2"/>
      <sheetName val="加工材料單價_(2)2"/>
      <sheetName val="Version_Control2"/>
      <sheetName val="Menu_Items2"/>
      <sheetName val="FA_Definitions2"/>
      <sheetName val="Proto_12"/>
      <sheetName val="1201_inner_chassischange2"/>
      <sheetName val="Initial_Input4"/>
      <sheetName val="Cp_Cpk_154"/>
      <sheetName val="Calimero_BOM4"/>
      <sheetName val="Receiving_Inspection4"/>
      <sheetName val="top#_issues4"/>
      <sheetName val="仪校仪器月报_(2)4"/>
      <sheetName val="Blf2+LOM_cost_bom_0809022"/>
      <sheetName val="Do_not_modify2"/>
      <sheetName val="FAX_EE(EU)2"/>
      <sheetName val="A-Note_Bug_list2"/>
      <sheetName val="General_Instructions2"/>
      <sheetName val="Manufactur_List2"/>
      <sheetName val="Total_MPP_database2"/>
      <sheetName val="Data_Selections_(Hide_&amp;_Lock)_2"/>
      <sheetName val="Display_Back2"/>
      <sheetName val="G8WZA5_PKG部品表2"/>
      <sheetName val="HIP_Antenna_Cap4"/>
      <sheetName val="Ramp-up_Prod_KLf_pro_Woche_4"/>
      <sheetName val="PPAP_xls4"/>
      <sheetName val="Part_list3"/>
      <sheetName val="Gage_R&amp;R_-_ANOVA_Method3"/>
      <sheetName val="daily_report3"/>
      <sheetName val="1_可胜廠ramp_plan_架車3"/>
      <sheetName val="Var__Ctrl_Cht_Ba2"/>
      <sheetName val="Process-Machine_2"/>
      <sheetName val="Drawing1_A02"/>
      <sheetName val="Drawing2_A02"/>
      <sheetName val="Control__Pl2"/>
      <sheetName val="Var__Ctrl_C2"/>
      <sheetName val="Press_Force_L6150632"/>
      <sheetName val="Press_Force_L6150292"/>
      <sheetName val="Cost_Breakdown2"/>
      <sheetName val="AAR_(Spray)2"/>
      <sheetName val="GR&amp;R_(A3-1)2"/>
      <sheetName val="GR&amp;R_(A3-2)2"/>
      <sheetName val="GR&amp;R_(A3-3)2"/>
      <sheetName val="GR&amp;R_(A3-4)2"/>
      <sheetName val="GR&amp;R_(A3-5)2"/>
      <sheetName val="GR&amp;R_(D2-1)2"/>
      <sheetName val="GR&amp;R_(D2-2)2"/>
      <sheetName val="GR&amp;R_(D2-3)2"/>
      <sheetName val="GR&amp;R_(D2-4)2"/>
      <sheetName val="GR&amp;R_(D2-5)2"/>
      <sheetName val="GR&amp;R_(E2-1)2"/>
      <sheetName val="GR&amp;R_(E2-2)2"/>
      <sheetName val="GR&amp;R_(E2-3)2"/>
      <sheetName val="GR&amp;R_(E2-4)2"/>
      <sheetName val="GR&amp;R_(E2-5)2"/>
      <sheetName val="GR&amp;R_(F11-1)2"/>
      <sheetName val="GR&amp;R_(F11-2)2"/>
      <sheetName val="GR&amp;R_(F11-3)2"/>
      <sheetName val="GR&amp;R_(F11-4)2"/>
      <sheetName val="GR&amp;R_(F11-5)2"/>
      <sheetName val="GR&amp;R_(F12-1)2"/>
      <sheetName val="GR&amp;R_(F12-2)2"/>
      <sheetName val="GR&amp;R_(F12-3)2"/>
      <sheetName val="GR&amp;R_(F12-4)2"/>
      <sheetName val="GR&amp;R_(F12-5)2"/>
      <sheetName val="GR&amp;R_(SS-1)2"/>
      <sheetName val="GR&amp;R_(L)2"/>
      <sheetName val="GR&amp;R_(gloss)2"/>
      <sheetName val="GR&amp;R_(mm)2"/>
      <sheetName val="Flow_Chart_(spray)2"/>
      <sheetName val="PFMEA_(incoming)2"/>
      <sheetName val="PFMEA_(spray)2"/>
      <sheetName val="Ctrl_Plan_(incoming)2"/>
      <sheetName val="Control_Plan_(modg)2"/>
      <sheetName val="Control_Plan_(spray)2"/>
      <sheetName val="Var__Ctrl_Cht_(A3)2"/>
      <sheetName val="Var__Ctrl_Cht_(D2)2"/>
      <sheetName val="Var__Ctrl_Cht_(E2)2"/>
      <sheetName val="Var__Ctrl_Cht_(F11)2"/>
      <sheetName val="Var__Ctrl_Cht_(F12)2"/>
      <sheetName val="PIR_(Fabr)2"/>
      <sheetName val="PIR_(Modg)2"/>
      <sheetName val="工程_设计_NC编程2"/>
      <sheetName val="FAI_Report2"/>
      <sheetName val="Test_Result2"/>
      <sheetName val="Initial_Process_Study2"/>
      <sheetName val="Checking_Aids2"/>
      <sheetName val="Process_flow_2"/>
      <sheetName val="VESA_Tests2"/>
      <sheetName val="Gamma_Data2"/>
      <sheetName val="MFG_MVA_Assumption2"/>
      <sheetName val="Material_List2"/>
      <sheetName val="噴漆_and_粉烤尺寸費率2"/>
      <sheetName val="Metal_cost2"/>
      <sheetName val="印刷data_base2"/>
      <sheetName val="Jun1_Table2"/>
      <sheetName val="Mechanical_Assembly-Mission-MT2"/>
      <sheetName val="DELL_FCST2"/>
      <sheetName val="wsp_01-072"/>
      <sheetName val="small_card_基本資料0216_042"/>
      <sheetName val="Part_Data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Bluford3_MB_BOM-Intel_LAN2"/>
      <sheetName val="Shielding_Can2"/>
      <sheetName val="CC507-4x3_52"/>
      <sheetName val="FAE_reports2"/>
      <sheetName val="Sheet1_(2)2"/>
      <sheetName val="ADS_Rank_F1322"/>
      <sheetName val="cosmatis_spec2"/>
      <sheetName val="7Drawing_12"/>
      <sheetName val="14Process_Setup_Sheet2"/>
      <sheetName val="15Inprocess_ControlPlanTemplat2"/>
      <sheetName val="BU_cost2"/>
      <sheetName val="SCM_AV_data2"/>
      <sheetName val="PPAP_Cover_Pg2"/>
      <sheetName val="ISIR_REPORT2"/>
      <sheetName val="AAR_(Molded)2"/>
      <sheetName val="AAR_(print)2"/>
      <sheetName val="GR&amp;R_(A3)2"/>
      <sheetName val="PFMEA_(modg)_2"/>
      <sheetName val="_Material_Cert_2"/>
      <sheetName val="HGA_ENG2"/>
      <sheetName val="Fixture_Kickoff2"/>
      <sheetName val="Demand_Details2"/>
      <sheetName val="Equipment_List_(CBD_format)2"/>
      <sheetName val="Headcount_Planning2"/>
      <sheetName val="Scratch_Site_Page2"/>
      <sheetName val="Master_Price_Table_-_Kolar2"/>
      <sheetName val="FAI_(Cav#)2"/>
      <sheetName val="REPAIR_DATA_-_CONTAINER_#52"/>
      <sheetName val="MPS_Q3_FY042"/>
      <sheetName val="MPS_Q4_FY042"/>
      <sheetName val="xbar-R_chart2"/>
      <sheetName val="xbar-S_chart2"/>
      <sheetName val="IP-1_INSP-CAV_#22"/>
      <sheetName val="Process_Monitor2"/>
      <sheetName val="Data_Current_12"/>
      <sheetName val="1__Inputs2"/>
      <sheetName val="CpK_6"/>
      <sheetName val="Gage_R&amp;R6"/>
      <sheetName val="Drawing1_A01-006"/>
      <sheetName val="Drawing2_A01-006"/>
      <sheetName val="Flow_Chart6"/>
      <sheetName val="Control__Plan6"/>
      <sheetName val="Matl_Cert6"/>
      <sheetName val="Var__Ctrl_Cht_Backpage6"/>
      <sheetName val="Process-Machine_set-up_sheet6"/>
      <sheetName val="Gage_R&amp;R_5"/>
      <sheetName val="Drawing_15"/>
      <sheetName val="PFMEA_Cover5"/>
      <sheetName val="PFMEA_5"/>
      <sheetName val="Control_Plan5"/>
      <sheetName val="Var__Ctrl_Cht_Frontpage5"/>
      <sheetName val="Inprocess_Control_Plan_Templat5"/>
      <sheetName val="Process_Setup_Sheet5"/>
      <sheetName val="Quality_Concerns_Example5"/>
      <sheetName val="Packaging_Example_5"/>
      <sheetName val="Quality_goals5"/>
      <sheetName val="Reliablity_test5"/>
      <sheetName val="Shipping_label5"/>
      <sheetName val="Corrective_actions5"/>
      <sheetName val="Process_Parameters5"/>
      <sheetName val="Yield_Rate5"/>
      <sheetName val="Surface_Criteria5"/>
      <sheetName val="Function_Test5"/>
      <sheetName val="_FAI5"/>
      <sheetName val="GR&amp;R_for_CTF-#5"/>
      <sheetName val="Material_Certification5"/>
      <sheetName val="Additional_Documentation5"/>
      <sheetName val="Quality_Concerns`Example3"/>
      <sheetName val="达丰ZL系列_3"/>
      <sheetName val="FRU_demand3"/>
      <sheetName val="Compal_open_order_3"/>
      <sheetName val="R_CTO_demand3"/>
      <sheetName val="Compal_stock_4_63"/>
      <sheetName val="MPS_by_Spec3"/>
      <sheetName val="Hourly_Rate3"/>
      <sheetName val="zsdr82_Tab_3"/>
      <sheetName val="wsp_12-033"/>
      <sheetName val="Issues_List5"/>
      <sheetName val="BLUFORD3_FBOM-update0813034"/>
      <sheetName val="Mat_Summary3"/>
      <sheetName val="Title_Page3"/>
      <sheetName val="Baseline_&amp;_Summary3"/>
      <sheetName val="Team_List3"/>
      <sheetName val="New_Sys_Spreaddsht_Instruction3"/>
      <sheetName val="Data_lists5"/>
      <sheetName val="Multibay_Optical3"/>
      <sheetName val="5C_Sum4"/>
      <sheetName val="Input_commodity_fallout6"/>
      <sheetName val="WI_MODEM及SCAN5"/>
      <sheetName val="BF3_MB_cost__0708_from_MSL5"/>
      <sheetName val="Kod3_Table5"/>
      <sheetName val="2003_Ryan_to_Arima5"/>
      <sheetName val="Master_Lists5"/>
      <sheetName val="Q#3839_Indented_Bom_d5"/>
      <sheetName val="Gage_R&amp;R_(SS-A1)5"/>
      <sheetName val="Gage_R&amp;R_(SS-C5)5"/>
      <sheetName val="Gage_R&amp;R_(D1)5"/>
      <sheetName val="Gage_R&amp;R_(2)5"/>
      <sheetName val="Drawing_25"/>
      <sheetName val="Flow_Chart_(modg)5"/>
      <sheetName val="PFMEA_(modg)5"/>
      <sheetName val="Var_Ctrl_Frontpage25"/>
      <sheetName val="Var__Ctrl_Frontpage35"/>
      <sheetName val="Drop_Down_Info3"/>
      <sheetName val="All_Parts3"/>
      <sheetName val="L1_SP3"/>
      <sheetName val="L1_CA3"/>
      <sheetName val="L1_CD3"/>
      <sheetName val="L1_HD3"/>
      <sheetName val="Nimitz_Base_Cover3"/>
      <sheetName val="J2__FAI__0709_xls3"/>
      <sheetName val="KT1_Qual3"/>
      <sheetName val="Tool_Status3"/>
      <sheetName val="加工材料單價_(2)3"/>
      <sheetName val="Version_Control3"/>
      <sheetName val="Menu_Items3"/>
      <sheetName val="FA_Definitions3"/>
      <sheetName val="Proto_13"/>
      <sheetName val="1201_inner_chassischange3"/>
      <sheetName val="Initial_Input5"/>
      <sheetName val="Cp_Cpk_155"/>
      <sheetName val="Calimero_BOM5"/>
      <sheetName val="Receiving_Inspection5"/>
      <sheetName val="top#_issues5"/>
      <sheetName val="仪校仪器月报_(2)5"/>
      <sheetName val="Blf2+LOM_cost_bom_0809023"/>
      <sheetName val="Do_not_modify3"/>
      <sheetName val="FAX_EE(EU)3"/>
      <sheetName val="A-Note_Bug_list3"/>
      <sheetName val="General_Instructions3"/>
      <sheetName val="Manufactur_List3"/>
      <sheetName val="Total_MPP_database3"/>
      <sheetName val="Data_Selections_(Hide_&amp;_Lock)_3"/>
      <sheetName val="Display_Back3"/>
      <sheetName val="G8WZA5_PKG部品表3"/>
      <sheetName val="HIP_Antenna_Cap5"/>
      <sheetName val="Ramp-up_Prod_KLf_pro_Woche_5"/>
      <sheetName val="PPAP_xls5"/>
      <sheetName val="Part_list4"/>
      <sheetName val="Gage_R&amp;R_-_ANOVA_Method4"/>
      <sheetName val="daily_report4"/>
      <sheetName val="1_可胜廠ramp_plan_架車4"/>
      <sheetName val="Var__Ctrl_Cht_Ba3"/>
      <sheetName val="Process-Machine_3"/>
      <sheetName val="Drawing1_A03"/>
      <sheetName val="Drawing2_A03"/>
      <sheetName val="Control__Pl3"/>
      <sheetName val="Var__Ctrl_C3"/>
      <sheetName val="Press_Force_L6150633"/>
      <sheetName val="Press_Force_L6150293"/>
      <sheetName val="Cost_Breakdown3"/>
      <sheetName val="AAR_(Spray)3"/>
      <sheetName val="GR&amp;R_(A3-1)3"/>
      <sheetName val="GR&amp;R_(A3-2)3"/>
      <sheetName val="GR&amp;R_(A3-3)3"/>
      <sheetName val="GR&amp;R_(A3-4)3"/>
      <sheetName val="GR&amp;R_(A3-5)3"/>
      <sheetName val="GR&amp;R_(D2-1)3"/>
      <sheetName val="GR&amp;R_(D2-2)3"/>
      <sheetName val="GR&amp;R_(D2-3)3"/>
      <sheetName val="GR&amp;R_(D2-4)3"/>
      <sheetName val="GR&amp;R_(D2-5)3"/>
      <sheetName val="GR&amp;R_(E2-1)3"/>
      <sheetName val="GR&amp;R_(E2-2)3"/>
      <sheetName val="GR&amp;R_(E2-3)3"/>
      <sheetName val="GR&amp;R_(E2-4)3"/>
      <sheetName val="GR&amp;R_(E2-5)3"/>
      <sheetName val="GR&amp;R_(F11-1)3"/>
      <sheetName val="GR&amp;R_(F11-2)3"/>
      <sheetName val="GR&amp;R_(F11-3)3"/>
      <sheetName val="GR&amp;R_(F11-4)3"/>
      <sheetName val="GR&amp;R_(F11-5)3"/>
      <sheetName val="GR&amp;R_(F12-1)3"/>
      <sheetName val="GR&amp;R_(F12-2)3"/>
      <sheetName val="GR&amp;R_(F12-3)3"/>
      <sheetName val="GR&amp;R_(F12-4)3"/>
      <sheetName val="GR&amp;R_(F12-5)3"/>
      <sheetName val="GR&amp;R_(SS-1)3"/>
      <sheetName val="GR&amp;R_(L)3"/>
      <sheetName val="GR&amp;R_(gloss)3"/>
      <sheetName val="GR&amp;R_(mm)3"/>
      <sheetName val="Flow_Chart_(spray)3"/>
      <sheetName val="PFMEA_(incoming)3"/>
      <sheetName val="PFMEA_(spray)3"/>
      <sheetName val="Ctrl_Plan_(incoming)3"/>
      <sheetName val="Control_Plan_(modg)3"/>
      <sheetName val="Control_Plan_(spray)3"/>
      <sheetName val="Var__Ctrl_Cht_(A3)3"/>
      <sheetName val="Var__Ctrl_Cht_(D2)3"/>
      <sheetName val="Var__Ctrl_Cht_(E2)3"/>
      <sheetName val="Var__Ctrl_Cht_(F11)3"/>
      <sheetName val="Var__Ctrl_Cht_(F12)3"/>
      <sheetName val="PIR_(Fabr)3"/>
      <sheetName val="PIR_(Modg)3"/>
      <sheetName val="工程_设计_NC编程3"/>
      <sheetName val="FAI_Report3"/>
      <sheetName val="Test_Result3"/>
      <sheetName val="Initial_Process_Study3"/>
      <sheetName val="Checking_Aids3"/>
      <sheetName val="Process_flow_3"/>
      <sheetName val="VESA_Tests3"/>
      <sheetName val="Gamma_Data3"/>
      <sheetName val="MFG_MVA_Assumption3"/>
      <sheetName val="Material_List3"/>
      <sheetName val="噴漆_and_粉烤尺寸費率3"/>
      <sheetName val="Metal_cost3"/>
      <sheetName val="印刷data_base3"/>
      <sheetName val="Jun1_Table3"/>
      <sheetName val="Mechanical_Assembly-Mission-MT3"/>
      <sheetName val="DELL_FCST3"/>
      <sheetName val="wsp_01-073"/>
      <sheetName val="small_card_基本資料0216_043"/>
      <sheetName val="Part_Data3"/>
      <sheetName val="SPM_Units3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Bluford3_MB_BOM-Intel_LAN3"/>
      <sheetName val="Shielding_Can3"/>
      <sheetName val="CC507-4x3_53"/>
      <sheetName val="FAE_reports3"/>
      <sheetName val="Sheet1_(2)3"/>
      <sheetName val="ADS_Rank_F1323"/>
      <sheetName val="cosmatis_spec3"/>
      <sheetName val="7Drawing_13"/>
      <sheetName val="14Process_Setup_Sheet3"/>
      <sheetName val="15Inprocess_ControlPlanTemplat3"/>
      <sheetName val="BU_cost3"/>
      <sheetName val="SCM_AV_data3"/>
      <sheetName val="PPAP_Cover_Pg3"/>
      <sheetName val="ISIR_REPORT3"/>
      <sheetName val="AAR_(Molded)3"/>
      <sheetName val="AAR_(print)3"/>
      <sheetName val="GR&amp;R_(A3)3"/>
      <sheetName val="PFMEA_(modg)_3"/>
      <sheetName val="_Material_Cert_3"/>
      <sheetName val="HGA_ENG3"/>
      <sheetName val="Fixture_Kickoff3"/>
      <sheetName val="Demand_Details3"/>
      <sheetName val="Equipment_List_(CBD_format)3"/>
      <sheetName val="Headcount_Planning3"/>
      <sheetName val="Scratch_Site_Page3"/>
      <sheetName val="Master_Price_Table_-_Kolar3"/>
      <sheetName val="FAI_(Cav#)3"/>
      <sheetName val="REPAIR_DATA_-_CONTAINER_#53"/>
      <sheetName val="MPS_Q3_FY043"/>
      <sheetName val="MPS_Q4_FY043"/>
      <sheetName val="xbar-R_chart3"/>
      <sheetName val="xbar-S_chart3"/>
      <sheetName val="IP-1_INSP-CAV_#23"/>
      <sheetName val="Process_Monitor3"/>
      <sheetName val="Data_Current_13"/>
      <sheetName val="1__Inputs3"/>
      <sheetName val="Spec Entry"/>
      <sheetName val="CONN LIST"/>
      <sheetName val="Risk Codes"/>
      <sheetName val="IE"/>
      <sheetName val="Ctrl"/>
      <sheetName val="MM Summary"/>
      <sheetName val="Prototype"/>
      <sheetName val="Metal tooling"/>
      <sheetName val="Millennio Quotation"/>
      <sheetName val="Millennio_Basic_non-Reg"/>
      <sheetName val="Millennio_upsell_Non-Reg"/>
      <sheetName val="CBD"/>
      <sheetName val="structure"/>
      <sheetName val="Issue tracking"/>
      <sheetName val="G R &amp;R"/>
      <sheetName val="PMP1"/>
      <sheetName val="PMP2"/>
      <sheetName val="PR FPY"/>
      <sheetName val="CVTCalc1"/>
      <sheetName val="人員統計"/>
      <sheetName val="不良項目"/>
      <sheetName val="QUALITY - DPPM (OBA)"/>
      <sheetName val="Revision History"/>
      <sheetName val="PQA统计"/>
      <sheetName val="Performance"/>
      <sheetName val="法規課84上半年經營實績"/>
      <sheetName val="Données"/>
      <sheetName val="MTBF_check"/>
      <sheetName val="状态报告"/>
      <sheetName val="IC Compare"/>
      <sheetName val="DVT Gap Data"/>
      <sheetName val="전체현황"/>
      <sheetName val="Friedman"/>
      <sheetName val="KruskalWallis"/>
      <sheetName val="MannWhitney"/>
      <sheetName val="OneSampleSignTest"/>
      <sheetName val="OneSampleWilcoxon"/>
      <sheetName val="PairedSamplesSignTest"/>
      <sheetName val="PairedSamplesWilcoxon"/>
      <sheetName val="Base Input"/>
      <sheetName val="SBB Table"/>
      <sheetName val="B400A-2C"/>
      <sheetName val="ANM Parameters EMU HS"/>
      <sheetName val="物料名稱"/>
      <sheetName val="Assumption"/>
      <sheetName val="FCT August"/>
      <sheetName val="FHC Components"/>
      <sheetName val="&quot;B&quot; Quote Model"/>
      <sheetName val="WIP_STATION_REPAIR_Q"/>
      <sheetName val="Detailed Quote"/>
      <sheetName val="NRE"/>
      <sheetName val="Country List"/>
      <sheetName val="PN List"/>
      <sheetName val="TONG HOP VL-NC"/>
      <sheetName val="DON GIA"/>
      <sheetName val="缺点list"/>
      <sheetName val="PTR台손익"/>
      <sheetName val="home"/>
      <sheetName val="测变形度 (2)"/>
      <sheetName val="Valuation"/>
      <sheetName val="RDTX"/>
      <sheetName val="hk"/>
      <sheetName val="391.各"/>
      <sheetName val="Process List"/>
      <sheetName val="Pivot"/>
      <sheetName val="Product Map"/>
      <sheetName val="ZMM64"/>
      <sheetName val="CBU"/>
      <sheetName val="MarketData"/>
      <sheetName val="Definitions"/>
      <sheetName val="EV to Ebitda"/>
      <sheetName val="PB band"/>
      <sheetName val="バグ票"/>
      <sheetName val="XL4Poppy"/>
      <sheetName val="CLSA Layout"/>
      <sheetName val="Comparison"/>
      <sheetName val="CLSA_Layout"/>
      <sheetName val="DBU-10"/>
      <sheetName val="生計"/>
      <sheetName val="upload"/>
      <sheetName val="Debug check list"/>
      <sheetName val="2"/>
      <sheetName val="OP-CHA"/>
      <sheetName val="LINE A"/>
      <sheetName val="LINE K"/>
      <sheetName val="sort by production"/>
      <sheetName val="廣晶"/>
      <sheetName val="Invoice"/>
      <sheetName val="Bal Sht"/>
      <sheetName val="Part_Datum"/>
      <sheetName val="Optra M"/>
      <sheetName val="Management Review"/>
      <sheetName val="040126"/>
      <sheetName val="10"/>
      <sheetName val="ENG_1_Workmanship_Defect"/>
      <sheetName val="Report(AC)1"/>
      <sheetName val="Losshour Trend chart"/>
      <sheetName val="BANFF"/>
      <sheetName val="FORM-F"/>
      <sheetName val="Shipment"/>
      <sheetName val="T14"/>
      <sheetName val="J14"/>
      <sheetName val="T20"/>
      <sheetName val="T20 (2)"/>
      <sheetName val="T20 (3)"/>
      <sheetName val="T20 (4)"/>
      <sheetName val="T20 (5)"/>
      <sheetName val="T20 (6)"/>
      <sheetName val="T20 (7)"/>
      <sheetName val="T20 (8)"/>
      <sheetName val="T20 (9)"/>
      <sheetName val="T20 (REWORK)"/>
      <sheetName val="T22"/>
      <sheetName val="J13 (REWORK) "/>
      <sheetName val="J13 (REWORK)  (2)"/>
      <sheetName val="T20 (10)"/>
      <sheetName val="J14-5-30"/>
      <sheetName val="R"/>
      <sheetName val="Table"/>
      <sheetName val="R__Trasera"/>
      <sheetName val="Sheet12"/>
      <sheetName val="R_x0000__x0000_Trasera"/>
      <sheetName val="R??Trasera"/>
      <sheetName val="Employee Information"/>
      <sheetName val="TRIALS"/>
      <sheetName val="FLB_Base"/>
      <sheetName val="Lab"/>
      <sheetName val="DECEMBER (SF REV 11-4)"/>
      <sheetName val="raw data"/>
      <sheetName val="data "/>
      <sheetName val="전수항목"/>
      <sheetName val="FK130"/>
      <sheetName val="LINE_A"/>
      <sheetName val="LINE_K"/>
      <sheetName val="Management_Review"/>
      <sheetName val="Optra_M"/>
      <sheetName val="sort_by_production"/>
      <sheetName val="Bal_Sht"/>
      <sheetName val="Losshour_Trend_chart"/>
      <sheetName val="Issue_tracking"/>
      <sheetName val="G_R_&amp;R"/>
      <sheetName val="PR_FPY"/>
      <sheetName val="T20_(2)"/>
      <sheetName val="T20_(3)"/>
      <sheetName val="T20_(4)"/>
      <sheetName val="T20_(5)"/>
      <sheetName val="T20_(6)"/>
      <sheetName val="T20_(7)"/>
      <sheetName val="T20_(8)"/>
      <sheetName val="T20_(9)"/>
      <sheetName val="T20_(REWORK)"/>
      <sheetName val="J13_(REWORK)_"/>
      <sheetName val="J13_(REWORK)__(2)"/>
      <sheetName val="T20_(10)"/>
      <sheetName val="Employee_Information"/>
      <sheetName val="DECEMBER_(SF_REV_11-4)"/>
      <sheetName val="raw_data"/>
      <sheetName val="data_"/>
      <sheetName val="MPS"/>
      <sheetName val="조절Panel"/>
      <sheetName val="CAUDIT"/>
      <sheetName val="98종합"/>
      <sheetName val="standard input"/>
      <sheetName val="Model HourSet-sw"/>
      <sheetName val="02"/>
      <sheetName val="09"/>
      <sheetName val="03"/>
      <sheetName val="LOT구성(Winding)"/>
      <sheetName val="0612B0609029-1"/>
      <sheetName val="Fading_Data"/>
      <sheetName val="Cycle"/>
      <sheetName val="combine"/>
      <sheetName val="O1OB"/>
      <sheetName val="04"/>
      <sheetName val="11"/>
      <sheetName val="12"/>
      <sheetName val="13"/>
      <sheetName val="19"/>
      <sheetName val="21"/>
      <sheetName val="22"/>
      <sheetName val="25"/>
      <sheetName val="R&amp;D"/>
      <sheetName val="EU_3.0"/>
      <sheetName val="1F)LOT구성(构成))"/>
      <sheetName val="\\ssl-file\PE-1\Documents and S"/>
      <sheetName val="TTL Yield"/>
      <sheetName val="DEF"/>
      <sheetName val="Physical Description"/>
      <sheetName val="\\ssl-file\PE-1\Documents_and_S"/>
      <sheetName val="TTL_Yield"/>
      <sheetName val="\\ssl-file\PE-1\Documents_and_1"/>
      <sheetName val="TTL_Yield1"/>
      <sheetName val="\\ssl-file\PE-1\Documents_and_2"/>
      <sheetName val="TTL_Yield2"/>
      <sheetName val="__ssl-file_PE-1_Documents and S"/>
      <sheetName val="[PPAP.xls]\Users\sanjaysheth\Li"/>
      <sheetName val="[PPAP.xls]\C\Users\sanjaysheth\"/>
      <sheetName val="[PPAP.xls]\C\C\Users\sanjayshet"/>
      <sheetName val="Ship Plan"/>
      <sheetName val="Proj Eng Inv"/>
      <sheetName val="LINE_A1"/>
      <sheetName val="LINE_K1"/>
      <sheetName val="Management_Review1"/>
      <sheetName val="Optra_M1"/>
      <sheetName val="sort_by_production1"/>
      <sheetName val="Bal_Sht1"/>
      <sheetName val="Losshour_Trend_chart1"/>
      <sheetName val="Issue_tracking1"/>
      <sheetName val="G_R_&amp;R1"/>
      <sheetName val="PR_FPY1"/>
      <sheetName val="T20_(2)1"/>
      <sheetName val="T20_(3)1"/>
      <sheetName val="T20_(4)1"/>
      <sheetName val="T20_(5)1"/>
      <sheetName val="T20_(6)1"/>
      <sheetName val="T20_(7)1"/>
      <sheetName val="T20_(8)1"/>
      <sheetName val="T20_(9)1"/>
      <sheetName val="T20_(REWORK)1"/>
      <sheetName val="J13_(REWORK)_1"/>
      <sheetName val="J13_(REWORK)__(2)1"/>
      <sheetName val="T20_(10)1"/>
      <sheetName val="Employee_Information1"/>
      <sheetName val="DECEMBER_(SF_REV_11-4)1"/>
      <sheetName val="raw_data1"/>
      <sheetName val="data_1"/>
      <sheetName val="standard_input"/>
      <sheetName val="Model_HourSet-sw"/>
      <sheetName val="缺勤統計"/>
      <sheetName val="FQC包装前检验记录表"/>
      <sheetName val="CQP_Diamond receiver.xlsx"/>
      <sheetName val=" D21 Receiver EVT CQP 1.0.xlsx"/>
      <sheetName val="正極MIX"/>
      <sheetName val="負極MIX"/>
      <sheetName val="販売計画"/>
      <sheetName val="NR3L IRT parts"/>
      <sheetName val="TR0198"/>
      <sheetName val="copy of lcp - fhc a4.41"/>
      <sheetName val="Weekly Manpower"/>
      <sheetName val="MZCN&amp;1&amp;2"/>
      <sheetName val="Xenon"/>
      <sheetName val="MZC300"/>
      <sheetName val="MZC400"/>
      <sheetName val="MZC500"/>
      <sheetName val="MZC800"/>
      <sheetName val="MZC900"/>
    </sheetNames>
    <sheetDataSet>
      <sheetData sheetId="0" refreshError="1"/>
      <sheetData sheetId="1" refreshError="1"/>
      <sheetData sheetId="2">
        <row r="1">
          <cell r="M1" t="str">
            <v>2001-120</v>
          </cell>
        </row>
      </sheetData>
      <sheetData sheetId="3" refreshError="1"/>
      <sheetData sheetId="4" refreshError="1">
        <row r="1">
          <cell r="M1" t="str">
            <v>2001-120</v>
          </cell>
        </row>
        <row r="7">
          <cell r="P7" t="str">
            <v>G.A.</v>
          </cell>
          <cell r="U7">
            <v>37062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 refreshError="1"/>
      <sheetData sheetId="88" refreshError="1"/>
      <sheetData sheetId="89" refreshError="1"/>
      <sheetData sheetId="90" refreshError="1"/>
      <sheetData sheetId="91" refreshError="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/>
      <sheetData sheetId="438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/>
      <sheetData sheetId="458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/>
      <sheetData sheetId="503"/>
      <sheetData sheetId="504"/>
      <sheetData sheetId="505"/>
      <sheetData sheetId="506"/>
      <sheetData sheetId="507"/>
      <sheetData sheetId="508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/>
      <sheetData sheetId="526"/>
      <sheetData sheetId="527"/>
      <sheetData sheetId="528"/>
      <sheetData sheetId="529"/>
      <sheetData sheetId="530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/>
      <sheetData sheetId="1693"/>
      <sheetData sheetId="1694"/>
      <sheetData sheetId="1695"/>
      <sheetData sheetId="1696"/>
      <sheetData sheetId="1697"/>
      <sheetData sheetId="1698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/>
      <sheetData sheetId="1849"/>
      <sheetData sheetId="1850" refreshError="1"/>
      <sheetData sheetId="1851"/>
      <sheetData sheetId="1852"/>
      <sheetData sheetId="1853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/>
      <sheetData sheetId="1893"/>
      <sheetData sheetId="1894"/>
      <sheetData sheetId="1895" refreshError="1"/>
      <sheetData sheetId="1896" refreshError="1"/>
      <sheetData sheetId="1897" refreshError="1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3D POR"/>
      <sheetName val="Kod3 Table"/>
      <sheetName val="Model Table"/>
      <sheetName val="Config. Memo"/>
      <sheetName val="Change History"/>
      <sheetName val="NOTES - Key to Colors"/>
      <sheetName val="BOM Loadsheet xx-xx-xx"/>
      <sheetName val="Country Matrix"/>
      <sheetName val="CFAAS"/>
      <sheetName val="Life Cycle"/>
      <sheetName val="Shell Matrix"/>
      <sheetName val="Building Blocks"/>
      <sheetName val="Specs"/>
      <sheetName val="MTM Count"/>
      <sheetName val="MTM Naming"/>
      <sheetName val="NOTES"/>
      <sheetName val="BB Table"/>
      <sheetName val="可选项定义"/>
      <sheetName val="Function Delta 2.0"/>
      <sheetName val="JANｺｰﾄﾞ"/>
      <sheetName val="TORNADO_RANGE"/>
      <sheetName val="2003 Ryan to Arima"/>
    </sheetNames>
    <sheetDataSet>
      <sheetData sheetId="0"/>
      <sheetData sheetId="1">
        <row r="6">
          <cell r="BG6">
            <v>1</v>
          </cell>
          <cell r="BH6" t="str">
            <v>8</v>
          </cell>
        </row>
        <row r="7">
          <cell r="BG7">
            <v>2</v>
          </cell>
          <cell r="BH7" t="str">
            <v>9</v>
          </cell>
        </row>
        <row r="8">
          <cell r="BG8">
            <v>3</v>
          </cell>
          <cell r="BH8" t="str">
            <v>A</v>
          </cell>
        </row>
        <row r="9">
          <cell r="BG9">
            <v>4</v>
          </cell>
          <cell r="BH9" t="str">
            <v>B</v>
          </cell>
        </row>
        <row r="10">
          <cell r="BG10">
            <v>5</v>
          </cell>
        </row>
        <row r="11">
          <cell r="BG11">
            <v>6</v>
          </cell>
        </row>
        <row r="12">
          <cell r="BG12">
            <v>7</v>
          </cell>
        </row>
        <row r="13">
          <cell r="BG13">
            <v>8</v>
          </cell>
        </row>
        <row r="14">
          <cell r="BG14">
            <v>9</v>
          </cell>
        </row>
        <row r="15">
          <cell r="BG15">
            <v>10</v>
          </cell>
        </row>
        <row r="16">
          <cell r="BG16">
            <v>11</v>
          </cell>
        </row>
        <row r="17">
          <cell r="BG17">
            <v>12</v>
          </cell>
        </row>
        <row r="18">
          <cell r="BG18">
            <v>13</v>
          </cell>
        </row>
        <row r="19">
          <cell r="BG19">
            <v>14</v>
          </cell>
        </row>
        <row r="20">
          <cell r="BG20">
            <v>15</v>
          </cell>
        </row>
        <row r="21">
          <cell r="BG21">
            <v>16</v>
          </cell>
        </row>
        <row r="22">
          <cell r="BG22">
            <v>17</v>
          </cell>
        </row>
        <row r="23">
          <cell r="BG23">
            <v>18</v>
          </cell>
        </row>
        <row r="24">
          <cell r="BG24">
            <v>19</v>
          </cell>
        </row>
        <row r="25">
          <cell r="BG25">
            <v>20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/>
      <sheetData sheetId="20"/>
      <sheetData sheetId="21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sdr82 Tab."/>
      <sheetName val="Sunrex sto."/>
      <sheetName val="Sunrex Sche."/>
      <sheetName val="LiteON sto."/>
      <sheetName val="LiteON Sche."/>
      <sheetName val="ECL57&amp;59 Tab."/>
      <sheetName val="ECQ60 Tab."/>
      <sheetName val="zsdr82Tab"/>
      <sheetName val="MonthMapping"/>
      <sheetName val="达丰ZL系列 "/>
      <sheetName val="Mix"/>
      <sheetName val="Options"/>
      <sheetName val="ISRDATA"/>
      <sheetName val="Data"/>
      <sheetName val="ID2"/>
      <sheetName val="Product Map"/>
      <sheetName val="Cover"/>
      <sheetName val="TOOL"/>
      <sheetName val="KB Daily Report of ECL57&amp;ECQ60&amp;"/>
      <sheetName val="RDB"/>
      <sheetName val="Input"/>
      <sheetName val="89"/>
      <sheetName val="Information"/>
      <sheetName val="GWP-WLine"/>
      <sheetName val="Sheet1"/>
      <sheetName val="KT1 Qual"/>
      <sheetName val="Master Lists"/>
      <sheetName val="database"/>
      <sheetName val="mail"/>
      <sheetName val="6"/>
      <sheetName val="MOTO"/>
      <sheetName val="FRU demand"/>
      <sheetName val="Compal open order "/>
      <sheetName val="R CTO demand"/>
      <sheetName val="Compal stock 4.6"/>
      <sheetName val="Forwarder_Plan"/>
      <sheetName val="84IS"/>
      <sheetName val="CORAM"/>
      <sheetName val="RAMReceive"/>
      <sheetName val="fa-listing"/>
      <sheetName val="TOTAL"/>
      <sheetName val="IA1"/>
      <sheetName val="Assembly"/>
      <sheetName val="Metals"/>
      <sheetName val="Plastics"/>
      <sheetName val="JANｺｰﾄﾞ"/>
      <sheetName val="資料"/>
      <sheetName val="Demand&amp;Supply"/>
      <sheetName val="Askey MB44(MOW)"/>
      <sheetName val="2FDAY"/>
      <sheetName val="COGS"/>
      <sheetName val="Data lists"/>
      <sheetName val="Detailed Quote"/>
      <sheetName val="NRE"/>
      <sheetName val="Dropdown I"/>
      <sheetName val="Dropdwon II"/>
      <sheetName val="Shark L3"/>
      <sheetName val="Sheet2"/>
      <sheetName val="CD_kit"/>
      <sheetName val="UPC+EAN"/>
      <sheetName val="Summary"/>
      <sheetName val="Baseline &amp; Summary"/>
      <sheetName val="Mat Summary"/>
      <sheetName val="参数表"/>
      <sheetName val="WIP_STATION_REPAIR_Q"/>
      <sheetName val="?丰ZL系列 "/>
      <sheetName val="HyperionSite"/>
      <sheetName val="FO"/>
      <sheetName val="sw list（except E&amp;M）"/>
      <sheetName val="Debug check list"/>
      <sheetName val="wsp 01-07"/>
      <sheetName val="Workings"/>
      <sheetName val="P&amp;L"/>
      <sheetName val="dev_lb"/>
      <sheetName val="inv_lb"/>
      <sheetName val="NAV"/>
      <sheetName val="fa_listing"/>
      <sheetName val="List"/>
      <sheetName val="CLS_1"/>
      <sheetName val="CLS_2"/>
      <sheetName val="Variables"/>
      <sheetName val="notes"/>
      <sheetName val="wsp 12-03"/>
      <sheetName val="Journal"/>
      <sheetName val="產品基本信息"/>
    </sheetNames>
    <sheetDataSet>
      <sheetData sheetId="0" refreshError="1">
        <row r="1">
          <cell r="A1" t="str">
            <v>加總 的QTY</v>
          </cell>
          <cell r="B1" t="str">
            <v>Proc dt</v>
          </cell>
        </row>
        <row r="2">
          <cell r="A2" t="str">
            <v>K/B</v>
          </cell>
          <cell r="B2">
            <v>38292</v>
          </cell>
          <cell r="C2">
            <v>38293</v>
          </cell>
          <cell r="D2">
            <v>38294</v>
          </cell>
          <cell r="E2">
            <v>38295</v>
          </cell>
          <cell r="F2">
            <v>38296</v>
          </cell>
          <cell r="G2">
            <v>38299</v>
          </cell>
          <cell r="H2">
            <v>38300</v>
          </cell>
          <cell r="I2">
            <v>38301</v>
          </cell>
          <cell r="J2">
            <v>38302</v>
          </cell>
          <cell r="K2">
            <v>38303</v>
          </cell>
          <cell r="L2">
            <v>38306</v>
          </cell>
          <cell r="M2">
            <v>38307</v>
          </cell>
          <cell r="N2">
            <v>38308</v>
          </cell>
          <cell r="O2">
            <v>38309</v>
          </cell>
          <cell r="P2">
            <v>38310</v>
          </cell>
          <cell r="Q2" t="str">
            <v>總計</v>
          </cell>
        </row>
        <row r="3">
          <cell r="A3" t="str">
            <v>PK13CQ60110</v>
          </cell>
          <cell r="B3">
            <v>55</v>
          </cell>
          <cell r="C3">
            <v>10</v>
          </cell>
          <cell r="D3">
            <v>18</v>
          </cell>
          <cell r="E3">
            <v>13</v>
          </cell>
          <cell r="F3">
            <v>36</v>
          </cell>
          <cell r="G3">
            <v>36</v>
          </cell>
          <cell r="H3">
            <v>36</v>
          </cell>
          <cell r="I3">
            <v>77</v>
          </cell>
          <cell r="J3">
            <v>49</v>
          </cell>
          <cell r="L3">
            <v>14</v>
          </cell>
          <cell r="N3">
            <v>119</v>
          </cell>
          <cell r="O3">
            <v>8</v>
          </cell>
          <cell r="Q3">
            <v>471</v>
          </cell>
        </row>
        <row r="4">
          <cell r="A4" t="str">
            <v>PK13CQ60120</v>
          </cell>
          <cell r="O4">
            <v>72</v>
          </cell>
          <cell r="Q4">
            <v>72</v>
          </cell>
        </row>
        <row r="5">
          <cell r="A5" t="str">
            <v>PK13CQ60150</v>
          </cell>
          <cell r="G5">
            <v>42</v>
          </cell>
          <cell r="H5">
            <v>36</v>
          </cell>
          <cell r="N5">
            <v>5</v>
          </cell>
          <cell r="O5">
            <v>5</v>
          </cell>
          <cell r="Q5">
            <v>88</v>
          </cell>
        </row>
        <row r="6">
          <cell r="A6" t="str">
            <v>PK13CQ60170</v>
          </cell>
          <cell r="E6">
            <v>36</v>
          </cell>
          <cell r="F6">
            <v>36</v>
          </cell>
          <cell r="G6">
            <v>36</v>
          </cell>
          <cell r="H6">
            <v>36</v>
          </cell>
          <cell r="J6">
            <v>36</v>
          </cell>
          <cell r="O6">
            <v>36</v>
          </cell>
          <cell r="P6">
            <v>72</v>
          </cell>
          <cell r="Q6">
            <v>288</v>
          </cell>
        </row>
        <row r="7">
          <cell r="A7" t="str">
            <v>PK13CQ60180</v>
          </cell>
          <cell r="G7">
            <v>72</v>
          </cell>
          <cell r="I7">
            <v>36</v>
          </cell>
          <cell r="K7">
            <v>54</v>
          </cell>
          <cell r="L7">
            <v>54</v>
          </cell>
          <cell r="N7">
            <v>18</v>
          </cell>
          <cell r="Q7">
            <v>234</v>
          </cell>
        </row>
        <row r="8">
          <cell r="A8" t="str">
            <v>PK13CQ60190</v>
          </cell>
          <cell r="G8">
            <v>9</v>
          </cell>
          <cell r="H8">
            <v>33</v>
          </cell>
          <cell r="I8">
            <v>9</v>
          </cell>
          <cell r="J8">
            <v>9</v>
          </cell>
          <cell r="M8">
            <v>6</v>
          </cell>
          <cell r="Q8">
            <v>66</v>
          </cell>
        </row>
        <row r="9">
          <cell r="A9" t="str">
            <v>PK13CQ601A0</v>
          </cell>
          <cell r="B9">
            <v>60</v>
          </cell>
          <cell r="G9">
            <v>10</v>
          </cell>
          <cell r="I9">
            <v>7</v>
          </cell>
          <cell r="Q9">
            <v>77</v>
          </cell>
        </row>
        <row r="10">
          <cell r="A10" t="str">
            <v>PK13CQ601B0</v>
          </cell>
          <cell r="H10">
            <v>36</v>
          </cell>
          <cell r="I10">
            <v>36</v>
          </cell>
          <cell r="P10">
            <v>36</v>
          </cell>
          <cell r="Q10">
            <v>108</v>
          </cell>
        </row>
        <row r="11">
          <cell r="A11" t="str">
            <v>PK13CQ601D0</v>
          </cell>
          <cell r="I11">
            <v>5</v>
          </cell>
          <cell r="J11">
            <v>72</v>
          </cell>
          <cell r="L11">
            <v>108</v>
          </cell>
          <cell r="N11">
            <v>72</v>
          </cell>
          <cell r="Q11">
            <v>257</v>
          </cell>
        </row>
        <row r="12">
          <cell r="A12" t="str">
            <v>PK13CQ601E0</v>
          </cell>
          <cell r="G12">
            <v>36</v>
          </cell>
          <cell r="J12">
            <v>216</v>
          </cell>
          <cell r="L12">
            <v>216</v>
          </cell>
          <cell r="Q12">
            <v>468</v>
          </cell>
        </row>
        <row r="13">
          <cell r="A13" t="str">
            <v>PK13CQ601F0</v>
          </cell>
          <cell r="L13">
            <v>10</v>
          </cell>
          <cell r="Q13">
            <v>10</v>
          </cell>
        </row>
        <row r="14">
          <cell r="A14" t="str">
            <v>PK13CQ601J0</v>
          </cell>
          <cell r="G14">
            <v>240</v>
          </cell>
          <cell r="Q14">
            <v>240</v>
          </cell>
        </row>
        <row r="15">
          <cell r="A15" t="str">
            <v>PK13CQ601L0</v>
          </cell>
          <cell r="M15">
            <v>36</v>
          </cell>
          <cell r="Q15">
            <v>36</v>
          </cell>
        </row>
        <row r="16">
          <cell r="A16" t="str">
            <v>PK13LW80170</v>
          </cell>
          <cell r="G16">
            <v>360</v>
          </cell>
          <cell r="J16">
            <v>72</v>
          </cell>
          <cell r="O16">
            <v>216</v>
          </cell>
          <cell r="Q16">
            <v>648</v>
          </cell>
        </row>
        <row r="17">
          <cell r="A17" t="str">
            <v>PK13LW80190</v>
          </cell>
          <cell r="I17">
            <v>72</v>
          </cell>
          <cell r="Q17">
            <v>72</v>
          </cell>
        </row>
        <row r="18">
          <cell r="A18" t="str">
            <v>PK13LW801A0</v>
          </cell>
          <cell r="E18">
            <v>3024</v>
          </cell>
          <cell r="J18">
            <v>72</v>
          </cell>
          <cell r="L18">
            <v>72</v>
          </cell>
          <cell r="Q18">
            <v>3168</v>
          </cell>
        </row>
        <row r="19">
          <cell r="A19" t="str">
            <v>PK13LW801E0</v>
          </cell>
          <cell r="G19">
            <v>36</v>
          </cell>
          <cell r="K19">
            <v>18</v>
          </cell>
          <cell r="L19">
            <v>18</v>
          </cell>
          <cell r="N19">
            <v>18</v>
          </cell>
          <cell r="Q19">
            <v>90</v>
          </cell>
        </row>
        <row r="20">
          <cell r="A20" t="str">
            <v>PK13LW801G0</v>
          </cell>
          <cell r="H20">
            <v>1224</v>
          </cell>
          <cell r="I20">
            <v>5</v>
          </cell>
          <cell r="J20">
            <v>72</v>
          </cell>
          <cell r="L20">
            <v>252</v>
          </cell>
          <cell r="O20">
            <v>360</v>
          </cell>
          <cell r="Q20">
            <v>1913</v>
          </cell>
        </row>
        <row r="21">
          <cell r="A21" t="str">
            <v>PK13LW801H0</v>
          </cell>
          <cell r="J21">
            <v>36</v>
          </cell>
          <cell r="O21">
            <v>36</v>
          </cell>
          <cell r="Q21">
            <v>72</v>
          </cell>
        </row>
        <row r="22">
          <cell r="A22" t="str">
            <v>PK13LW801J0</v>
          </cell>
          <cell r="E22">
            <v>792</v>
          </cell>
          <cell r="G22">
            <v>36</v>
          </cell>
          <cell r="O22">
            <v>36</v>
          </cell>
          <cell r="P22">
            <v>792</v>
          </cell>
          <cell r="Q22">
            <v>1656</v>
          </cell>
        </row>
        <row r="23">
          <cell r="A23" t="str">
            <v>PK13LW801K0</v>
          </cell>
          <cell r="O23">
            <v>144</v>
          </cell>
          <cell r="Q23">
            <v>144</v>
          </cell>
        </row>
        <row r="24">
          <cell r="A24" t="str">
            <v>PK13LW801N0</v>
          </cell>
          <cell r="L24">
            <v>8</v>
          </cell>
          <cell r="Q24">
            <v>8</v>
          </cell>
        </row>
        <row r="25">
          <cell r="A25" t="str">
            <v>PK13MW80010</v>
          </cell>
          <cell r="H25">
            <v>174</v>
          </cell>
          <cell r="J25">
            <v>162</v>
          </cell>
          <cell r="K25">
            <v>72</v>
          </cell>
          <cell r="L25">
            <v>180</v>
          </cell>
          <cell r="Q25">
            <v>588</v>
          </cell>
        </row>
        <row r="26">
          <cell r="A26" t="str">
            <v>PK13MW80020</v>
          </cell>
          <cell r="L26">
            <v>50</v>
          </cell>
          <cell r="Q26">
            <v>50</v>
          </cell>
        </row>
        <row r="27">
          <cell r="A27" t="str">
            <v>PK13MW80070</v>
          </cell>
          <cell r="B27">
            <v>188</v>
          </cell>
          <cell r="C27">
            <v>36</v>
          </cell>
          <cell r="E27">
            <v>140</v>
          </cell>
          <cell r="G27">
            <v>159</v>
          </cell>
          <cell r="H27">
            <v>167</v>
          </cell>
          <cell r="I27">
            <v>30</v>
          </cell>
          <cell r="J27">
            <v>288</v>
          </cell>
          <cell r="K27">
            <v>73</v>
          </cell>
          <cell r="L27">
            <v>153</v>
          </cell>
          <cell r="N27">
            <v>6</v>
          </cell>
          <cell r="P27">
            <v>1</v>
          </cell>
          <cell r="Q27">
            <v>1241</v>
          </cell>
        </row>
        <row r="28">
          <cell r="A28" t="str">
            <v>PK13MW80080</v>
          </cell>
          <cell r="B28">
            <v>180</v>
          </cell>
          <cell r="E28">
            <v>36</v>
          </cell>
          <cell r="G28">
            <v>360</v>
          </cell>
          <cell r="H28">
            <v>288</v>
          </cell>
          <cell r="J28">
            <v>108</v>
          </cell>
          <cell r="K28">
            <v>324</v>
          </cell>
          <cell r="L28">
            <v>128</v>
          </cell>
          <cell r="Q28">
            <v>1424</v>
          </cell>
        </row>
        <row r="29">
          <cell r="A29" t="str">
            <v>PK13MW80090</v>
          </cell>
          <cell r="B29">
            <v>9504</v>
          </cell>
          <cell r="H29">
            <v>108</v>
          </cell>
          <cell r="M29">
            <v>36</v>
          </cell>
          <cell r="Q29">
            <v>9648</v>
          </cell>
        </row>
        <row r="30">
          <cell r="A30" t="str">
            <v>PK13MW800A0</v>
          </cell>
          <cell r="H30">
            <v>10</v>
          </cell>
          <cell r="I30">
            <v>432</v>
          </cell>
          <cell r="K30">
            <v>36</v>
          </cell>
          <cell r="Q30">
            <v>478</v>
          </cell>
        </row>
        <row r="31">
          <cell r="A31" t="str">
            <v>PK13MW800B0</v>
          </cell>
          <cell r="F31">
            <v>216</v>
          </cell>
          <cell r="G31">
            <v>468</v>
          </cell>
          <cell r="H31">
            <v>72</v>
          </cell>
          <cell r="J31">
            <v>126</v>
          </cell>
          <cell r="L31">
            <v>324</v>
          </cell>
          <cell r="N31">
            <v>1188</v>
          </cell>
          <cell r="O31">
            <v>972</v>
          </cell>
          <cell r="Q31">
            <v>3366</v>
          </cell>
        </row>
        <row r="32">
          <cell r="A32" t="str">
            <v>PK13MW800C0</v>
          </cell>
          <cell r="N32">
            <v>400</v>
          </cell>
          <cell r="Q32">
            <v>400</v>
          </cell>
        </row>
        <row r="33">
          <cell r="A33" t="str">
            <v>PK13MW800E0</v>
          </cell>
          <cell r="G33">
            <v>10</v>
          </cell>
          <cell r="O33">
            <v>22</v>
          </cell>
          <cell r="Q33">
            <v>32</v>
          </cell>
        </row>
        <row r="34">
          <cell r="A34" t="str">
            <v>PK13MW800F0</v>
          </cell>
          <cell r="G34">
            <v>36</v>
          </cell>
          <cell r="L34">
            <v>54</v>
          </cell>
          <cell r="N34">
            <v>117</v>
          </cell>
          <cell r="P34">
            <v>216</v>
          </cell>
          <cell r="Q34">
            <v>423</v>
          </cell>
        </row>
        <row r="35">
          <cell r="A35" t="str">
            <v>PK13MW800G0</v>
          </cell>
          <cell r="D35">
            <v>180</v>
          </cell>
          <cell r="J35">
            <v>54</v>
          </cell>
          <cell r="Q35">
            <v>234</v>
          </cell>
        </row>
        <row r="36">
          <cell r="A36" t="str">
            <v>PK13MW800H0</v>
          </cell>
          <cell r="B36">
            <v>108</v>
          </cell>
          <cell r="F36">
            <v>504</v>
          </cell>
          <cell r="H36">
            <v>1008</v>
          </cell>
          <cell r="I36">
            <v>180</v>
          </cell>
          <cell r="J36">
            <v>216</v>
          </cell>
          <cell r="L36">
            <v>864</v>
          </cell>
          <cell r="M36">
            <v>180</v>
          </cell>
          <cell r="N36">
            <v>1188</v>
          </cell>
          <cell r="O36">
            <v>504</v>
          </cell>
          <cell r="P36">
            <v>3132</v>
          </cell>
          <cell r="Q36">
            <v>7884</v>
          </cell>
        </row>
        <row r="37">
          <cell r="A37" t="str">
            <v>PK13MW800L0</v>
          </cell>
          <cell r="O37">
            <v>144</v>
          </cell>
          <cell r="Q37">
            <v>144</v>
          </cell>
        </row>
        <row r="38">
          <cell r="A38" t="str">
            <v>PK13MW800M0</v>
          </cell>
          <cell r="E38">
            <v>5</v>
          </cell>
          <cell r="P38">
            <v>6</v>
          </cell>
          <cell r="Q38">
            <v>11</v>
          </cell>
        </row>
        <row r="39">
          <cell r="A39" t="str">
            <v>PK13MW800P0</v>
          </cell>
          <cell r="H39">
            <v>72</v>
          </cell>
          <cell r="L39">
            <v>36</v>
          </cell>
          <cell r="O39">
            <v>54</v>
          </cell>
          <cell r="Q39">
            <v>162</v>
          </cell>
        </row>
        <row r="40">
          <cell r="A40" t="str">
            <v>PK13MW800Q0</v>
          </cell>
          <cell r="E40">
            <v>10</v>
          </cell>
          <cell r="G40">
            <v>158</v>
          </cell>
          <cell r="H40">
            <v>500</v>
          </cell>
          <cell r="I40">
            <v>20</v>
          </cell>
          <cell r="J40">
            <v>10</v>
          </cell>
          <cell r="K40">
            <v>10</v>
          </cell>
          <cell r="L40">
            <v>2</v>
          </cell>
          <cell r="M40">
            <v>305</v>
          </cell>
          <cell r="O40">
            <v>232</v>
          </cell>
          <cell r="Q40">
            <v>1247</v>
          </cell>
        </row>
        <row r="41">
          <cell r="A41" t="str">
            <v>PK13ZLH0100</v>
          </cell>
          <cell r="B41">
            <v>2563</v>
          </cell>
          <cell r="C41">
            <v>600</v>
          </cell>
          <cell r="E41">
            <v>886</v>
          </cell>
          <cell r="F41">
            <v>1723</v>
          </cell>
          <cell r="G41">
            <v>208</v>
          </cell>
          <cell r="H41">
            <v>2105</v>
          </cell>
          <cell r="J41">
            <v>1512</v>
          </cell>
          <cell r="K41">
            <v>128</v>
          </cell>
          <cell r="L41">
            <v>216</v>
          </cell>
          <cell r="M41">
            <v>144</v>
          </cell>
          <cell r="N41">
            <v>108</v>
          </cell>
          <cell r="O41">
            <v>108</v>
          </cell>
          <cell r="P41">
            <v>864</v>
          </cell>
          <cell r="Q41">
            <v>11165</v>
          </cell>
        </row>
        <row r="42">
          <cell r="A42" t="str">
            <v>PK13ZLH0200</v>
          </cell>
          <cell r="B42">
            <v>36</v>
          </cell>
          <cell r="F42">
            <v>540</v>
          </cell>
          <cell r="G42">
            <v>36</v>
          </cell>
          <cell r="L42">
            <v>244</v>
          </cell>
          <cell r="M42">
            <v>72</v>
          </cell>
          <cell r="N42">
            <v>454</v>
          </cell>
          <cell r="O42">
            <v>180</v>
          </cell>
          <cell r="Q42">
            <v>1562</v>
          </cell>
        </row>
        <row r="43">
          <cell r="A43" t="str">
            <v>PK13ZLH0300</v>
          </cell>
          <cell r="J43">
            <v>144</v>
          </cell>
          <cell r="N43">
            <v>212</v>
          </cell>
          <cell r="Q43">
            <v>356</v>
          </cell>
        </row>
        <row r="44">
          <cell r="A44" t="str">
            <v>PK13ZLH0500</v>
          </cell>
          <cell r="F44">
            <v>252</v>
          </cell>
          <cell r="G44">
            <v>180</v>
          </cell>
          <cell r="H44">
            <v>144</v>
          </cell>
          <cell r="I44">
            <v>90</v>
          </cell>
          <cell r="K44">
            <v>720</v>
          </cell>
          <cell r="L44">
            <v>234</v>
          </cell>
          <cell r="N44">
            <v>90</v>
          </cell>
          <cell r="O44">
            <v>2196</v>
          </cell>
          <cell r="Q44">
            <v>3906</v>
          </cell>
        </row>
        <row r="45">
          <cell r="A45" t="str">
            <v>PK13ZLH0700</v>
          </cell>
          <cell r="B45">
            <v>25</v>
          </cell>
          <cell r="H45">
            <v>82</v>
          </cell>
          <cell r="J45">
            <v>144</v>
          </cell>
          <cell r="M45">
            <v>180</v>
          </cell>
          <cell r="N45">
            <v>180</v>
          </cell>
          <cell r="P45">
            <v>68</v>
          </cell>
          <cell r="Q45">
            <v>679</v>
          </cell>
        </row>
        <row r="46">
          <cell r="A46" t="str">
            <v>PK13ZLH0900</v>
          </cell>
          <cell r="B46">
            <v>2709</v>
          </cell>
          <cell r="E46">
            <v>987</v>
          </cell>
          <cell r="G46">
            <v>3744</v>
          </cell>
          <cell r="H46">
            <v>144</v>
          </cell>
          <cell r="I46">
            <v>839</v>
          </cell>
          <cell r="J46">
            <v>143</v>
          </cell>
          <cell r="Q46">
            <v>8566</v>
          </cell>
        </row>
        <row r="47">
          <cell r="A47" t="str">
            <v>PK13ZLH1100</v>
          </cell>
          <cell r="B47">
            <v>396</v>
          </cell>
          <cell r="E47">
            <v>36</v>
          </cell>
          <cell r="F47">
            <v>324</v>
          </cell>
          <cell r="I47">
            <v>72</v>
          </cell>
          <cell r="J47">
            <v>144</v>
          </cell>
          <cell r="K47">
            <v>144</v>
          </cell>
          <cell r="N47">
            <v>72</v>
          </cell>
          <cell r="Q47">
            <v>1188</v>
          </cell>
        </row>
        <row r="48">
          <cell r="A48" t="str">
            <v>PK13ZLH1400</v>
          </cell>
          <cell r="F48">
            <v>216</v>
          </cell>
          <cell r="G48">
            <v>1368</v>
          </cell>
          <cell r="I48">
            <v>108</v>
          </cell>
          <cell r="J48">
            <v>72</v>
          </cell>
          <cell r="L48">
            <v>144</v>
          </cell>
          <cell r="N48">
            <v>72</v>
          </cell>
          <cell r="O48">
            <v>2016</v>
          </cell>
          <cell r="Q48">
            <v>3996</v>
          </cell>
        </row>
        <row r="49">
          <cell r="A49" t="str">
            <v>PK13ZLH1500</v>
          </cell>
          <cell r="B49">
            <v>2518</v>
          </cell>
          <cell r="C49">
            <v>3</v>
          </cell>
          <cell r="F49">
            <v>1444</v>
          </cell>
          <cell r="G49">
            <v>666</v>
          </cell>
          <cell r="H49">
            <v>504</v>
          </cell>
          <cell r="J49">
            <v>126</v>
          </cell>
          <cell r="L49">
            <v>1188</v>
          </cell>
          <cell r="M49">
            <v>576</v>
          </cell>
          <cell r="N49">
            <v>576</v>
          </cell>
          <cell r="O49">
            <v>180</v>
          </cell>
          <cell r="P49">
            <v>1260</v>
          </cell>
          <cell r="Q49">
            <v>9041</v>
          </cell>
        </row>
        <row r="50">
          <cell r="A50" t="str">
            <v>PK13ZLH1600</v>
          </cell>
          <cell r="B50">
            <v>2754</v>
          </cell>
          <cell r="I50">
            <v>72</v>
          </cell>
          <cell r="J50">
            <v>216</v>
          </cell>
          <cell r="L50">
            <v>792</v>
          </cell>
          <cell r="O50">
            <v>1008</v>
          </cell>
          <cell r="Q50">
            <v>4842</v>
          </cell>
        </row>
        <row r="51">
          <cell r="A51" t="str">
            <v>PK13ZLH1700</v>
          </cell>
          <cell r="B51">
            <v>216</v>
          </cell>
          <cell r="D51">
            <v>144</v>
          </cell>
          <cell r="F51">
            <v>90</v>
          </cell>
          <cell r="H51">
            <v>144</v>
          </cell>
          <cell r="J51">
            <v>792</v>
          </cell>
          <cell r="L51">
            <v>72</v>
          </cell>
          <cell r="Q51">
            <v>1458</v>
          </cell>
        </row>
        <row r="52">
          <cell r="A52" t="str">
            <v>PK13ZLH1800</v>
          </cell>
          <cell r="B52">
            <v>1224</v>
          </cell>
          <cell r="E52">
            <v>72</v>
          </cell>
          <cell r="G52">
            <v>270</v>
          </cell>
          <cell r="H52">
            <v>90</v>
          </cell>
          <cell r="J52">
            <v>342</v>
          </cell>
          <cell r="L52">
            <v>72</v>
          </cell>
          <cell r="N52">
            <v>72</v>
          </cell>
          <cell r="Q52">
            <v>2142</v>
          </cell>
        </row>
        <row r="53">
          <cell r="A53" t="str">
            <v>PK13ZLH1900</v>
          </cell>
          <cell r="I53">
            <v>1</v>
          </cell>
          <cell r="Q53">
            <v>1</v>
          </cell>
        </row>
        <row r="54">
          <cell r="A54" t="str">
            <v>PK13ZLH2200</v>
          </cell>
          <cell r="H54">
            <v>36</v>
          </cell>
          <cell r="L54">
            <v>108</v>
          </cell>
          <cell r="Q54">
            <v>144</v>
          </cell>
        </row>
        <row r="55">
          <cell r="A55" t="str">
            <v>PK13ZLH2400</v>
          </cell>
          <cell r="O55">
            <v>432</v>
          </cell>
          <cell r="Q55">
            <v>432</v>
          </cell>
        </row>
        <row r="56">
          <cell r="A56" t="str">
            <v>PK13ZLH2500</v>
          </cell>
          <cell r="M56">
            <v>504</v>
          </cell>
          <cell r="Q56">
            <v>504</v>
          </cell>
        </row>
        <row r="57">
          <cell r="A57" t="str">
            <v>PK13ZLH5700</v>
          </cell>
          <cell r="B57">
            <v>2502</v>
          </cell>
          <cell r="C57">
            <v>936</v>
          </cell>
          <cell r="E57">
            <v>936</v>
          </cell>
          <cell r="I57">
            <v>108</v>
          </cell>
          <cell r="M57">
            <v>962</v>
          </cell>
          <cell r="O57">
            <v>306</v>
          </cell>
          <cell r="Q57">
            <v>5750</v>
          </cell>
        </row>
        <row r="58">
          <cell r="A58" t="str">
            <v>PK13ZLH5500</v>
          </cell>
          <cell r="B58">
            <v>144</v>
          </cell>
          <cell r="F58">
            <v>912</v>
          </cell>
          <cell r="H58">
            <v>36</v>
          </cell>
          <cell r="J58">
            <v>36</v>
          </cell>
          <cell r="Q58">
            <v>1128</v>
          </cell>
        </row>
        <row r="59">
          <cell r="A59" t="str">
            <v>總計</v>
          </cell>
          <cell r="B59">
            <v>25182</v>
          </cell>
          <cell r="C59">
            <v>1585</v>
          </cell>
          <cell r="D59">
            <v>342</v>
          </cell>
          <cell r="E59">
            <v>6973</v>
          </cell>
          <cell r="F59">
            <v>6293</v>
          </cell>
          <cell r="G59">
            <v>8576</v>
          </cell>
          <cell r="H59">
            <v>7085</v>
          </cell>
          <cell r="I59">
            <v>2199</v>
          </cell>
          <cell r="J59">
            <v>5269</v>
          </cell>
          <cell r="K59">
            <v>1579</v>
          </cell>
          <cell r="L59">
            <v>5613</v>
          </cell>
          <cell r="M59">
            <v>3001</v>
          </cell>
          <cell r="N59">
            <v>4967</v>
          </cell>
          <cell r="O59">
            <v>9267</v>
          </cell>
          <cell r="P59">
            <v>6447</v>
          </cell>
          <cell r="Q59">
            <v>94378</v>
          </cell>
        </row>
      </sheetData>
      <sheetData sheetId="1"/>
      <sheetData sheetId="2"/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 Page"/>
      <sheetName val="BOM"/>
      <sheetName val="MVA"/>
      <sheetName val="Head Count"/>
      <sheetName val="Warranty"/>
      <sheetName val="Manpower"/>
      <sheetName val="Prototypes"/>
      <sheetName val="13 Metal Tooling"/>
      <sheetName val="13 Plastic &amp; Magnesium Tooling"/>
      <sheetName val="Regulatory Testing"/>
      <sheetName val="Regulatory Agency Fees"/>
      <sheetName val="Connector Reference TAB"/>
      <sheetName val="Valid Values"/>
      <sheetName val="ME"/>
      <sheetName val="Summary"/>
      <sheetName val="Mat Summary"/>
      <sheetName val="Baseline &amp; Summary"/>
      <sheetName val="Team List"/>
      <sheetName val="6"/>
      <sheetName val="SDL"/>
      <sheetName val="Title_Page"/>
      <sheetName val="Head_Count"/>
      <sheetName val="13_Metal_Tooling"/>
      <sheetName val="13_Plastic_&amp;_Magnesium_Tooling"/>
      <sheetName val="Regulatory_Testing"/>
      <sheetName val="Regulatory_Agency_Fees"/>
      <sheetName val="Connector_Reference_TAB"/>
      <sheetName val="Valid_Values"/>
      <sheetName val="Mat_Summary"/>
      <sheetName val="Baseline_&amp;_Summary"/>
      <sheetName val="Team_List"/>
      <sheetName val="TOOL"/>
      <sheetName val="Sheet2"/>
      <sheetName val="Information"/>
      <sheetName val="BB Table"/>
      <sheetName val="Sheet4"/>
      <sheetName val="total"/>
      <sheetName val="1"/>
    </sheetNames>
    <sheetDataSet>
      <sheetData sheetId="0">
        <row r="10">
          <cell r="C10">
            <v>1510000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>
        <row r="10">
          <cell r="C10">
            <v>1510000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Metal Tooling"/>
      <sheetName val="Platic Tooling"/>
      <sheetName val="Summary"/>
      <sheetName val="Master Lists"/>
      <sheetName val="M35k"/>
      <sheetName val="M40k"/>
      <sheetName val="PL35k"/>
      <sheetName val="PL40k"/>
      <sheetName val="Cover"/>
      <sheetName val="BOM  "/>
      <sheetName val="Purchase"/>
      <sheetName val="Assy"/>
      <sheetName val="Air"/>
      <sheetName val="Sea"/>
      <sheetName val="packing"/>
      <sheetName val="Information"/>
      <sheetName val="Antenna Window"/>
      <sheetName val="____01"/>
      <sheetName val="Forwarder_Plan"/>
      <sheetName val="ISRDATA"/>
      <sheetName val="FA-LISTING"/>
      <sheetName val="Database"/>
      <sheetName val="Bom(P1)"/>
      <sheetName val="List"/>
      <sheetName val="KT1 Qual"/>
      <sheetName val="zsdr82 Tab."/>
      <sheetName val="Q#3839"/>
      <sheetName val="guia"/>
      <sheetName val="JANｺｰﾄﾞ"/>
      <sheetName val="資料"/>
      <sheetName val="Sheet1"/>
      <sheetName val="FRU demand"/>
      <sheetName val="Compal open order "/>
      <sheetName val="R CTO demand"/>
      <sheetName val="Compal stock 4.6"/>
      <sheetName val="6"/>
      <sheetName val="TORNADO_RANGE"/>
      <sheetName val="MonthMapping"/>
      <sheetName val="Formulas"/>
      <sheetName val="DELL_Schedule"/>
      <sheetName val="2015-05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>
        <row r="6">
          <cell r="A6" t="str">
            <v>20T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A7" t="str">
            <v>50T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P7" t="str">
            <v>SECC T=0.5</v>
          </cell>
        </row>
        <row r="8">
          <cell r="A8" t="str">
            <v>80T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P8" t="str">
            <v>SUS 301  T=0.1</v>
          </cell>
        </row>
        <row r="9">
          <cell r="A9" t="str">
            <v>M100T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P9" t="str">
            <v>SUS 301 T=0.3</v>
          </cell>
        </row>
        <row r="10">
          <cell r="A10" t="str">
            <v>M150T</v>
          </cell>
          <cell r="B10">
            <v>0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P10" t="str">
            <v>SUS 301  T=0.8</v>
          </cell>
        </row>
        <row r="11">
          <cell r="A11" t="str">
            <v>M200T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P11" t="str">
            <v>AL 5052 T=0.5</v>
          </cell>
        </row>
        <row r="12">
          <cell r="A12" t="str">
            <v>M250T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P12" t="str">
            <v>SUS 304 T=0.3</v>
          </cell>
        </row>
        <row r="13">
          <cell r="A13" t="str">
            <v>M300T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P13" t="str">
            <v>G30</v>
          </cell>
        </row>
        <row r="14">
          <cell r="A14" t="str">
            <v>M30T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P14" t="str">
            <v>HRP &amp; O</v>
          </cell>
        </row>
        <row r="15">
          <cell r="A15" t="str">
            <v>M400T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P15" t="str">
            <v>Phos. Bronze</v>
          </cell>
        </row>
        <row r="16">
          <cell r="A16" t="str">
            <v>M50T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P16" t="str">
            <v>Stainless Steel</v>
          </cell>
        </row>
        <row r="17">
          <cell r="A17" t="str">
            <v>M600T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P17" t="str">
            <v>Stainless Steel</v>
          </cell>
        </row>
        <row r="18">
          <cell r="A18" t="str">
            <v>M800T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P18" t="str">
            <v>Stainless Steel</v>
          </cell>
        </row>
        <row r="19">
          <cell r="A19" t="str">
            <v>M80T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P19" t="str">
            <v>Tri-Clear</v>
          </cell>
        </row>
        <row r="20">
          <cell r="A20" t="str">
            <v>P100T</v>
          </cell>
          <cell r="B20">
            <v>0</v>
          </cell>
          <cell r="C20">
            <v>0</v>
          </cell>
          <cell r="D20">
            <v>0</v>
          </cell>
          <cell r="E20">
            <v>1</v>
          </cell>
          <cell r="F20">
            <v>8.3333333333333329E-2</v>
          </cell>
          <cell r="G20">
            <v>1814</v>
          </cell>
        </row>
        <row r="21">
          <cell r="A21" t="str">
            <v>P150T</v>
          </cell>
          <cell r="B21">
            <v>0</v>
          </cell>
          <cell r="C21">
            <v>0</v>
          </cell>
          <cell r="D21">
            <v>0</v>
          </cell>
          <cell r="E21">
            <v>1</v>
          </cell>
          <cell r="F21">
            <v>8.3333333333333329E-2</v>
          </cell>
          <cell r="G21">
            <v>1814</v>
          </cell>
        </row>
        <row r="22">
          <cell r="A22" t="str">
            <v>P200T</v>
          </cell>
          <cell r="B22">
            <v>22.182404389609495</v>
          </cell>
          <cell r="C22">
            <v>23.349677745438939</v>
          </cell>
          <cell r="D22">
            <v>45.532082135048434</v>
          </cell>
          <cell r="E22">
            <v>2</v>
          </cell>
          <cell r="F22">
            <v>0.16666666666666666</v>
          </cell>
          <cell r="G22">
            <v>2721</v>
          </cell>
        </row>
        <row r="23">
          <cell r="A23" t="str">
            <v>P250T</v>
          </cell>
          <cell r="B23">
            <v>22.182404389609495</v>
          </cell>
          <cell r="C23">
            <v>23.349677745438939</v>
          </cell>
          <cell r="D23">
            <v>45.532082135048434</v>
          </cell>
          <cell r="E23">
            <v>2</v>
          </cell>
          <cell r="F23">
            <v>0.16666666666666666</v>
          </cell>
          <cell r="G23">
            <v>2721</v>
          </cell>
        </row>
        <row r="24">
          <cell r="A24" t="str">
            <v>P300T</v>
          </cell>
          <cell r="B24">
            <v>25.183553790683426</v>
          </cell>
          <cell r="C24">
            <v>27.643635641137681</v>
          </cell>
          <cell r="D24">
            <v>52.827189431821111</v>
          </cell>
          <cell r="E24">
            <v>2</v>
          </cell>
          <cell r="F24">
            <v>0.16666666666666666</v>
          </cell>
          <cell r="G24">
            <v>2721</v>
          </cell>
        </row>
        <row r="25">
          <cell r="A25" t="str">
            <v>P400T</v>
          </cell>
          <cell r="B25">
            <v>35.402085369630797</v>
          </cell>
          <cell r="C25">
            <v>41.034464981628446</v>
          </cell>
          <cell r="D25">
            <v>76.436550351259243</v>
          </cell>
          <cell r="E25">
            <v>2</v>
          </cell>
          <cell r="F25">
            <v>0.25</v>
          </cell>
          <cell r="G25">
            <v>4535</v>
          </cell>
        </row>
        <row r="26">
          <cell r="A26" t="str">
            <v>P600T</v>
          </cell>
          <cell r="B26">
            <v>44.361810487568142</v>
          </cell>
          <cell r="C26">
            <v>47.008948076978228</v>
          </cell>
          <cell r="D26">
            <v>91.370758564546378</v>
          </cell>
          <cell r="E26">
            <v>4</v>
          </cell>
          <cell r="F26">
            <v>0.25</v>
          </cell>
          <cell r="G26">
            <v>4535</v>
          </cell>
        </row>
        <row r="27">
          <cell r="A27" t="str">
            <v>P800T</v>
          </cell>
          <cell r="B27">
            <v>50.889831540199722</v>
          </cell>
          <cell r="C27">
            <v>54.802460210756422</v>
          </cell>
          <cell r="D27">
            <v>105.69229175095614</v>
          </cell>
          <cell r="E27">
            <v>4</v>
          </cell>
          <cell r="F27">
            <v>0.25</v>
          </cell>
          <cell r="G27">
            <v>4535</v>
          </cell>
        </row>
        <row r="34">
          <cell r="A34" t="str">
            <v>1000T</v>
          </cell>
          <cell r="D34">
            <v>40</v>
          </cell>
          <cell r="E34">
            <v>4</v>
          </cell>
        </row>
        <row r="35">
          <cell r="A35" t="str">
            <v>100T</v>
          </cell>
          <cell r="D35">
            <v>8.5</v>
          </cell>
          <cell r="E35">
            <v>1</v>
          </cell>
          <cell r="P35" t="str">
            <v>ABS</v>
          </cell>
        </row>
        <row r="36">
          <cell r="A36" t="str">
            <v>110T</v>
          </cell>
          <cell r="D36">
            <v>8.5</v>
          </cell>
          <cell r="E36">
            <v>1</v>
          </cell>
          <cell r="P36" t="str">
            <v>PC</v>
          </cell>
        </row>
        <row r="37">
          <cell r="A37" t="str">
            <v>110T - 2 shot</v>
          </cell>
          <cell r="D37">
            <v>18</v>
          </cell>
          <cell r="E37">
            <v>2</v>
          </cell>
          <cell r="P37" t="str">
            <v>HIP</v>
          </cell>
        </row>
        <row r="38">
          <cell r="A38" t="str">
            <v>120T</v>
          </cell>
          <cell r="D38">
            <v>9</v>
          </cell>
          <cell r="E38">
            <v>1</v>
          </cell>
          <cell r="P38" t="str">
            <v>Cycolac VW55</v>
          </cell>
        </row>
        <row r="39">
          <cell r="A39" t="str">
            <v>120T - 2 shot</v>
          </cell>
          <cell r="D39">
            <v>18</v>
          </cell>
          <cell r="E39">
            <v>2</v>
          </cell>
          <cell r="P39" t="str">
            <v>Lexan 500</v>
          </cell>
        </row>
        <row r="40">
          <cell r="A40" t="str">
            <v>125T</v>
          </cell>
          <cell r="D40">
            <v>9</v>
          </cell>
          <cell r="E40">
            <v>1</v>
          </cell>
          <cell r="P40" t="str">
            <v>Lexan 915</v>
          </cell>
        </row>
        <row r="41">
          <cell r="A41" t="str">
            <v>130-160T</v>
          </cell>
          <cell r="D41">
            <v>10</v>
          </cell>
          <cell r="E41">
            <v>1</v>
          </cell>
          <cell r="P41" t="str">
            <v>Lexan 121</v>
          </cell>
        </row>
        <row r="42">
          <cell r="A42" t="str">
            <v>130T</v>
          </cell>
          <cell r="D42">
            <v>9</v>
          </cell>
          <cell r="E42">
            <v>1</v>
          </cell>
          <cell r="P42" t="str">
            <v>Cycoloy C8524</v>
          </cell>
        </row>
        <row r="43">
          <cell r="A43" t="str">
            <v>150T</v>
          </cell>
          <cell r="D43">
            <v>10</v>
          </cell>
          <cell r="E43">
            <v>1</v>
          </cell>
        </row>
        <row r="44">
          <cell r="A44" t="str">
            <v>170-200T</v>
          </cell>
          <cell r="D44">
            <v>13</v>
          </cell>
          <cell r="E44">
            <v>2</v>
          </cell>
        </row>
        <row r="45">
          <cell r="A45" t="str">
            <v>175T</v>
          </cell>
          <cell r="D45">
            <v>11</v>
          </cell>
          <cell r="E45">
            <v>2</v>
          </cell>
        </row>
        <row r="46">
          <cell r="A46" t="str">
            <v>220-250T</v>
          </cell>
          <cell r="D46">
            <v>20</v>
          </cell>
          <cell r="E46">
            <v>2</v>
          </cell>
        </row>
        <row r="47">
          <cell r="A47" t="str">
            <v>220T</v>
          </cell>
          <cell r="D47">
            <v>13</v>
          </cell>
          <cell r="E47">
            <v>2</v>
          </cell>
        </row>
        <row r="48">
          <cell r="A48" t="str">
            <v>25T</v>
          </cell>
          <cell r="D48">
            <v>6.5</v>
          </cell>
          <cell r="E48">
            <v>1</v>
          </cell>
        </row>
        <row r="49">
          <cell r="A49" t="str">
            <v>260-300T</v>
          </cell>
          <cell r="D49">
            <v>23</v>
          </cell>
          <cell r="E49">
            <v>4</v>
          </cell>
        </row>
        <row r="50">
          <cell r="A50" t="str">
            <v>280T</v>
          </cell>
          <cell r="D50">
            <v>20</v>
          </cell>
          <cell r="E50">
            <v>4</v>
          </cell>
        </row>
        <row r="51">
          <cell r="A51" t="str">
            <v>320T</v>
          </cell>
          <cell r="D51">
            <v>23</v>
          </cell>
          <cell r="E51">
            <v>4</v>
          </cell>
        </row>
        <row r="52">
          <cell r="A52" t="str">
            <v>350T</v>
          </cell>
          <cell r="D52">
            <v>25</v>
          </cell>
          <cell r="E52">
            <v>4</v>
          </cell>
        </row>
        <row r="53">
          <cell r="A53" t="str">
            <v>35T</v>
          </cell>
          <cell r="D53">
            <v>6.5</v>
          </cell>
          <cell r="E53">
            <v>1</v>
          </cell>
        </row>
        <row r="54">
          <cell r="A54" t="str">
            <v>400T</v>
          </cell>
          <cell r="D54">
            <v>28</v>
          </cell>
          <cell r="E54">
            <v>4</v>
          </cell>
        </row>
        <row r="55">
          <cell r="A55" t="str">
            <v>450T</v>
          </cell>
          <cell r="B55">
            <v>16.2136679105556</v>
          </cell>
          <cell r="C55">
            <v>5.5341334849436858</v>
          </cell>
          <cell r="D55">
            <v>21.747801395499287</v>
          </cell>
          <cell r="E55">
            <v>4</v>
          </cell>
        </row>
        <row r="56">
          <cell r="A56" t="str">
            <v>45T</v>
          </cell>
          <cell r="D56">
            <v>6.5</v>
          </cell>
          <cell r="E56">
            <v>1</v>
          </cell>
        </row>
        <row r="57">
          <cell r="A57" t="str">
            <v>500-550T</v>
          </cell>
          <cell r="B57">
            <v>18.722324607440317</v>
          </cell>
          <cell r="C57">
            <v>3.4753173684388021</v>
          </cell>
          <cell r="D57">
            <v>22.197641975879119</v>
          </cell>
          <cell r="E57">
            <v>4</v>
          </cell>
        </row>
        <row r="58">
          <cell r="A58" t="str">
            <v>500T</v>
          </cell>
          <cell r="D58">
            <v>32</v>
          </cell>
          <cell r="E58">
            <v>4</v>
          </cell>
        </row>
        <row r="59">
          <cell r="A59" t="str">
            <v>50T</v>
          </cell>
          <cell r="D59">
            <v>6.5</v>
          </cell>
          <cell r="E59">
            <v>1</v>
          </cell>
        </row>
        <row r="60">
          <cell r="A60" t="str">
            <v>600-650T</v>
          </cell>
          <cell r="D60">
            <v>26</v>
          </cell>
          <cell r="E60">
            <v>4</v>
          </cell>
        </row>
        <row r="61">
          <cell r="A61" t="str">
            <v>60T</v>
          </cell>
          <cell r="D61">
            <v>7</v>
          </cell>
          <cell r="E61">
            <v>1</v>
          </cell>
        </row>
        <row r="62">
          <cell r="A62" t="str">
            <v>700-750T</v>
          </cell>
          <cell r="D62">
            <v>28</v>
          </cell>
          <cell r="E62">
            <v>4</v>
          </cell>
        </row>
        <row r="63">
          <cell r="A63" t="str">
            <v>75T</v>
          </cell>
          <cell r="D63">
            <v>7</v>
          </cell>
          <cell r="E63">
            <v>1</v>
          </cell>
        </row>
        <row r="64">
          <cell r="A64" t="str">
            <v>800-850T</v>
          </cell>
          <cell r="B64">
            <v>28.338535133756107</v>
          </cell>
          <cell r="C64">
            <v>6.0797759424418514</v>
          </cell>
          <cell r="D64">
            <v>34.418311076197959</v>
          </cell>
          <cell r="E64">
            <v>4</v>
          </cell>
        </row>
        <row r="65">
          <cell r="A65" t="str">
            <v>80T</v>
          </cell>
          <cell r="D65">
            <v>8</v>
          </cell>
          <cell r="E65">
            <v>1</v>
          </cell>
        </row>
        <row r="66">
          <cell r="A66" t="str">
            <v>90T</v>
          </cell>
          <cell r="D66">
            <v>8</v>
          </cell>
          <cell r="E66">
            <v>1</v>
          </cell>
        </row>
      </sheetData>
      <sheetData sheetId="6" refreshError="1"/>
      <sheetData sheetId="7"/>
      <sheetData sheetId="8" refreshError="1"/>
      <sheetData sheetId="9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01"/>
      <sheetName val="XXXX"/>
      <sheetName val="BOM "/>
      <sheetName val="Metal"/>
      <sheetName val="Plastic"/>
      <sheetName val="Assy"/>
      <sheetName val="Purchase"/>
      <sheetName val="Master Lists"/>
      <sheetName val="Information"/>
      <sheetName val="____01"/>
      <sheetName val="FA-LISTING"/>
      <sheetName val="Data lists"/>
      <sheetName val="Master List"/>
      <sheetName val="FA_LISTING"/>
      <sheetName val="Lookup Tables"/>
      <sheetName val="Summarized P&amp;L"/>
      <sheetName val="期初B"/>
      <sheetName val="Cover"/>
      <sheetName val="List"/>
      <sheetName val="BOM_"/>
      <sheetName val="Master_Lists"/>
      <sheetName val="Lookup_Tables"/>
      <sheetName val="Master_List"/>
      <sheetName val="Summarized_P&amp;L"/>
      <sheetName val="PartCost-08-07-2002 REV 2"/>
      <sheetName val="Sheet1"/>
      <sheetName val="Data_lists"/>
      <sheetName val="SupplierBaseInput"/>
      <sheetName val="周生產"/>
      <sheetName val="KT1 Qual"/>
      <sheetName val="Antenna Window"/>
      <sheetName val="CD_kit"/>
      <sheetName val="FA Definitions"/>
      <sheetName val="總表"/>
      <sheetName val="非機種"/>
      <sheetName val="G8WZA5 PKG部品表"/>
      <sheetName val="ISRDATA"/>
      <sheetName val="Metal_list"/>
      <sheetName val="Dbase"/>
      <sheetName val="assy plan"/>
      <sheetName val="stock"/>
      <sheetName val="BOM_1"/>
      <sheetName val="Master_Lists1"/>
      <sheetName val="Master_List1"/>
      <sheetName val="Lookup_Tables1"/>
      <sheetName val="Summarized_P&amp;L1"/>
      <sheetName val="KT1_Qual"/>
      <sheetName val="PartCost-08-07-2002_REV_2"/>
      <sheetName val="FA_Definitions"/>
      <sheetName val="BOM_2"/>
      <sheetName val="Master_Lists2"/>
      <sheetName val="Data_lists1"/>
      <sheetName val="Master_List2"/>
      <sheetName val="Lookup_Tables2"/>
      <sheetName val="Summarized_P&amp;L2"/>
      <sheetName val="KT1_Qual1"/>
      <sheetName val="PartCost-08-07-2002_REV_21"/>
      <sheetName val="FA_Definitions1"/>
      <sheetName val="DATA"/>
      <sheetName val="詳細資料"/>
      <sheetName val="Hourly Rate"/>
      <sheetName val="M35k"/>
      <sheetName val="下拉選單 Type2"/>
      <sheetName val="下拉選單 Type1"/>
      <sheetName val="ﾀｰｹﾞｯﾄコスト"/>
      <sheetName val="Workings"/>
      <sheetName val="Kod3 Table"/>
      <sheetName val="Baseline &amp; Summary"/>
      <sheetName val="Mat Summary"/>
      <sheetName val="蘆竹5月薪"/>
      <sheetName val="Cyce 3 Descriptions"/>
      <sheetName val="FRU demand"/>
      <sheetName val="Compal open order "/>
      <sheetName val="R CTO demand"/>
      <sheetName val="Compal stock 4.6"/>
      <sheetName val="Valores"/>
      <sheetName val="Cost Breakdown"/>
      <sheetName val="Drop Down Info"/>
      <sheetName val="liste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Molding Data"/>
      <sheetName val="MetricsData"/>
      <sheetName val="IA1"/>
      <sheetName val="Pilot Run"/>
      <sheetName val="PartsList"/>
      <sheetName val="Matl1"/>
      <sheetName val="LOT_ACCP"/>
      <sheetName val="Electronics"/>
      <sheetName val="Mechanical"/>
      <sheetName val="Keyboard &amp; Accessories"/>
      <sheetName val="Packaging"/>
      <sheetName val="Final Prep"/>
      <sheetName val="PCSM"/>
      <sheetName val="Issues List"/>
      <sheetName val="Macro1"/>
      <sheetName val="Carlin-G costbom"/>
      <sheetName val="FA"/>
      <sheetName val="DELL_Schedule"/>
      <sheetName val="remark-pics"/>
      <sheetName val="Receiving Inspection"/>
      <sheetName val="BOM_3"/>
      <sheetName val="Master_Lists3"/>
      <sheetName val="Lookup_Tables3"/>
      <sheetName val="PartCost-08-07-2002_REV_22"/>
      <sheetName val="Master_List3"/>
      <sheetName val="Summarized_P&amp;L3"/>
      <sheetName val="Data_lists2"/>
      <sheetName val="KT1_Qual2"/>
      <sheetName val="Antenna_Window"/>
      <sheetName val="G8WZA5_PKG部品表"/>
      <sheetName val="FA_Definitions2"/>
      <sheetName val="assy_plan"/>
      <sheetName val="BOM_5"/>
      <sheetName val="Master_Lists5"/>
      <sheetName val="Lookup_Tables5"/>
      <sheetName val="PartCost-08-07-2002_REV_24"/>
      <sheetName val="Master_List5"/>
      <sheetName val="Summarized_P&amp;L5"/>
      <sheetName val="Data_lists4"/>
      <sheetName val="KT1_Qual4"/>
      <sheetName val="Antenna_Window2"/>
      <sheetName val="G8WZA5_PKG部品表2"/>
      <sheetName val="FA_Definitions4"/>
      <sheetName val="assy_plan2"/>
      <sheetName val="BOM_4"/>
      <sheetName val="Master_Lists4"/>
      <sheetName val="Lookup_Tables4"/>
      <sheetName val="PartCost-08-07-2002_REV_23"/>
      <sheetName val="Master_List4"/>
      <sheetName val="Summarized_P&amp;L4"/>
      <sheetName val="Data_lists3"/>
      <sheetName val="KT1_Qual3"/>
      <sheetName val="Antenna_Window1"/>
      <sheetName val="G8WZA5_PKG部品表1"/>
      <sheetName val="FA_Definitions3"/>
      <sheetName val="assy_plan1"/>
      <sheetName val="Setup"/>
      <sheetName val="intel target"/>
      <sheetName val="zsdr82 Tab."/>
      <sheetName val="ESSM Syst"/>
      <sheetName val="QuoteFormat"/>
      <sheetName val="Buckhorn_0205'08"/>
      <sheetName val="Cobra_0311"/>
      <sheetName val="Gunnison"/>
      <sheetName val="PAYDAY_0311'08"/>
      <sheetName val="mail"/>
      <sheetName val="Q#3839 Indented Bom d"/>
      <sheetName val="MenuData"/>
      <sheetName val="LGA EModule 0611'14"/>
      <sheetName val="1"/>
      <sheetName val="ML_Model_Metadata"/>
      <sheetName val="PL"/>
      <sheetName val="MLF"/>
      <sheetName val="BOM_6"/>
      <sheetName val="Master_Lists6"/>
      <sheetName val="Lookup_Tables6"/>
      <sheetName val="Data_lists5"/>
      <sheetName val="Master_List6"/>
      <sheetName val="Summarized_P&amp;L6"/>
      <sheetName val="G8WZA5_PKG部品表3"/>
      <sheetName val="KT1_Qual5"/>
      <sheetName val="PartCost-08-07-2002_REV_25"/>
      <sheetName val="Antenna_Window3"/>
      <sheetName val="FA_Definitions5"/>
      <sheetName val="assy_plan3"/>
      <sheetName val="下拉選單_Type2"/>
      <sheetName val="下拉選單_Type1"/>
      <sheetName val="Hourly_Rate"/>
      <sheetName val="Kod3_Table"/>
      <sheetName val="Baseline_&amp;_Summary"/>
      <sheetName val="Mat_Summary"/>
      <sheetName val="Cyce_3_Descriptions"/>
      <sheetName val="FRU_demand"/>
      <sheetName val="Compal_open_order_"/>
      <sheetName val="R_CTO_demand"/>
      <sheetName val="Compal_stock_4_6"/>
      <sheetName val="Cost_Breakdown"/>
      <sheetName val="Drop_Down_Info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Molding_Data"/>
      <sheetName val="Pilot_Run"/>
      <sheetName val="Keyboard_&amp;_Accessories"/>
      <sheetName val="Final_Prep"/>
      <sheetName val="Issues_List"/>
      <sheetName val="Carlin-G_costbom"/>
      <sheetName val="Receiving_Inspection"/>
      <sheetName val="intel_target"/>
      <sheetName val="zsdr82_Tab_"/>
      <sheetName val="ESSM_Syst"/>
      <sheetName val="Q#3839_Indented_Bom_d"/>
      <sheetName val="LGA_EModule_0611'14"/>
      <sheetName val="Title Page"/>
      <sheetName val="Q7XA FM data"/>
      <sheetName val="Q72A Channel Analysis Q1"/>
      <sheetName val="Q73A Best Channel Analysis Q1"/>
      <sheetName val="Q73A Better Channel Analysis Q1"/>
      <sheetName val="FO"/>
      <sheetName val="Demand&amp;Supply"/>
      <sheetName val="Team List"/>
      <sheetName val="Proto 1"/>
      <sheetName val="Requesters"/>
      <sheetName val="WIP_STATION_REPAIR_Q"/>
      <sheetName val="standard input"/>
      <sheetName val="조절Panel"/>
      <sheetName val="Model"/>
      <sheetName val="BU6"/>
      <sheetName val="All Parts"/>
      <sheetName val="Base Input"/>
      <sheetName val="OBU"/>
      <sheetName val="temp"/>
      <sheetName val="BU code"/>
      <sheetName val="Weekly Shift Plan"/>
      <sheetName val="XBOX360"/>
      <sheetName val="STD"/>
      <sheetName val="All"/>
      <sheetName val="A"/>
      <sheetName val="Simple Cost Form"/>
      <sheetName val="Summary"/>
      <sheetName val="Simple Bom"/>
      <sheetName val="B"/>
      <sheetName val="BEZEL"/>
      <sheetName val="C"/>
      <sheetName val="TOP"/>
      <sheetName val="D"/>
      <sheetName val="BASE"/>
      <sheetName val="Smpll parts"/>
      <sheetName val="Small parts"/>
      <sheetName val="TP SPACER"/>
      <sheetName val="連絡書１"/>
      <sheetName val="MT-X01"/>
      <sheetName val="check List"/>
      <sheetName val="Forwarder_Plan"/>
      <sheetName val="Valid Values"/>
      <sheetName val="Cable List"/>
      <sheetName val="control"/>
      <sheetName val="INCO"/>
      <sheetName val="Weekly FCST &amp; MZC600"/>
      <sheetName val="Enclosure"/>
      <sheetName val="Raw BOMS"/>
      <sheetName val="Call Down Data OLD"/>
      <sheetName val="wsp 12-03"/>
      <sheetName val="All-In-One"/>
      <sheetName val="JANｺｰﾄﾞ"/>
      <sheetName val="Calculation"/>
      <sheetName val="BLUFORD_R12"/>
      <sheetName val="蘆竹"/>
      <sheetName val="Assembly"/>
      <sheetName val="Composites"/>
      <sheetName val="Metals"/>
      <sheetName val="Plastics"/>
      <sheetName val="Rates"/>
      <sheetName val="summary_4.5%MOH"/>
      <sheetName val="PRVF"/>
      <sheetName val="FRU Cost"/>
      <sheetName val="INDEX"/>
      <sheetName val="Feuil1"/>
      <sheetName val="2FDAY"/>
      <sheetName val="Overall Cost Model"/>
      <sheetName val="PMPRicing"/>
      <sheetName val="ItemMaster4-11"/>
      <sheetName val="ItemMaster4-16"/>
      <sheetName val="__EBA_Hidden__"/>
      <sheetName val="Flex Mech &amp; ID Console"/>
      <sheetName val="Para"/>
      <sheetName val="Freight"/>
      <sheetName val="LOH Alloc Wkgs Q404 Fcst"/>
      <sheetName val="Prime &amp; Rework % Model"/>
      <sheetName val="wsp 01-07"/>
      <sheetName val="清冊"/>
      <sheetName val="一人一機"/>
      <sheetName val="BLUFORD3 FBOM-update081303"/>
      <sheetName val="DOC_REQUIREMENT"/>
      <sheetName val="Metrics"/>
      <sheetName val="Definitions"/>
      <sheetName val="INPUTS"/>
      <sheetName val="Tables"/>
      <sheetName val="P&amp;LDetail"/>
      <sheetName val="Annex A-Quote"/>
      <sheetName val="Name List"/>
      <sheetName val="Selections"/>
      <sheetName val="Dropdown I"/>
      <sheetName val="資料"/>
      <sheetName val="MonthMapping"/>
      <sheetName val="6"/>
      <sheetName val="CORAM"/>
      <sheetName val="RAMReceive"/>
      <sheetName val="資本支出預算彙總"/>
      <sheetName val="銷退-zcor01n"/>
      <sheetName val="Bluford3 MB BOM-Intel LAN"/>
      <sheetName val="Bom(P1)"/>
      <sheetName val="工單差异分攤"/>
      <sheetName val="Sheet2"/>
      <sheetName val="MPM"/>
      <sheetName val="簽呈01采購"/>
      <sheetName val="BOM_7"/>
      <sheetName val="Master_Lists7"/>
      <sheetName val="Lookup_Tables7"/>
      <sheetName val="Data_lists6"/>
      <sheetName val="Master_List7"/>
      <sheetName val="Summarized_P&amp;L7"/>
      <sheetName val="PartCost-08-07-2002_REV_26"/>
      <sheetName val="KT1_Qual6"/>
      <sheetName val="Antenna_Window4"/>
      <sheetName val="G8WZA5_PKG部品表4"/>
      <sheetName val="FA_Definitions6"/>
      <sheetName val="assy_plan4"/>
      <sheetName val="Hourly_Rate1"/>
      <sheetName val="下拉選單_Type21"/>
      <sheetName val="下拉選單_Type11"/>
      <sheetName val="Kod3_Table1"/>
      <sheetName val="Baseline_&amp;_Summary1"/>
      <sheetName val="Mat_Summary1"/>
      <sheetName val="Cyce_3_Descriptions1"/>
      <sheetName val="FRU_demand1"/>
      <sheetName val="Compal_open_order_1"/>
      <sheetName val="R_CTO_demand1"/>
      <sheetName val="Compal_stock_4_61"/>
      <sheetName val="Cost_Breakdown1"/>
      <sheetName val="Drop_Down_Info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Molding_Data1"/>
      <sheetName val="Pilot_Run1"/>
      <sheetName val="Keyboard_&amp;_Accessories1"/>
      <sheetName val="Final_Prep1"/>
      <sheetName val="Issues_List1"/>
      <sheetName val="Carlin-G_costbom1"/>
      <sheetName val="Receiving_Inspection1"/>
      <sheetName val="zsdr82_Tab_1"/>
      <sheetName val="BOM_8"/>
      <sheetName val="Master_Lists8"/>
      <sheetName val="Lookup_Tables8"/>
      <sheetName val="Data_lists7"/>
      <sheetName val="Master_List8"/>
      <sheetName val="Summarized_P&amp;L8"/>
      <sheetName val="PartCost-08-07-2002_REV_27"/>
      <sheetName val="KT1_Qual7"/>
      <sheetName val="Antenna_Window5"/>
      <sheetName val="G8WZA5_PKG部品表5"/>
      <sheetName val="FA_Definitions7"/>
      <sheetName val="assy_plan5"/>
      <sheetName val="Hourly_Rate2"/>
      <sheetName val="下拉選單_Type22"/>
      <sheetName val="下拉選單_Type12"/>
      <sheetName val="Kod3_Table2"/>
      <sheetName val="Baseline_&amp;_Summary2"/>
      <sheetName val="Mat_Summary2"/>
      <sheetName val="Cyce_3_Descriptions2"/>
      <sheetName val="FRU_demand2"/>
      <sheetName val="Compal_open_order_2"/>
      <sheetName val="R_CTO_demand2"/>
      <sheetName val="Compal_stock_4_62"/>
      <sheetName val="Cost_Breakdown2"/>
      <sheetName val="Drop_Down_Info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Molding_Data2"/>
      <sheetName val="Pilot_Run2"/>
      <sheetName val="Keyboard_&amp;_Accessories2"/>
      <sheetName val="Final_Prep2"/>
      <sheetName val="Issues_List2"/>
      <sheetName val="Carlin-G_costbom2"/>
      <sheetName val="Receiving_Inspection2"/>
      <sheetName val="zsdr82_Tab_2"/>
      <sheetName val="Settings"/>
      <sheetName val="Base_Input"/>
      <sheetName val="intel_target1"/>
      <sheetName val="ESSM_Syst1"/>
      <sheetName val="Q#3839_Indented_Bom_d1"/>
      <sheetName val="LGA_EModule_0611'141"/>
      <sheetName val="Title_Page"/>
      <sheetName val="Q7XA_FM_data"/>
      <sheetName val="Q72A_Channel_Analysis_Q1"/>
      <sheetName val="Q73A_Best_Channel_Analysis_Q1"/>
      <sheetName val="Q73A_Better_Channel_Analysis_Q1"/>
      <sheetName val="Team_List"/>
      <sheetName val="Proto_1"/>
      <sheetName val="BU_code"/>
      <sheetName val="Weekly_Shift_Plan"/>
      <sheetName val="standard_input"/>
      <sheetName val="All_Parts"/>
      <sheetName val="零件清單"/>
      <sheetName val="BB Table"/>
      <sheetName val="SCM AV data"/>
      <sheetName val="Base_Input1"/>
      <sheetName val="intel_target2"/>
      <sheetName val="ESSM_Syst2"/>
      <sheetName val="Q#3839_Indented_Bom_d2"/>
      <sheetName val="LGA_EModule_0611'142"/>
      <sheetName val="Title_Page1"/>
      <sheetName val="Q7XA_FM_data1"/>
      <sheetName val="Q72A_Channel_Analysis_Q11"/>
      <sheetName val="Q73A_Best_Channel_Analysis_Q11"/>
      <sheetName val="Q73A_Better_Channel_Analysis_Q2"/>
      <sheetName val="Team_List1"/>
      <sheetName val="Proto_11"/>
      <sheetName val="BU_code1"/>
      <sheetName val="Weekly_Shift_Plan1"/>
      <sheetName val="standard_input1"/>
      <sheetName val="All_Parts1"/>
      <sheetName val="BOM_9"/>
      <sheetName val="Master_Lists9"/>
      <sheetName val="Data_lists8"/>
      <sheetName val="Master_List9"/>
      <sheetName val="Lookup_Tables9"/>
      <sheetName val="Summarized_P&amp;L9"/>
      <sheetName val="KT1_Qual8"/>
      <sheetName val="PartCost-08-07-2002_REV_28"/>
      <sheetName val="FA_Definitions8"/>
      <sheetName val="Antenna_Window6"/>
      <sheetName val="G8WZA5_PKG部品表6"/>
      <sheetName val="Hourly_Rate3"/>
      <sheetName val="assy_plan6"/>
      <sheetName val="Baseline_&amp;_Summary3"/>
      <sheetName val="Mat_Summary3"/>
      <sheetName val="Drop_Down_Info3"/>
      <sheetName val="SPM_Units3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Molding_Data3"/>
      <sheetName val="Pilot_Run3"/>
      <sheetName val="Keyboard_&amp;_Accessories3"/>
      <sheetName val="Final_Prep3"/>
      <sheetName val="Issues_List3"/>
      <sheetName val="Carlin-G_costbom3"/>
      <sheetName val="下拉選單_Type23"/>
      <sheetName val="下拉選單_Type13"/>
      <sheetName val="Kod3_Table3"/>
      <sheetName val="Cyce_3_Descriptions3"/>
      <sheetName val="FRU_demand3"/>
      <sheetName val="Compal_open_order_3"/>
      <sheetName val="R_CTO_demand3"/>
      <sheetName val="Compal_stock_4_63"/>
      <sheetName val="Cost_Breakdown3"/>
      <sheetName val="Receiving_Inspection3"/>
      <sheetName val="intel_target3"/>
      <sheetName val="zsdr82_Tab_3"/>
      <sheetName val="ESSM_Syst3"/>
      <sheetName val="Q#3839_Indented_Bom_d3"/>
      <sheetName val="LGA_EModule_0611'143"/>
      <sheetName val="Title_Page2"/>
      <sheetName val="Base_Input2"/>
      <sheetName val="Q7XA_FM_data2"/>
      <sheetName val="Q72A_Channel_Analysis_Q12"/>
      <sheetName val="Q73A_Best_Channel_Analysis_Q12"/>
      <sheetName val="Q73A_Better_Channel_Analysis_Q3"/>
      <sheetName val="Team_List2"/>
      <sheetName val="Proto_12"/>
      <sheetName val="standard_input2"/>
      <sheetName val="All_Parts2"/>
      <sheetName val="BU_code2"/>
      <sheetName val="Weekly_Shift_Plan2"/>
      <sheetName val="SCM_AV_data"/>
      <sheetName val="TOOL"/>
      <sheetName val="Disk-P &amp; L"/>
      <sheetName val="Product Data Entry"/>
      <sheetName val="proposal plan"/>
      <sheetName val="comp"/>
      <sheetName val="0843-002660-00"/>
      <sheetName val="0843-002970-00"/>
      <sheetName val="MTL1"/>
      <sheetName val="CFPP"/>
      <sheetName val="SBB Table"/>
      <sheetName val="Barbados G costed BOM"/>
      <sheetName val="plan"/>
      <sheetName val="Macros"/>
      <sheetName val="EC Charge"/>
      <sheetName val="Others"/>
      <sheetName val="Rework"/>
      <sheetName val="ICT"/>
      <sheetName val="汜莉輛僅堎TOTAL桶ㄗ4ㄘ"/>
      <sheetName val="HDa16"/>
      <sheetName val="Weekly Manpower"/>
      <sheetName val="Xenon"/>
      <sheetName val="MPC - Pull"/>
      <sheetName val="TW Longterm人力編制"/>
      <sheetName val="生產計劃"/>
      <sheetName val="2003 prod2"/>
      <sheetName val="2003 Target"/>
      <sheetName val="備註"/>
      <sheetName val="其它"/>
      <sheetName val="分配比率"/>
      <sheetName val="Multibay Optical"/>
      <sheetName val="0時程表"/>
      <sheetName val="組織人員設定"/>
      <sheetName val="假日補班設定"/>
      <sheetName val="職類定義表(勿動)"/>
      <sheetName val="TY9007本勞"/>
      <sheetName val="NRE"/>
      <sheetName val="Dropdwon II"/>
      <sheetName val="Pebble FAE reports"/>
      <sheetName val="Data Selections (Hide &amp; Lock) "/>
      <sheetName val="FCT August"/>
      <sheetName val="Detailed Quote"/>
      <sheetName val="spec"/>
      <sheetName val="COGS"/>
      <sheetName val="Reference Table"/>
      <sheetName val="工作表1"/>
      <sheetName val="TORNADO_RANGE"/>
      <sheetName val="8-09-02"/>
      <sheetName val="reference"/>
      <sheetName val="Askey MB44(MOW)"/>
      <sheetName val="RO Lookups"/>
      <sheetName val="Ramp up plan"/>
      <sheetName val="01"/>
      <sheetName val="LNEE0232"/>
      <sheetName val="IDX"/>
      <sheetName val="0518"/>
      <sheetName val="general instructions"/>
      <sheetName val="MFG MVA Assumption"/>
      <sheetName val="Basic Assumption"/>
      <sheetName val="material list"/>
      <sheetName val="K7974 (2)"/>
      <sheetName val="Asus_BOM"/>
      <sheetName val="HGA ENG"/>
      <sheetName val="GSO's File"/>
      <sheetName val="Dean's File"/>
      <sheetName val="數據來源"/>
      <sheetName val="Debug check list"/>
      <sheetName val="FileCentralData"/>
      <sheetName val="Printing R."/>
      <sheetName val="Printing C."/>
      <sheetName val="UM"/>
      <sheetName val="檢驗規範"/>
      <sheetName val="W0746_庫存明細"/>
      <sheetName val="summary_4_5%MOH"/>
      <sheetName val="TW_Longterm人力編制"/>
      <sheetName val="2003_prod2"/>
      <sheetName val="Call_Down_Data_OLD"/>
      <sheetName val="2003_Target"/>
      <sheetName val="MPC_-_Pull"/>
      <sheetName val="Multibay_Optical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DATA_2002"/>
      <sheetName val="DATA_2003"/>
      <sheetName val="DATA_2004"/>
      <sheetName val="LSF"/>
      <sheetName val="LSU"/>
      <sheetName val="mat cost"/>
      <sheetName val="volume"/>
      <sheetName val="UPH"/>
      <sheetName val="UPH FCST2"/>
      <sheetName val="customer"/>
      <sheetName val="custFCST2"/>
      <sheetName val="_BEZUG"/>
      <sheetName val="scores &amp; value map 2010"/>
      <sheetName val="scores &amp; value map - 2005"/>
      <sheetName val="TB Aug13"/>
      <sheetName val="Pivot Table"/>
      <sheetName val="Calculations"/>
      <sheetName val="Raw Data"/>
      <sheetName val="0000"/>
      <sheetName val="Model HourSet-sw"/>
      <sheetName val="guia"/>
      <sheetName val="UPC+EAN"/>
      <sheetName val="sheet4"/>
    </sheetNames>
    <sheetDataSet>
      <sheetData sheetId="0">
        <row r="35">
          <cell r="P35" t="str">
            <v>ABS</v>
          </cell>
        </row>
      </sheetData>
      <sheetData sheetId="1">
        <row r="35">
          <cell r="P35" t="str">
            <v>ABS</v>
          </cell>
        </row>
      </sheetData>
      <sheetData sheetId="2">
        <row r="35">
          <cell r="P35" t="str">
            <v>ABS</v>
          </cell>
        </row>
      </sheetData>
      <sheetData sheetId="3">
        <row r="35">
          <cell r="P35" t="str">
            <v>ABS</v>
          </cell>
        </row>
      </sheetData>
      <sheetData sheetId="4">
        <row r="35">
          <cell r="P35" t="str">
            <v>ABS</v>
          </cell>
        </row>
      </sheetData>
      <sheetData sheetId="5">
        <row r="35">
          <cell r="P35" t="str">
            <v>ABS</v>
          </cell>
        </row>
      </sheetData>
      <sheetData sheetId="6">
        <row r="35">
          <cell r="P35" t="str">
            <v>ABS</v>
          </cell>
        </row>
      </sheetData>
      <sheetData sheetId="7" refreshError="1">
        <row r="35">
          <cell r="P35" t="str">
            <v>ABS</v>
          </cell>
        </row>
        <row r="36">
          <cell r="P36" t="str">
            <v>PC</v>
          </cell>
        </row>
        <row r="37">
          <cell r="P37" t="str">
            <v>HIP</v>
          </cell>
        </row>
      </sheetData>
      <sheetData sheetId="8" refreshError="1"/>
      <sheetData sheetId="9">
        <row r="35">
          <cell r="P35" t="str">
            <v>ABS</v>
          </cell>
        </row>
      </sheetData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>
        <row r="35">
          <cell r="P35" t="str">
            <v>ABS</v>
          </cell>
        </row>
      </sheetData>
      <sheetData sheetId="42">
        <row r="35">
          <cell r="P35" t="str">
            <v>ABS</v>
          </cell>
        </row>
      </sheetData>
      <sheetData sheetId="43">
        <row r="35">
          <cell r="P35" t="str">
            <v>ABS</v>
          </cell>
        </row>
      </sheetData>
      <sheetData sheetId="44">
        <row r="35">
          <cell r="P35" t="str">
            <v>ABS</v>
          </cell>
        </row>
      </sheetData>
      <sheetData sheetId="45">
        <row r="35">
          <cell r="P35" t="str">
            <v>ABS</v>
          </cell>
        </row>
      </sheetData>
      <sheetData sheetId="46">
        <row r="35">
          <cell r="P35" t="str">
            <v>ABS</v>
          </cell>
        </row>
      </sheetData>
      <sheetData sheetId="47">
        <row r="35">
          <cell r="P35" t="str">
            <v>ABS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>
        <row r="35">
          <cell r="P35" t="str">
            <v>ABS</v>
          </cell>
        </row>
      </sheetData>
      <sheetData sheetId="163">
        <row r="35">
          <cell r="P35" t="str">
            <v>ABS</v>
          </cell>
        </row>
      </sheetData>
      <sheetData sheetId="164">
        <row r="35">
          <cell r="P35" t="str">
            <v>ABS</v>
          </cell>
        </row>
      </sheetData>
      <sheetData sheetId="165">
        <row r="35">
          <cell r="P35" t="str">
            <v>ABS</v>
          </cell>
        </row>
      </sheetData>
      <sheetData sheetId="166">
        <row r="35">
          <cell r="P35" t="str">
            <v>ABS</v>
          </cell>
        </row>
      </sheetData>
      <sheetData sheetId="167">
        <row r="35">
          <cell r="P35" t="str">
            <v>ABS</v>
          </cell>
        </row>
      </sheetData>
      <sheetData sheetId="168">
        <row r="35">
          <cell r="P35" t="str">
            <v>ABS</v>
          </cell>
        </row>
      </sheetData>
      <sheetData sheetId="169">
        <row r="35">
          <cell r="P35" t="str">
            <v>ABS</v>
          </cell>
        </row>
      </sheetData>
      <sheetData sheetId="170">
        <row r="35">
          <cell r="P35" t="str">
            <v>ABS</v>
          </cell>
        </row>
      </sheetData>
      <sheetData sheetId="171">
        <row r="35">
          <cell r="P35" t="str">
            <v>ABS</v>
          </cell>
        </row>
      </sheetData>
      <sheetData sheetId="172">
        <row r="35">
          <cell r="P35" t="str">
            <v>ABS</v>
          </cell>
        </row>
      </sheetData>
      <sheetData sheetId="173">
        <row r="35">
          <cell r="P35" t="str">
            <v>ABS</v>
          </cell>
        </row>
      </sheetData>
      <sheetData sheetId="174">
        <row r="35">
          <cell r="P35" t="str">
            <v>ABS</v>
          </cell>
        </row>
      </sheetData>
      <sheetData sheetId="175">
        <row r="35">
          <cell r="P35" t="str">
            <v>ABS</v>
          </cell>
        </row>
      </sheetData>
      <sheetData sheetId="176">
        <row r="35">
          <cell r="P35" t="str">
            <v>ABS</v>
          </cell>
        </row>
      </sheetData>
      <sheetData sheetId="177">
        <row r="35">
          <cell r="P35" t="str">
            <v>ABS</v>
          </cell>
        </row>
      </sheetData>
      <sheetData sheetId="178">
        <row r="35">
          <cell r="P35" t="str">
            <v>ABS</v>
          </cell>
        </row>
      </sheetData>
      <sheetData sheetId="179">
        <row r="35">
          <cell r="P35" t="str">
            <v>ABS</v>
          </cell>
        </row>
      </sheetData>
      <sheetData sheetId="180">
        <row r="35">
          <cell r="P35" t="str">
            <v>ABS</v>
          </cell>
        </row>
      </sheetData>
      <sheetData sheetId="181">
        <row r="35">
          <cell r="P35" t="str">
            <v>ABS</v>
          </cell>
        </row>
      </sheetData>
      <sheetData sheetId="182">
        <row r="35">
          <cell r="P35" t="str">
            <v>ABS</v>
          </cell>
        </row>
      </sheetData>
      <sheetData sheetId="183">
        <row r="35">
          <cell r="P35" t="str">
            <v>ABS</v>
          </cell>
        </row>
      </sheetData>
      <sheetData sheetId="184">
        <row r="35">
          <cell r="P35" t="str">
            <v>ABS</v>
          </cell>
        </row>
      </sheetData>
      <sheetData sheetId="185">
        <row r="35">
          <cell r="P35" t="str">
            <v>ABS</v>
          </cell>
        </row>
      </sheetData>
      <sheetData sheetId="186">
        <row r="35">
          <cell r="P35" t="str">
            <v>ABS</v>
          </cell>
        </row>
      </sheetData>
      <sheetData sheetId="187">
        <row r="35">
          <cell r="P35" t="str">
            <v>ABS</v>
          </cell>
        </row>
      </sheetData>
      <sheetData sheetId="188">
        <row r="35">
          <cell r="P35" t="str">
            <v>ABS</v>
          </cell>
        </row>
      </sheetData>
      <sheetData sheetId="189">
        <row r="35">
          <cell r="P35" t="str">
            <v>ABS</v>
          </cell>
        </row>
      </sheetData>
      <sheetData sheetId="190">
        <row r="35">
          <cell r="P35" t="str">
            <v>ABS</v>
          </cell>
        </row>
      </sheetData>
      <sheetData sheetId="191">
        <row r="35">
          <cell r="P35" t="str">
            <v>ABS</v>
          </cell>
        </row>
      </sheetData>
      <sheetData sheetId="192">
        <row r="35">
          <cell r="P35" t="str">
            <v>ABS</v>
          </cell>
        </row>
      </sheetData>
      <sheetData sheetId="193">
        <row r="35">
          <cell r="P35" t="str">
            <v>ABS</v>
          </cell>
        </row>
      </sheetData>
      <sheetData sheetId="194">
        <row r="35">
          <cell r="P35" t="str">
            <v>ABS</v>
          </cell>
        </row>
      </sheetData>
      <sheetData sheetId="195">
        <row r="35">
          <cell r="P35" t="str">
            <v>ABS</v>
          </cell>
        </row>
      </sheetData>
      <sheetData sheetId="196">
        <row r="35">
          <cell r="P35" t="str">
            <v>ABS</v>
          </cell>
        </row>
      </sheetData>
      <sheetData sheetId="197">
        <row r="35">
          <cell r="P35" t="str">
            <v>ABS</v>
          </cell>
        </row>
      </sheetData>
      <sheetData sheetId="198">
        <row r="35">
          <cell r="P35" t="str">
            <v>ABS</v>
          </cell>
        </row>
      </sheetData>
      <sheetData sheetId="199">
        <row r="35">
          <cell r="P35" t="str">
            <v>ABS</v>
          </cell>
        </row>
      </sheetData>
      <sheetData sheetId="200">
        <row r="35">
          <cell r="P35" t="str">
            <v>ABS</v>
          </cell>
        </row>
      </sheetData>
      <sheetData sheetId="201">
        <row r="35">
          <cell r="P35" t="str">
            <v>ABS</v>
          </cell>
        </row>
      </sheetData>
      <sheetData sheetId="202">
        <row r="35">
          <cell r="P35" t="str">
            <v>ABS</v>
          </cell>
        </row>
      </sheetData>
      <sheetData sheetId="203">
        <row r="35">
          <cell r="P35" t="str">
            <v>ABS</v>
          </cell>
        </row>
      </sheetData>
      <sheetData sheetId="204">
        <row r="35">
          <cell r="P35" t="str">
            <v>ABS</v>
          </cell>
        </row>
      </sheetData>
      <sheetData sheetId="205">
        <row r="35">
          <cell r="P35" t="str">
            <v>ABS</v>
          </cell>
        </row>
      </sheetData>
      <sheetData sheetId="206">
        <row r="35">
          <cell r="P35" t="str">
            <v>ABS</v>
          </cell>
        </row>
      </sheetData>
      <sheetData sheetId="207">
        <row r="35">
          <cell r="P35" t="str">
            <v>ABS</v>
          </cell>
        </row>
      </sheetData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>
        <row r="35">
          <cell r="P35" t="str">
            <v>ABS</v>
          </cell>
        </row>
      </sheetData>
      <sheetData sheetId="229">
        <row r="35">
          <cell r="P35" t="str">
            <v>ABS</v>
          </cell>
        </row>
      </sheetData>
      <sheetData sheetId="230">
        <row r="35">
          <cell r="P35" t="str">
            <v>ABS</v>
          </cell>
        </row>
      </sheetData>
      <sheetData sheetId="231">
        <row r="35">
          <cell r="P35" t="str">
            <v>ABS</v>
          </cell>
        </row>
      </sheetData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>
        <row r="35">
          <cell r="P35" t="str">
            <v>ABS</v>
          </cell>
        </row>
      </sheetData>
      <sheetData sheetId="313">
        <row r="35">
          <cell r="P35" t="str">
            <v>ABS</v>
          </cell>
        </row>
      </sheetData>
      <sheetData sheetId="314">
        <row r="35">
          <cell r="P35" t="str">
            <v>ABS</v>
          </cell>
        </row>
      </sheetData>
      <sheetData sheetId="315">
        <row r="35">
          <cell r="P35" t="str">
            <v>ABS</v>
          </cell>
        </row>
      </sheetData>
      <sheetData sheetId="316">
        <row r="35">
          <cell r="P35" t="str">
            <v>ABS</v>
          </cell>
        </row>
      </sheetData>
      <sheetData sheetId="317">
        <row r="35">
          <cell r="P35" t="str">
            <v>ABS</v>
          </cell>
        </row>
      </sheetData>
      <sheetData sheetId="318">
        <row r="35">
          <cell r="P35" t="str">
            <v>ABS</v>
          </cell>
        </row>
      </sheetData>
      <sheetData sheetId="319">
        <row r="35">
          <cell r="P35" t="str">
            <v>ABS</v>
          </cell>
        </row>
      </sheetData>
      <sheetData sheetId="320">
        <row r="35">
          <cell r="P35" t="str">
            <v>ABS</v>
          </cell>
        </row>
      </sheetData>
      <sheetData sheetId="321">
        <row r="35">
          <cell r="P35" t="str">
            <v>ABS</v>
          </cell>
        </row>
      </sheetData>
      <sheetData sheetId="322">
        <row r="35">
          <cell r="P35" t="str">
            <v>ABS</v>
          </cell>
        </row>
      </sheetData>
      <sheetData sheetId="323">
        <row r="35">
          <cell r="P35" t="str">
            <v>ABS</v>
          </cell>
        </row>
      </sheetData>
      <sheetData sheetId="324">
        <row r="35">
          <cell r="P35" t="str">
            <v>ABS</v>
          </cell>
        </row>
      </sheetData>
      <sheetData sheetId="325">
        <row r="35">
          <cell r="P35" t="str">
            <v>ABS</v>
          </cell>
        </row>
      </sheetData>
      <sheetData sheetId="326">
        <row r="35">
          <cell r="P35" t="str">
            <v>ABS</v>
          </cell>
        </row>
      </sheetData>
      <sheetData sheetId="327">
        <row r="35">
          <cell r="P35" t="str">
            <v>ABS</v>
          </cell>
        </row>
      </sheetData>
      <sheetData sheetId="328">
        <row r="35">
          <cell r="P35" t="str">
            <v>ABS</v>
          </cell>
        </row>
      </sheetData>
      <sheetData sheetId="329">
        <row r="35">
          <cell r="P35" t="str">
            <v>ABS</v>
          </cell>
        </row>
      </sheetData>
      <sheetData sheetId="330">
        <row r="35">
          <cell r="P35" t="str">
            <v>ABS</v>
          </cell>
        </row>
      </sheetData>
      <sheetData sheetId="331">
        <row r="35">
          <cell r="P35" t="str">
            <v>ABS</v>
          </cell>
        </row>
      </sheetData>
      <sheetData sheetId="332">
        <row r="35">
          <cell r="P35" t="str">
            <v>ABS</v>
          </cell>
        </row>
      </sheetData>
      <sheetData sheetId="333">
        <row r="35">
          <cell r="P35" t="str">
            <v>ABS</v>
          </cell>
        </row>
      </sheetData>
      <sheetData sheetId="334">
        <row r="35">
          <cell r="P35" t="str">
            <v>ABS</v>
          </cell>
        </row>
      </sheetData>
      <sheetData sheetId="335">
        <row r="35">
          <cell r="P35" t="str">
            <v>ABS</v>
          </cell>
        </row>
      </sheetData>
      <sheetData sheetId="336">
        <row r="35">
          <cell r="P35" t="str">
            <v>ABS</v>
          </cell>
        </row>
      </sheetData>
      <sheetData sheetId="337">
        <row r="35">
          <cell r="P35" t="str">
            <v>ABS</v>
          </cell>
        </row>
      </sheetData>
      <sheetData sheetId="338">
        <row r="35">
          <cell r="P35" t="str">
            <v>ABS</v>
          </cell>
        </row>
      </sheetData>
      <sheetData sheetId="339">
        <row r="35">
          <cell r="P35" t="str">
            <v>ABS</v>
          </cell>
        </row>
      </sheetData>
      <sheetData sheetId="340">
        <row r="35">
          <cell r="P35" t="str">
            <v>ABS</v>
          </cell>
        </row>
      </sheetData>
      <sheetData sheetId="341">
        <row r="35">
          <cell r="P35" t="str">
            <v>ABS</v>
          </cell>
        </row>
      </sheetData>
      <sheetData sheetId="342">
        <row r="35">
          <cell r="P35" t="str">
            <v>ABS</v>
          </cell>
        </row>
      </sheetData>
      <sheetData sheetId="343">
        <row r="35">
          <cell r="P35" t="str">
            <v>ABS</v>
          </cell>
        </row>
      </sheetData>
      <sheetData sheetId="344">
        <row r="35">
          <cell r="P35" t="str">
            <v>ABS</v>
          </cell>
        </row>
      </sheetData>
      <sheetData sheetId="345">
        <row r="35">
          <cell r="P35" t="str">
            <v>ABS</v>
          </cell>
        </row>
      </sheetData>
      <sheetData sheetId="346">
        <row r="35">
          <cell r="P35" t="str">
            <v>ABS</v>
          </cell>
        </row>
      </sheetData>
      <sheetData sheetId="347">
        <row r="35">
          <cell r="P35" t="str">
            <v>ABS</v>
          </cell>
        </row>
      </sheetData>
      <sheetData sheetId="348">
        <row r="35">
          <cell r="P35" t="str">
            <v>ABS</v>
          </cell>
        </row>
      </sheetData>
      <sheetData sheetId="349">
        <row r="35">
          <cell r="P35" t="str">
            <v>ABS</v>
          </cell>
        </row>
      </sheetData>
      <sheetData sheetId="350">
        <row r="35">
          <cell r="P35" t="str">
            <v>ABS</v>
          </cell>
        </row>
      </sheetData>
      <sheetData sheetId="351">
        <row r="35">
          <cell r="P35" t="str">
            <v>ABS</v>
          </cell>
        </row>
      </sheetData>
      <sheetData sheetId="352">
        <row r="35">
          <cell r="P35" t="str">
            <v>ABS</v>
          </cell>
        </row>
      </sheetData>
      <sheetData sheetId="353">
        <row r="35">
          <cell r="P35" t="str">
            <v>ABS</v>
          </cell>
        </row>
      </sheetData>
      <sheetData sheetId="354">
        <row r="35">
          <cell r="P35" t="str">
            <v>ABS</v>
          </cell>
        </row>
      </sheetData>
      <sheetData sheetId="355">
        <row r="35">
          <cell r="P35" t="str">
            <v>ABS</v>
          </cell>
        </row>
      </sheetData>
      <sheetData sheetId="356">
        <row r="35">
          <cell r="P35" t="str">
            <v>ABS</v>
          </cell>
        </row>
      </sheetData>
      <sheetData sheetId="357">
        <row r="35">
          <cell r="P35" t="str">
            <v>ABS</v>
          </cell>
        </row>
      </sheetData>
      <sheetData sheetId="358">
        <row r="35">
          <cell r="P35" t="str">
            <v>ABS</v>
          </cell>
        </row>
      </sheetData>
      <sheetData sheetId="359">
        <row r="35">
          <cell r="P35" t="str">
            <v>ABS</v>
          </cell>
        </row>
      </sheetData>
      <sheetData sheetId="360">
        <row r="35">
          <cell r="P35" t="str">
            <v>ABS</v>
          </cell>
        </row>
      </sheetData>
      <sheetData sheetId="361">
        <row r="35">
          <cell r="P35" t="str">
            <v>ABS</v>
          </cell>
        </row>
      </sheetData>
      <sheetData sheetId="362">
        <row r="35">
          <cell r="P35" t="str">
            <v>ABS</v>
          </cell>
        </row>
      </sheetData>
      <sheetData sheetId="363">
        <row r="35">
          <cell r="P35" t="str">
            <v>ABS</v>
          </cell>
        </row>
      </sheetData>
      <sheetData sheetId="364">
        <row r="35">
          <cell r="P35" t="str">
            <v>ABS</v>
          </cell>
        </row>
      </sheetData>
      <sheetData sheetId="365">
        <row r="35">
          <cell r="P35" t="str">
            <v>ABS</v>
          </cell>
        </row>
      </sheetData>
      <sheetData sheetId="366">
        <row r="35">
          <cell r="P35" t="str">
            <v>ABS</v>
          </cell>
        </row>
      </sheetData>
      <sheetData sheetId="367">
        <row r="35">
          <cell r="P35" t="str">
            <v>ABS</v>
          </cell>
        </row>
      </sheetData>
      <sheetData sheetId="368">
        <row r="35">
          <cell r="P35" t="str">
            <v>ABS</v>
          </cell>
        </row>
      </sheetData>
      <sheetData sheetId="369">
        <row r="35">
          <cell r="P35" t="str">
            <v>ABS</v>
          </cell>
        </row>
      </sheetData>
      <sheetData sheetId="370">
        <row r="35">
          <cell r="P35" t="str">
            <v>ABS</v>
          </cell>
        </row>
      </sheetData>
      <sheetData sheetId="371">
        <row r="35">
          <cell r="P35" t="str">
            <v>ABS</v>
          </cell>
        </row>
      </sheetData>
      <sheetData sheetId="372">
        <row r="35">
          <cell r="P35" t="str">
            <v>ABS</v>
          </cell>
        </row>
      </sheetData>
      <sheetData sheetId="373">
        <row r="35">
          <cell r="P35" t="str">
            <v>ABS</v>
          </cell>
        </row>
      </sheetData>
      <sheetData sheetId="374">
        <row r="35">
          <cell r="P35" t="str">
            <v>ABS</v>
          </cell>
        </row>
      </sheetData>
      <sheetData sheetId="375">
        <row r="35">
          <cell r="P35" t="str">
            <v>ABS</v>
          </cell>
        </row>
      </sheetData>
      <sheetData sheetId="376">
        <row r="35">
          <cell r="P35" t="str">
            <v>ABS</v>
          </cell>
        </row>
      </sheetData>
      <sheetData sheetId="377">
        <row r="35">
          <cell r="P35" t="str">
            <v>ABS</v>
          </cell>
        </row>
      </sheetData>
      <sheetData sheetId="378">
        <row r="35">
          <cell r="P35" t="str">
            <v>ABS</v>
          </cell>
        </row>
      </sheetData>
      <sheetData sheetId="379">
        <row r="35">
          <cell r="P35" t="str">
            <v>ABS</v>
          </cell>
        </row>
      </sheetData>
      <sheetData sheetId="380">
        <row r="35">
          <cell r="P35" t="str">
            <v>ABS</v>
          </cell>
        </row>
      </sheetData>
      <sheetData sheetId="381">
        <row r="35">
          <cell r="P35" t="str">
            <v>ABS</v>
          </cell>
        </row>
      </sheetData>
      <sheetData sheetId="382">
        <row r="35">
          <cell r="P35" t="str">
            <v>ABS</v>
          </cell>
        </row>
      </sheetData>
      <sheetData sheetId="383">
        <row r="35">
          <cell r="P35" t="str">
            <v>ABS</v>
          </cell>
        </row>
      </sheetData>
      <sheetData sheetId="384">
        <row r="35">
          <cell r="P35" t="str">
            <v>ABS</v>
          </cell>
        </row>
      </sheetData>
      <sheetData sheetId="385">
        <row r="35">
          <cell r="P35" t="str">
            <v>ABS</v>
          </cell>
        </row>
      </sheetData>
      <sheetData sheetId="386">
        <row r="35">
          <cell r="P35" t="str">
            <v>ABS</v>
          </cell>
        </row>
      </sheetData>
      <sheetData sheetId="387">
        <row r="35">
          <cell r="P35" t="str">
            <v>ABS</v>
          </cell>
        </row>
      </sheetData>
      <sheetData sheetId="388">
        <row r="35">
          <cell r="P35" t="str">
            <v>ABS</v>
          </cell>
        </row>
      </sheetData>
      <sheetData sheetId="389">
        <row r="35">
          <cell r="P35" t="str">
            <v>ABS</v>
          </cell>
        </row>
      </sheetData>
      <sheetData sheetId="390">
        <row r="35">
          <cell r="P35" t="str">
            <v>ABS</v>
          </cell>
        </row>
      </sheetData>
      <sheetData sheetId="391">
        <row r="35">
          <cell r="P35" t="str">
            <v>ABS</v>
          </cell>
        </row>
      </sheetData>
      <sheetData sheetId="392">
        <row r="35">
          <cell r="P35" t="str">
            <v>ABS</v>
          </cell>
        </row>
      </sheetData>
      <sheetData sheetId="393">
        <row r="35">
          <cell r="P35" t="str">
            <v>ABS</v>
          </cell>
        </row>
      </sheetData>
      <sheetData sheetId="394">
        <row r="35">
          <cell r="P35" t="str">
            <v>ABS</v>
          </cell>
        </row>
      </sheetData>
      <sheetData sheetId="395">
        <row r="35">
          <cell r="P35" t="str">
            <v>ABS</v>
          </cell>
        </row>
      </sheetData>
      <sheetData sheetId="396" refreshError="1"/>
      <sheetData sheetId="397"/>
      <sheetData sheetId="398">
        <row r="35">
          <cell r="P35" t="str">
            <v>ABS</v>
          </cell>
        </row>
      </sheetData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 refreshError="1"/>
      <sheetData sheetId="414" refreshError="1"/>
      <sheetData sheetId="415" refreshError="1"/>
      <sheetData sheetId="416"/>
      <sheetData sheetId="417"/>
      <sheetData sheetId="418"/>
      <sheetData sheetId="419"/>
      <sheetData sheetId="420">
        <row r="35">
          <cell r="P35" t="str">
            <v>ABS</v>
          </cell>
        </row>
      </sheetData>
      <sheetData sheetId="421"/>
      <sheetData sheetId="422">
        <row r="35">
          <cell r="P35" t="str">
            <v>ABS</v>
          </cell>
        </row>
      </sheetData>
      <sheetData sheetId="423">
        <row r="35">
          <cell r="P35" t="str">
            <v>ABS</v>
          </cell>
        </row>
      </sheetData>
      <sheetData sheetId="424"/>
      <sheetData sheetId="425">
        <row r="35">
          <cell r="P35" t="str">
            <v>ABS</v>
          </cell>
        </row>
      </sheetData>
      <sheetData sheetId="426"/>
      <sheetData sheetId="427"/>
      <sheetData sheetId="428"/>
      <sheetData sheetId="429"/>
      <sheetData sheetId="430">
        <row r="35">
          <cell r="P35" t="str">
            <v>ABS</v>
          </cell>
        </row>
      </sheetData>
      <sheetData sheetId="431">
        <row r="35">
          <cell r="P35" t="str">
            <v>ABS</v>
          </cell>
        </row>
      </sheetData>
      <sheetData sheetId="432">
        <row r="35">
          <cell r="P35" t="str">
            <v>ABS</v>
          </cell>
        </row>
      </sheetData>
      <sheetData sheetId="433">
        <row r="35">
          <cell r="P35" t="str">
            <v>ABS</v>
          </cell>
        </row>
      </sheetData>
      <sheetData sheetId="434">
        <row r="35">
          <cell r="P35" t="str">
            <v>ABS</v>
          </cell>
        </row>
      </sheetData>
      <sheetData sheetId="435">
        <row r="35">
          <cell r="P35" t="str">
            <v>ABS</v>
          </cell>
        </row>
      </sheetData>
      <sheetData sheetId="436">
        <row r="35">
          <cell r="P35" t="str">
            <v>ABS</v>
          </cell>
        </row>
      </sheetData>
      <sheetData sheetId="437">
        <row r="35">
          <cell r="P35" t="str">
            <v>ABS</v>
          </cell>
        </row>
      </sheetData>
      <sheetData sheetId="438">
        <row r="35">
          <cell r="P35" t="str">
            <v>ABS</v>
          </cell>
        </row>
      </sheetData>
      <sheetData sheetId="439">
        <row r="35">
          <cell r="P35" t="str">
            <v>ABS</v>
          </cell>
        </row>
      </sheetData>
      <sheetData sheetId="440"/>
      <sheetData sheetId="441">
        <row r="35">
          <cell r="P35" t="str">
            <v>ABS</v>
          </cell>
        </row>
      </sheetData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LL_Schedule"/>
      <sheetName val="NAV0"/>
      <sheetName val="DELL_STGR"/>
      <sheetName val="Level 1 Commit"/>
      <sheetName val="DELL_MRP"/>
      <sheetName val="Dell_Sch_Comparison"/>
      <sheetName val="台干小靈通"/>
      <sheetName val="製造單位電話號碼"/>
      <sheetName val="fs.odd.apple"/>
      <sheetName val="VGA card 外包協輔隊名單"/>
      <sheetName val="非公司"/>
      <sheetName val="加班人員"/>
      <sheetName val="PM&amp;機種對應關係"/>
      <sheetName val="CSC人員工作職掌"/>
      <sheetName val="人力資源部"/>
      <sheetName val="ASUS機種負責人表(2005.1.10)"/>
      <sheetName val="Samsung pm contact window "/>
      <sheetName val="RD"/>
      <sheetName val="蘇州廠撥到華碩其他廠區的撥法."/>
      <sheetName val="籃球隊報名表"/>
      <sheetName val="公共區"/>
      <sheetName val="總管理處"/>
      <sheetName val="MB一廠"/>
      <sheetName val="MQC"/>
      <sheetName val="資財中心"/>
      <sheetName val="六廠財務&amp;進出口"/>
      <sheetName val="邁大"/>
      <sheetName val="資材中心"/>
      <sheetName val="FA_LISTING"/>
      <sheetName val="FA-LISTING"/>
      <sheetName val="FA Definitions"/>
      <sheetName val="Mix"/>
      <sheetName val="08"/>
      <sheetName val="Lookup Tables"/>
      <sheetName val="Data lists"/>
      <sheetName val="Master Lists"/>
      <sheetName val="1217_BOM"/>
      <sheetName val="SupplierBaseInput"/>
      <sheetName val="List"/>
      <sheetName val="intel target"/>
      <sheetName val="期初B"/>
      <sheetName val="Assumptions"/>
      <sheetName val="Part Data"/>
      <sheetName val="Email"/>
      <sheetName val="Cost calc."/>
      <sheetName val="非機種"/>
      <sheetName val="PARTS"/>
      <sheetName val="Level_1_Commit"/>
      <sheetName val="fs_odd_apple"/>
      <sheetName val="VGA_card_外包協輔隊名單"/>
      <sheetName val="ASUS機種負責人表(2005_1_10)"/>
      <sheetName val="Samsung_pm_contact_window_"/>
      <sheetName val="蘇州廠撥到華碩其他廠區的撥法_"/>
      <sheetName val="蘆竹5月薪"/>
      <sheetName val="Manufactur List"/>
      <sheetName val="Total MPP database"/>
      <sheetName val="Mat_list"/>
      <sheetName val="MPU Other"/>
      <sheetName val="Matl1"/>
      <sheetName val="Sheet2"/>
      <sheetName val="2003 Target"/>
      <sheetName val="1.OVERALL ASSY MAIN"/>
      <sheetName val="Level_1_Commit1"/>
      <sheetName val="fs_odd_apple1"/>
      <sheetName val="VGA_card_外包協輔隊名單1"/>
      <sheetName val="ASUS機種負責人表(2005_1_10)1"/>
      <sheetName val="Samsung_pm_contact_window_1"/>
      <sheetName val="蘇州廠撥到華碩其他廠區的撥法_1"/>
      <sheetName val="Master_Lists"/>
      <sheetName val="intel_target"/>
      <sheetName val="Lookup_Tables"/>
      <sheetName val="Part_Data"/>
      <sheetName val="Cost_calc_"/>
      <sheetName val="Data_lists"/>
      <sheetName val="Manufactur_List"/>
      <sheetName val="Total_MPP_database"/>
      <sheetName val="MPU_Other"/>
      <sheetName val="2003_Target"/>
      <sheetName val="1_OVERALL_ASSY_MAIN"/>
      <sheetName val="Freight"/>
      <sheetName val="Raw data"/>
      <sheetName val="wsp 12-03"/>
      <sheetName val="XL4Test5"/>
      <sheetName val="Macro1"/>
      <sheetName val="DateConv"/>
      <sheetName val="Panelization"/>
      <sheetName val="GlassAreaSumamry"/>
      <sheetName val="DemAll"/>
      <sheetName val="YsizeA"/>
      <sheetName val="DELL-CQ4'99"/>
      <sheetName val="liste"/>
      <sheetName val="Macros"/>
      <sheetName val="KT1 Qual"/>
      <sheetName val="ISRDATA"/>
      <sheetName val="總表"/>
      <sheetName val="Cover"/>
      <sheetName val="2FDAY"/>
      <sheetName val="PN Summery"/>
      <sheetName val="K7974 FEB"/>
      <sheetName val="Q4FY05 Neo cost bom Data"/>
      <sheetName val="Risk buy"/>
      <sheetName val="Q_SandlerFBOM_X00_120304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Summary "/>
      <sheetName val="Asus_BOM"/>
      <sheetName val="Rank"/>
      <sheetName val="All"/>
      <sheetName val="2003 prod2"/>
      <sheetName val="Issues List"/>
      <sheetName val="zsdr82 Tab."/>
      <sheetName val="生產計劃"/>
      <sheetName val="所有辅料"/>
      <sheetName val="Input commodity fallout"/>
      <sheetName val="Reporting"/>
      <sheetName val="Workings"/>
      <sheetName val="Array2"/>
      <sheetName val="Bom(P1)"/>
      <sheetName val="自定義"/>
      <sheetName val="2005MPS"/>
      <sheetName val="Capacity By Modle"/>
      <sheetName val="TFCSBU01"/>
      <sheetName val="LGA EModule 0611'14"/>
      <sheetName val="mail"/>
      <sheetName val="wsp 01-07"/>
      <sheetName val="FO"/>
      <sheetName val="Level_1_Commit2"/>
      <sheetName val="fs_odd_apple2"/>
      <sheetName val="VGA_card_外包協輔隊名單2"/>
      <sheetName val="ASUS機種負責人表(2005_1_10)2"/>
      <sheetName val="Samsung_pm_contact_window_2"/>
      <sheetName val="蘇州廠撥到華碩其他廠區的撥法_2"/>
      <sheetName val="FA_Definitions"/>
      <sheetName val="Lookup_Tables1"/>
      <sheetName val="Data_lists1"/>
      <sheetName val="Master_Lists1"/>
      <sheetName val="intel_target1"/>
      <sheetName val="Part_Data1"/>
      <sheetName val="Cost_calc_1"/>
      <sheetName val="Manufactur_List1"/>
      <sheetName val="Total_MPP_database1"/>
      <sheetName val="MPU_Other1"/>
      <sheetName val="2003_Target1"/>
      <sheetName val="1_OVERALL_ASSY_MAIN1"/>
      <sheetName val="Raw_data"/>
      <sheetName val="wsp_12-03"/>
      <sheetName val="KT1_Qual"/>
      <sheetName val="PN_Summery"/>
      <sheetName val="K7974_FEB"/>
      <sheetName val="Q4FY05_Neo_cost_bom_Data"/>
      <sheetName val="Risk_buy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Summary_"/>
      <sheetName val="2003_prod2"/>
      <sheetName val="LGA_EModule_0611'14"/>
      <sheetName val="zsdr82_Tab_"/>
      <sheetName val="wsp_01-07"/>
      <sheetName val="Input_commodity_fallout"/>
      <sheetName val="Issues_List"/>
      <sheetName val="Capacity_By_Modle"/>
      <sheetName val="MOTO"/>
      <sheetName val="ML_Model_Metadata"/>
      <sheetName val="Forwarder_Plan"/>
      <sheetName val="Freight&amp;Packaging(39)"/>
      <sheetName val="PNsCost"/>
      <sheetName val="Hourly Rate"/>
      <sheetName val="Setup"/>
      <sheetName val="Contacts"/>
      <sheetName val="Antenna Window"/>
      <sheetName val="active"/>
      <sheetName val="All Parts"/>
      <sheetName val="codes"/>
      <sheetName val="reference"/>
      <sheetName val="626BOM"/>
      <sheetName val="PLcost"/>
      <sheetName val="pu-Part"/>
      <sheetName val="sm_Pcost"/>
      <sheetName val="Sheet1"/>
      <sheetName val="Dropdown Menu"/>
      <sheetName val="Information"/>
      <sheetName val="詳細資料"/>
      <sheetName val="Product Data Entry"/>
      <sheetName val="Team List"/>
      <sheetName val="Proto 1"/>
      <sheetName val="04月"/>
      <sheetName val="01月"/>
      <sheetName val="02月"/>
      <sheetName val="03月"/>
      <sheetName val="05月"/>
      <sheetName val="06月"/>
      <sheetName val="07月"/>
      <sheetName val="08月"/>
      <sheetName val="台北廠圖"/>
      <sheetName val="紫竹廠圖"/>
      <sheetName val="環慶廠圖"/>
      <sheetName val="eBOM"/>
      <sheetName val="BSF"/>
      <sheetName val="Mat Summary"/>
      <sheetName val="All-In-One"/>
      <sheetName val="Mechanical Assembly"/>
      <sheetName val="Menu Items"/>
      <sheetName val="summary_4.5%MOH"/>
      <sheetName val="Forecast"/>
      <sheetName val="MOD"/>
      <sheetName val="Title Page"/>
      <sheetName val="Demand&amp;Supply"/>
      <sheetName val="BLUFORD3 FBOM-update081303"/>
      <sheetName val="MPM"/>
      <sheetName val="Root Causes"/>
      <sheetName val="Cyce 3 Descriptions"/>
      <sheetName val="Selections"/>
      <sheetName val="Q7XA FM data"/>
      <sheetName val="Q72A Channel Analysis Q1"/>
      <sheetName val="Q73A Best Channel Analysis Q1"/>
      <sheetName val="Q73A Better Channel Analysis Q1"/>
      <sheetName val="Electronics"/>
      <sheetName val="Mechanical"/>
      <sheetName val="Keyboard &amp; Accessories"/>
      <sheetName val="Packaging"/>
      <sheetName val="Final Prep"/>
      <sheetName val="Hourly_Rate"/>
      <sheetName val="Antenna_Window"/>
      <sheetName val="All_Parts"/>
      <sheetName val="Dropdown_Menu"/>
      <sheetName val="Product_Data_Entry"/>
      <sheetName val="Team_List"/>
      <sheetName val="Proto_1"/>
      <sheetName val="summary_4_5%MOH"/>
      <sheetName val="Mat_Summary"/>
      <sheetName val="Root_Causes"/>
      <sheetName val="Mechanical_Assembly"/>
      <sheetName val="Title_Page"/>
      <sheetName val="Menu_Items"/>
      <sheetName val="inspect capa"/>
      <sheetName val="Neo"/>
      <sheetName val="Sheet1 (2)"/>
      <sheetName val="5C Sum"/>
      <sheetName val="Pallet"/>
      <sheetName val="FRU demand"/>
      <sheetName val="Compal open order "/>
      <sheetName val="R CTO demand"/>
      <sheetName val="Compal stock 4.6"/>
      <sheetName val="SET 關務備案"/>
      <sheetName val="50T_180T"/>
      <sheetName val=" Cap 白色"/>
      <sheetName val="Cap  麻灰色"/>
      <sheetName val="截止單據"/>
      <sheetName val="9906"/>
      <sheetName val="Asahi  F7  3F  CNC1~去毛刺(白色)"/>
      <sheetName val="Asahi  F7  3F  CNC1~去毛刺(黑色)"/>
      <sheetName val="HGA ENG"/>
      <sheetName val="Allo Rate"/>
      <sheetName val="TEH BASIC SETTING SHEET"/>
      <sheetName val="Memo"/>
      <sheetName val="DailyCapaSummary"/>
      <sheetName val="OEE Loss "/>
      <sheetName val="定義"/>
      <sheetName val="data"/>
      <sheetName val="eq-move-in-skdl"/>
      <sheetName val="yield"/>
      <sheetName val="Rates"/>
      <sheetName val="CTO PO"/>
      <sheetName val="連絡書１"/>
      <sheetName val="090701"/>
      <sheetName val="TY9007本勞"/>
      <sheetName val="Cost Breakdown"/>
      <sheetName val="工作目標"/>
      <sheetName val="文件目录"/>
      <sheetName val="General Inputs"/>
      <sheetName val="原表"/>
      <sheetName val="311910-013"/>
      <sheetName val="Data (c)"/>
      <sheetName val="#REF!"/>
      <sheetName val="Size"/>
      <sheetName val="選單"/>
      <sheetName val="6"/>
      <sheetName val="JANｺｰﾄﾞ"/>
      <sheetName val="Multibay Optical"/>
      <sheetName val="資料"/>
      <sheetName val="TORNADO_RANGE"/>
      <sheetName val="BusCont"/>
      <sheetName val="CFCST - Current"/>
      <sheetName val="CFCST - Previous"/>
      <sheetName val="FPC_Sum - Current"/>
      <sheetName val="FPC_Sum - Previous"/>
      <sheetName val="BaseSKUSummary"/>
      <sheetName val="AdderSummary"/>
      <sheetName val="Sacto"/>
      <sheetName val="ESSM Syst"/>
      <sheetName val="Tweedy"/>
      <sheetName val="Name List"/>
      <sheetName val="MetricsData"/>
      <sheetName val="T1 Tact Time"/>
      <sheetName val="Requesters"/>
      <sheetName val="Molding Data"/>
      <sheetName val="72HX"/>
      <sheetName val="75EX"/>
      <sheetName val="72HY"/>
      <sheetName val="75EY"/>
      <sheetName val="Cell-17&quot;(CF自製)"/>
      <sheetName val="区分"/>
      <sheetName val="Oct. Fbom"/>
      <sheetName val="法規課84上半年經營實績"/>
      <sheetName val="1"/>
      <sheetName val="MPM&amp;DEK"/>
      <sheetName val="WIP_STATION_REPAIR_Q"/>
      <sheetName val="系统参数设置"/>
      <sheetName val="固定资产卡片"/>
      <sheetName val="固定资产清单"/>
      <sheetName val="Price_MFM"/>
      <sheetName val="ED_Cost"/>
      <sheetName val="Level_1_Commit3"/>
      <sheetName val="fs_odd_apple3"/>
      <sheetName val="VGA_card_外包協輔隊名單3"/>
      <sheetName val="ASUS機種負責人表(2005_1_10)3"/>
      <sheetName val="Samsung_pm_contact_window_3"/>
      <sheetName val="蘇州廠撥到華碩其他廠區的撥法_3"/>
      <sheetName val="Master_Lists2"/>
      <sheetName val="Lookup_Tables2"/>
      <sheetName val="intel_target2"/>
      <sheetName val="Part_Data2"/>
      <sheetName val="Cost_calc_2"/>
      <sheetName val="Data_lists2"/>
      <sheetName val="Manufactur_List2"/>
      <sheetName val="Total_MPP_database2"/>
      <sheetName val="MPU_Other2"/>
      <sheetName val="2003_Target2"/>
      <sheetName val="1_OVERALL_ASSY_MAIN2"/>
      <sheetName val="KT1_Qual1"/>
      <sheetName val="FA_Definitions1"/>
      <sheetName val="PN_Summery1"/>
      <sheetName val="K7974_FEB1"/>
      <sheetName val="Q4FY05_Neo_cost_bom_Data1"/>
      <sheetName val="Risk_buy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Summary_1"/>
      <sheetName val="Raw_data1"/>
      <sheetName val="Issues_List1"/>
      <sheetName val="All_Parts1"/>
      <sheetName val="2003_prod21"/>
      <sheetName val="Hourly_Rate1"/>
      <sheetName val="Antenna_Window1"/>
      <sheetName val="Capacity_By_Modle1"/>
      <sheetName val="Dropdown_Menu1"/>
      <sheetName val="Root_Causes1"/>
      <sheetName val="wsp_12-031"/>
      <sheetName val="Team_List1"/>
      <sheetName val="Proto_11"/>
      <sheetName val="Product_Data_Entry1"/>
      <sheetName val="summary_4_5%MOH1"/>
      <sheetName val="Mat_Summary1"/>
      <sheetName val="Mechanical_Assembly1"/>
      <sheetName val="Title_Page1"/>
      <sheetName val="Menu_Items1"/>
      <sheetName val="Input_commodity_fallout1"/>
      <sheetName val="inspect_capa"/>
      <sheetName val="BLUFORD3_FBOM-update081303"/>
      <sheetName val="Cyce_3_Descriptions"/>
      <sheetName val="Keyboard_&amp;_Accessories"/>
      <sheetName val="Final_Prep"/>
      <sheetName val="Q7XA_FM_data"/>
      <sheetName val="Q72A_Channel_Analysis_Q1"/>
      <sheetName val="Q73A_Best_Channel_Analysis_Q1"/>
      <sheetName val="Q73A_Better_Channel_Analysis_Q1"/>
      <sheetName val="Sheet1_(2)"/>
      <sheetName val="5C_Sum"/>
      <sheetName val="SET_關務備案"/>
      <sheetName val="_Cap_白色"/>
      <sheetName val="Cap__麻灰色"/>
      <sheetName val="Asahi__F7__3F__CNC1~去毛刺(白色)"/>
      <sheetName val="Asahi__F7__3F__CNC1~去毛刺(黑色)"/>
      <sheetName val="HGA_ENG"/>
      <sheetName val="Allo_Rate"/>
      <sheetName val="TEH_BASIC_SETTING_SHEET"/>
      <sheetName val="OEE_Loss_"/>
      <sheetName val="CTO_PO"/>
      <sheetName val="General_Inputs"/>
      <sheetName val="IA1"/>
      <sheetName val="QuoteFormat"/>
      <sheetName val="Dropdown I"/>
      <sheetName val="参数表"/>
      <sheetName val="Dropdwon II"/>
      <sheetName val="Kod3 Table"/>
      <sheetName val="Metal_list"/>
      <sheetName val="FRU_demand"/>
      <sheetName val="Compal_open_order_"/>
      <sheetName val="R_CTO_demand"/>
      <sheetName val="Compal_stock_4_6"/>
      <sheetName val="Cost_Breakdown"/>
      <sheetName val="CFCST_-_Current"/>
      <sheetName val="CFCST_-_Previous"/>
      <sheetName val="FPC_Sum_-_Current"/>
      <sheetName val="FPC_Sum_-_Previous"/>
      <sheetName val="ESSM_Syst"/>
      <sheetName val="T1_Tact_Time"/>
      <sheetName val="Oct__Fbom"/>
      <sheetName val="Dir"/>
      <sheetName val="MTBF_check"/>
      <sheetName val="204BOM"/>
      <sheetName val="0"/>
      <sheetName val="RawData_all"/>
      <sheetName val="CRT-database"/>
      <sheetName val="1000"/>
      <sheetName val="Purchase"/>
      <sheetName val="Links"/>
      <sheetName val="Part_Source"/>
      <sheetName val="Part_Type"/>
      <sheetName val="DBM"/>
      <sheetName val="Dashboard (methodologies)"/>
      <sheetName val="HDa16"/>
      <sheetName val="MTL1"/>
      <sheetName val="Level"/>
      <sheetName val="2"/>
      <sheetName val="3"/>
      <sheetName val="4"/>
      <sheetName val="5"/>
      <sheetName val="16"/>
      <sheetName val="17"/>
      <sheetName val="7"/>
      <sheetName val="8"/>
      <sheetName val="14"/>
      <sheetName val="15"/>
      <sheetName val="24"/>
      <sheetName val="18"/>
      <sheetName val="19"/>
      <sheetName val="20"/>
      <sheetName val="9"/>
      <sheetName val="10"/>
      <sheetName val="11"/>
      <sheetName val="22"/>
      <sheetName val="21"/>
      <sheetName val="23"/>
      <sheetName val="12"/>
      <sheetName val="13"/>
      <sheetName val="LF Stock"/>
      <sheetName val="M1111375"/>
      <sheetName val="stk0619"/>
      <sheetName val="Call Down Data OLD"/>
      <sheetName val="Flex Mech &amp; ID Console"/>
      <sheetName val="Settings"/>
      <sheetName val="Valores"/>
      <sheetName val="Cntmrs-Recruit"/>
      <sheetName val="Q1 pricing"/>
      <sheetName val="pcbo 工時"/>
      <sheetName val="Parameter"/>
      <sheetName val="MasterDB"/>
      <sheetName val="NATL_LTL"/>
      <sheetName val="Lists"/>
      <sheetName val="8-09-02"/>
      <sheetName val="通訊MIS"/>
      <sheetName val="跳线&amp;包裹"/>
      <sheetName val="Panels"/>
      <sheetName val="Vol 2"/>
      <sheetName val="Vol 1"/>
      <sheetName val="D.Lab"/>
      <sheetName val="Master List"/>
      <sheetName val="0時程表"/>
      <sheetName val="組織人員設定"/>
      <sheetName val="假日補班設定"/>
      <sheetName val="Q72 Channel Analysis Q4"/>
      <sheetName val="Q73 Channel Analysis Q4"/>
      <sheetName val="Receiving Inspection"/>
      <sheetName val="CUM CONSTRAINED AVAIL"/>
      <sheetName val="備註"/>
      <sheetName val="Dbase"/>
      <sheetName val="職類定義表(勿動)"/>
      <sheetName val="LOT_ACCP"/>
      <sheetName val="Burnin"/>
      <sheetName val="Mech"/>
      <sheetName val="Legend"/>
      <sheetName val="MD79"/>
      <sheetName val="FCT Test"/>
      <sheetName val="MDA´S"/>
      <sheetName val="Cronus"/>
      <sheetName val="M865"/>
      <sheetName val="C8510"/>
      <sheetName val="Filippa"/>
      <sheetName val="Matrix"/>
      <sheetName val="UPPER BLOCK"/>
      <sheetName val="2013 管報"/>
      <sheetName val="Linearity"/>
      <sheetName val="类别库"/>
      <sheetName val="TEMPMAT9308"/>
      <sheetName val="DB"/>
      <sheetName val="1705"/>
      <sheetName val="MPS計算"/>
      <sheetName val="MA溫濕度&amp;particle"/>
      <sheetName val="Materials Quarterly"/>
      <sheetName val="TACT"/>
      <sheetName val="在職人員-IDL"/>
      <sheetName val="離職人員"/>
      <sheetName val="在職人員-DL"/>
      <sheetName val="Summary"/>
      <sheetName val="614-BOM"/>
      <sheetName val="银行存款Dy"/>
      <sheetName val="应收利息Dy"/>
      <sheetName val="分录"/>
      <sheetName val="短期投资Dy"/>
      <sheetName val="货币资金Dy"/>
      <sheetName val="choose list"/>
      <sheetName val="ref"/>
      <sheetName val="Cost comparison sheet"/>
      <sheetName val="Unit price breakdown"/>
      <sheetName val="BD1 Cost M"/>
      <sheetName val="Attributes"/>
      <sheetName val="W44"/>
      <sheetName val="Simulation"/>
      <sheetName val="550501-消耗品"/>
      <sheetName val="WO list"/>
      <sheetName val="TR by BU"/>
      <sheetName val="0843-002660-00"/>
      <sheetName val="0843-002970-00"/>
      <sheetName val="200909_v909"/>
      <sheetName val="200910_v184"/>
      <sheetName val="Validation Tables"/>
      <sheetName val="Inv Turns"/>
      <sheetName val="ROIC"/>
      <sheetName val="Schedule"/>
      <sheetName val="Inventory Turns"/>
      <sheetName val="BudgetFY00"/>
      <sheetName val="Indirect Labour"/>
      <sheetName val="Picture"/>
      <sheetName val="기준정보"/>
      <sheetName val="原工時"/>
      <sheetName val="埻馱"/>
      <sheetName val="0204ＨＫＴＷＤ"/>
      <sheetName val="Feuil1"/>
      <sheetName val="Data_Tim"/>
      <sheetName val="Review Criteria"/>
      <sheetName val="Fab Output Plan"/>
      <sheetName val="BE"/>
      <sheetName val="CH"/>
      <sheetName val="RU"/>
      <sheetName val="信息定义"/>
      <sheetName val="model"/>
      <sheetName val="CHITIET VL-NC-TT -1p"/>
      <sheetName val="TDTKP1"/>
      <sheetName val="2015-05"/>
      <sheetName val="TTP"/>
      <sheetName val="RCCP"/>
      <sheetName val="UNIFORMITY-SPECTRAL-GAMMA"/>
      <sheetName val="COG"/>
      <sheetName val="FSC(FIC)"/>
      <sheetName val="Uniwill"/>
      <sheetName val="ECS"/>
      <sheetName val="TSB(Inventec)"/>
      <sheetName val="人力成本結構(36hrs)_GL"/>
      <sheetName val="A67Line"/>
      <sheetName val="Line Code"/>
      <sheetName val="一人一機"/>
      <sheetName val="LAST"/>
      <sheetName val="ST"/>
      <sheetName val="STÒ¶"/>
      <sheetName val="HP DDS"/>
      <sheetName val="Summarized P&amp;L"/>
      <sheetName val="#REF"/>
      <sheetName val="Fcst SALES"/>
      <sheetName val="Cover sheet"/>
      <sheetName val="STDVGL"/>
      <sheetName val="Headcount"/>
      <sheetName val="98종합"/>
      <sheetName val="Cork"/>
      <sheetName val="TE Plan"/>
      <sheetName val="Sheet4"/>
      <sheetName val="___"/>
      <sheetName val="EC Charge"/>
      <sheetName val="Others"/>
      <sheetName val="Pilot Run"/>
      <sheetName val="Rework"/>
      <sheetName val="PartsList"/>
      <sheetName val="N88 others"/>
      <sheetName val="N90塑件"/>
      <sheetName val="Commodity Group"/>
      <sheetName val="总表"/>
      <sheetName val="Unit Quotation"/>
      <sheetName val="P&amp;L"/>
      <sheetName val="W"/>
      <sheetName val="MPS Feeder"/>
      <sheetName val="Source"/>
      <sheetName val="CURR"/>
      <sheetName val="Time_Scale"/>
      <sheetName val="Consumables"/>
      <sheetName val="Fab Summary"/>
      <sheetName val="Ramp"/>
      <sheetName val="Gantt"/>
      <sheetName val="進貨驗收明細"/>
      <sheetName val="Master Check"/>
      <sheetName val="Staffing"/>
      <sheetName val="Billing"/>
      <sheetName val="WIP Economics LC"/>
      <sheetName val="Phase2 movementDEC"/>
      <sheetName val="Phase1f.a.DEC"/>
      <sheetName val="Phase2 f.a.DEC (2)"/>
      <sheetName val="A"/>
      <sheetName val="co_code"/>
      <sheetName val="Table"/>
      <sheetName val="客戶清單customer list"/>
      <sheetName val="Allocs (R)"/>
      <sheetName val="Report_Temp"/>
      <sheetName val="Admin"/>
      <sheetName val="COGS"/>
      <sheetName val="Category-IQC"/>
      <sheetName val="ISSUES"/>
      <sheetName val="Category- OQC"/>
      <sheetName val="Category-Rel"/>
      <sheetName val="1996"/>
      <sheetName val="总价单 "/>
      <sheetName val="LOS Location - CountryID"/>
      <sheetName val="PM01-F09"/>
      <sheetName val="0512MB"/>
      <sheetName val="Q_BF3 FBOM-update111703"/>
      <sheetName val="W0742_庫存明細"/>
      <sheetName val="W0746_庫存明細"/>
      <sheetName val="W25"/>
      <sheetName val="Bluford3 MB BOM-Intel LAN"/>
      <sheetName val="Level_1_Commit4"/>
      <sheetName val="fs_odd_apple4"/>
      <sheetName val="VGA_card_外包協輔隊名單4"/>
      <sheetName val="ASUS機種負責人表(2005_1_10)4"/>
      <sheetName val="Samsung_pm_contact_window_4"/>
      <sheetName val="蘇州廠撥到華碩其他廠區的撥法_4"/>
      <sheetName val="Master_Lists3"/>
      <sheetName val="intel_target3"/>
      <sheetName val="Lookup_Tables3"/>
      <sheetName val="Part_Data3"/>
      <sheetName val="Cost_calc_3"/>
      <sheetName val="Data_lists3"/>
      <sheetName val="Manufactur_List3"/>
      <sheetName val="Total_MPP_database3"/>
      <sheetName val="MPU_Other3"/>
      <sheetName val="2003_Target3"/>
      <sheetName val="1_OVERALL_ASSY_MAIN3"/>
      <sheetName val="2003_prod22"/>
      <sheetName val="Raw_data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KT1_Qual2"/>
      <sheetName val="FA_Definitions2"/>
      <sheetName val="PN_Summery2"/>
      <sheetName val="K7974_FEB2"/>
      <sheetName val="Q4FY05_Neo_cost_bom_Data2"/>
      <sheetName val="Risk_buy2"/>
      <sheetName val="Summary_2"/>
      <sheetName val="Hourly_Rate2"/>
      <sheetName val="Issues_List2"/>
      <sheetName val="Master_List"/>
      <sheetName val="Vol_2"/>
      <sheetName val="Vol_1"/>
      <sheetName val="D_Lab"/>
      <sheetName val="summary_4_5%MOH2"/>
      <sheetName val="SET_關務備案1"/>
      <sheetName val="Input_commodity_fallout2"/>
      <sheetName val="_Cap_白色1"/>
      <sheetName val="Cap__麻灰色1"/>
      <sheetName val="Asahi__F7__3F__CNC1~去毛刺(白色)1"/>
      <sheetName val="Asahi__F7__3F__CNC1~去毛刺(黑色)1"/>
      <sheetName val="HGA_ENG1"/>
      <sheetName val="Allo_Rate1"/>
      <sheetName val="TEH_BASIC_SETTING_SHEET1"/>
      <sheetName val="OEE_Loss_1"/>
      <sheetName val="inspect_capa1"/>
      <sheetName val="Root_Causes2"/>
      <sheetName val="CTO_PO1"/>
      <sheetName val="Capacity_By_Modle2"/>
      <sheetName val="Antenna_Window2"/>
      <sheetName val="All_Parts2"/>
      <sheetName val="Dropdown_Menu2"/>
      <sheetName val="wsp_12-032"/>
      <sheetName val="Proto_12"/>
      <sheetName val="Product_Data_Entry2"/>
      <sheetName val="Q72_Channel_Analysis_Q4"/>
      <sheetName val="Q73_Channel_Analysis_Q4"/>
      <sheetName val="Cost_Breakdown1"/>
      <sheetName val="Receiving_Inspection"/>
      <sheetName val="CUM_CONSTRAINED_AVAIL"/>
      <sheetName val="Q7XA_FM_data1"/>
      <sheetName val="Q72A_Channel_Analysis_Q11"/>
      <sheetName val="Q73A_Best_Channel_Analysis_Q11"/>
      <sheetName val="Q73A_Better_Channel_Analysis_Q2"/>
      <sheetName val="2013_管報"/>
      <sheetName val="Team_List2"/>
      <sheetName val="Mat_Summary2"/>
      <sheetName val="Mechanical_Assembly2"/>
      <sheetName val="Title_Page2"/>
      <sheetName val="Menu_Items2"/>
      <sheetName val="BLUFORD3_FBOM-update0813031"/>
      <sheetName val="Cyce_3_Descriptions1"/>
      <sheetName val="Keyboard_&amp;_Accessories1"/>
      <sheetName val="Final_Prep1"/>
      <sheetName val="Sheet1_(2)1"/>
      <sheetName val="5C_Sum1"/>
      <sheetName val="FRU_demand1"/>
      <sheetName val="Compal_open_order_1"/>
      <sheetName val="R_CTO_demand1"/>
      <sheetName val="Compal_stock_4_61"/>
      <sheetName val="wsp_01-071"/>
      <sheetName val="zsdr82_Tab_1"/>
      <sheetName val="CFCST_-_Current1"/>
      <sheetName val="CFCST_-_Previous1"/>
      <sheetName val="FPC_Sum_-_Current1"/>
      <sheetName val="FPC_Sum_-_Previous1"/>
      <sheetName val="General_Inputs1"/>
      <sheetName val="ESSM_Syst1"/>
      <sheetName val="T1_Tact_Time1"/>
      <sheetName val="Oct__Fbom1"/>
      <sheetName val="LGA_EModule_0611'141"/>
      <sheetName val="Name_List"/>
      <sheetName val="Molding_Data"/>
      <sheetName val="Multibay_Optical"/>
      <sheetName val="Materials"/>
      <sheetName val="Labor"/>
      <sheetName val="UF"/>
      <sheetName val="MoM(百萬)"/>
      <sheetName val="OH"/>
      <sheetName val="Rate"/>
      <sheetName val="OH Rate"/>
      <sheetName val="工程物资Dy"/>
      <sheetName val="Materials_Quarterly"/>
      <sheetName val="IFO"/>
      <sheetName val="Material"/>
      <sheetName val="Uti"/>
      <sheetName val="1003"/>
      <sheetName val="3001"/>
      <sheetName val="2002"/>
      <sheetName val="2003"/>
      <sheetName val="2001"/>
      <sheetName val="1001"/>
      <sheetName val="參數"/>
      <sheetName val="Defect code"/>
      <sheetName val="Applicationlist"/>
      <sheetName val="SELECT"/>
      <sheetName val="清單"/>
      <sheetName val="EXPENSES"/>
      <sheetName val="G2TempSheet"/>
      <sheetName val="CHITIET"/>
      <sheetName val="DONGIA"/>
      <sheetName val="InvoiceList"/>
      <sheetName val="Figures"/>
      <sheetName val="建信置业"/>
      <sheetName val="杭州华健"/>
      <sheetName val="绍兴信达"/>
      <sheetName val="Customize Your Invoice"/>
      <sheetName val="Front End and time to LT"/>
      <sheetName val="AVP"/>
      <sheetName val="Category-IPQC"/>
      <sheetName val="参数调整"/>
      <sheetName val="STATPARA"/>
      <sheetName val="TB"/>
      <sheetName val="总价单"/>
      <sheetName val="Mgr Summary"/>
      <sheetName val="FRU Cost"/>
      <sheetName val="Assumption"/>
      <sheetName val="數據來源"/>
      <sheetName val="Sheet9"/>
      <sheetName val="t-h HA THE"/>
      <sheetName val="CHITIET_VL-NC-TT_-1p"/>
      <sheetName val="TE_Plan"/>
      <sheetName val="FCT_Test"/>
      <sheetName val="MATERIAL METRICS"/>
      <sheetName val="RUMUS"/>
      <sheetName val="add clock function(mv only)"/>
      <sheetName val="CD_kit"/>
      <sheetName val="UPC+EAN"/>
      <sheetName val="bom簡化"/>
      <sheetName val="Weekly Manpower"/>
      <sheetName val="MZCN&amp;1&amp;2"/>
      <sheetName val="Xenon"/>
      <sheetName val="MZC300"/>
      <sheetName val="MZC400"/>
      <sheetName val="MZC500"/>
      <sheetName val="MZC800"/>
      <sheetName val="MZC900"/>
      <sheetName val="1-12月累計折舊變動表"/>
      <sheetName val="LCM_Capa"/>
      <sheetName val="BD3內移(Thomas)"/>
      <sheetName val=""/>
      <sheetName val="Palm"/>
      <sheetName val="MP FPY Trend Chart"/>
      <sheetName val="代碼"/>
      <sheetName val="O-A"/>
      <sheetName val="PIC PSI"/>
      <sheetName val="Vol &amp; Assumpt"/>
      <sheetName val="type"/>
      <sheetName val="clear"/>
      <sheetName val="禁动"/>
      <sheetName val="DROPDOWN"/>
      <sheetName val="Working"/>
      <sheetName val="Lead"/>
      <sheetName val="DPX-1660J"/>
      <sheetName val="조절Panel"/>
      <sheetName val="Keyword"/>
      <sheetName val="Constantes"/>
      <sheetName val="试制准入检查"/>
      <sheetName val="TEMP"/>
      <sheetName val="通讯录"/>
      <sheetName val="Condition"/>
      <sheetName val="Equipment Info assumptions"/>
      <sheetName val="表紙"/>
      <sheetName val="Exec Summary"/>
      <sheetName val="Demand"/>
      <sheetName val="Unit Price"/>
      <sheetName val="HAWK16(XRX)"/>
      <sheetName val="2004"/>
      <sheetName val="ms60 pvt-me-bom"/>
      <sheetName val="Askey MB44(MOW)"/>
      <sheetName val="GDS Demand"/>
      <sheetName val="Lookup"/>
      <sheetName val="GDS NOH"/>
      <sheetName val="npr fa checklist"/>
      <sheetName val="ME Dashboard"/>
      <sheetName val="EquipmentCosts"/>
      <sheetName val="Labor Rate Calculator"/>
      <sheetName val="Assembly"/>
      <sheetName val="Metals"/>
      <sheetName val="Plastics"/>
      <sheetName val="TOOL"/>
      <sheetName val="Process Flow Chart"/>
      <sheetName val="Takt"/>
      <sheetName val="계산DATA입력"/>
      <sheetName val="상세 계산 내역"/>
      <sheetName val="계산정보"/>
      <sheetName val="Q#3839 Indented Bom d"/>
      <sheetName val="參考--PDA 2003 Defect Rate"/>
      <sheetName val="Overall Cost Model"/>
      <sheetName val="BU cost"/>
      <sheetName val="PRVF"/>
      <sheetName val="Drop Down Info"/>
      <sheetName val="Composites"/>
      <sheetName val="物料規格"/>
      <sheetName val="guia"/>
      <sheetName val="OP"/>
      <sheetName val="BT Module"/>
      <sheetName val="EE BOM(RX Right Main&amp;Daught"/>
      <sheetName val="Change History"/>
      <sheetName val="ME BOM(RX)"/>
      <sheetName val="ME BOM(TX)"/>
      <sheetName val="8712"/>
      <sheetName val="汜莉輛僅堎TOTAL桶ㄗ4ㄘ"/>
      <sheetName val=" "/>
      <sheetName val="Details"/>
      <sheetName val="Proforma-Lathrop"/>
      <sheetName val="Dashboard_(methodologies)"/>
      <sheetName val="LF_Stock"/>
      <sheetName val="Review_Criteria"/>
      <sheetName val="Fab_Output_Plan"/>
      <sheetName val="t-h_HA_THE"/>
      <sheetName val="Q1_pricing"/>
      <sheetName val="pcbo_工時"/>
      <sheetName val="Call_Down_Data_OLD"/>
      <sheetName val="Flex_Mech_&amp;_ID_Console"/>
      <sheetName val="Data_(c)"/>
      <sheetName val="UPPER_BLOCK"/>
      <sheetName val="SheetMetal"/>
      <sheetName val="Market Data"/>
      <sheetName val="TE_Plan1"/>
      <sheetName val="FCT_Test1"/>
      <sheetName val="CHITIET_VL-NC-TT_-1p1"/>
      <sheetName val="Equipment_Info_assumptions"/>
      <sheetName val="サマリー"/>
      <sheetName val="small card 基本資料0216_04"/>
      <sheetName val="standard input"/>
      <sheetName val="标准"/>
      <sheetName val="LinkData"/>
      <sheetName val="CORAM"/>
      <sheetName val="RAMReceive"/>
      <sheetName val="Level_1_Commit5"/>
      <sheetName val="fs_odd_apple5"/>
      <sheetName val="VGA_card_外包協輔隊名單5"/>
      <sheetName val="ASUS機種負責人表(2005_1_10)5"/>
      <sheetName val="Samsung_pm_contact_window_5"/>
      <sheetName val="蘇州廠撥到華碩其他廠區的撥法_5"/>
      <sheetName val="FA_Definitions3"/>
      <sheetName val="Master_Lists4"/>
      <sheetName val="Lookup_Tables4"/>
      <sheetName val="Data_lists4"/>
      <sheetName val="intel_target4"/>
      <sheetName val="Part_Data4"/>
      <sheetName val="Cost_calc_4"/>
      <sheetName val="Manufactur_List4"/>
      <sheetName val="Total_MPP_database4"/>
      <sheetName val="MPU_Other4"/>
      <sheetName val="2003_Target4"/>
      <sheetName val="1_OVERALL_ASSY_MAIN4"/>
      <sheetName val="Raw_data3"/>
      <sheetName val="wsp_12-033"/>
      <sheetName val="KT1_Qual3"/>
      <sheetName val="PN_Summery3"/>
      <sheetName val="K7974_FEB3"/>
      <sheetName val="Q4FY05_Neo_cost_bom_Data3"/>
      <sheetName val="Risk_buy3"/>
      <sheetName val="SPM_Units3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Summary_3"/>
      <sheetName val="2003_prod23"/>
      <sheetName val="Input_commodity_fallout3"/>
      <sheetName val="Issues_List3"/>
      <sheetName val="Capacity_By_Modle3"/>
      <sheetName val="LGA_EModule_0611'142"/>
      <sheetName val="zsdr82_Tab_2"/>
      <sheetName val="wsp_01-072"/>
      <sheetName val="Hourly_Rate3"/>
      <sheetName val="Antenna_Window3"/>
      <sheetName val="All_Parts3"/>
      <sheetName val="Dropdown_Menu3"/>
      <sheetName val="TEH_BASIC_SETTING_SHEET2"/>
      <sheetName val="OEE_Loss_2"/>
      <sheetName val="General_Inputs2"/>
      <sheetName val="Product_Data_Entry3"/>
      <sheetName val="Team_List3"/>
      <sheetName val="Proto_13"/>
      <sheetName val="Mat_Summary3"/>
      <sheetName val="Mechanical_Assembly3"/>
      <sheetName val="Menu_Items3"/>
      <sheetName val="summary_4_5%MOH3"/>
      <sheetName val="Title_Page3"/>
      <sheetName val="BLUFORD3_FBOM-update0813032"/>
      <sheetName val="Root_Causes3"/>
      <sheetName val="Cyce_3_Descriptions2"/>
      <sheetName val="Q7XA_FM_data2"/>
      <sheetName val="Q72A_Channel_Analysis_Q12"/>
      <sheetName val="Q73A_Best_Channel_Analysis_Q12"/>
      <sheetName val="Q73A_Better_Channel_Analysis_Q3"/>
      <sheetName val="Keyboard_&amp;_Accessories2"/>
      <sheetName val="Final_Prep2"/>
      <sheetName val="inspect_capa2"/>
      <sheetName val="Sheet1_(2)2"/>
      <sheetName val="5C_Sum2"/>
      <sheetName val="Data_(c)1"/>
      <sheetName val="FRU_demand2"/>
      <sheetName val="Compal_open_order_2"/>
      <sheetName val="R_CTO_demand2"/>
      <sheetName val="Compal_stock_4_62"/>
      <sheetName val="SET_關務備案2"/>
      <sheetName val="_Cap_白色2"/>
      <sheetName val="Cap__麻灰色2"/>
      <sheetName val="Asahi__F7__3F__CNC1~去毛刺(白色)2"/>
      <sheetName val="Asahi__F7__3F__CNC1~去毛刺(黑色)2"/>
      <sheetName val="HGA_ENG2"/>
      <sheetName val="Allo_Rate2"/>
      <sheetName val="CTO_PO2"/>
      <sheetName val="Cost_Breakdown2"/>
      <sheetName val="CFCST_-_Current2"/>
      <sheetName val="CFCST_-_Previous2"/>
      <sheetName val="FPC_Sum_-_Current2"/>
      <sheetName val="FPC_Sum_-_Previous2"/>
      <sheetName val="ESSM_Syst2"/>
      <sheetName val="Name_List1"/>
      <sheetName val="T1_Tact_Time2"/>
      <sheetName val="Molding_Data1"/>
      <sheetName val="Oct__Fbom2"/>
      <sheetName val="Multibay_Optical1"/>
      <sheetName val="Call_Down_Data_OLD1"/>
      <sheetName val="Flex_Mech_&amp;_ID_Console1"/>
      <sheetName val="Q1_pricing1"/>
      <sheetName val="pcbo_工時1"/>
      <sheetName val="Dashboard_(methodologies)1"/>
      <sheetName val="LF_Stock1"/>
      <sheetName val="Vol_21"/>
      <sheetName val="Vol_11"/>
      <sheetName val="D_Lab1"/>
      <sheetName val="Master_List1"/>
      <sheetName val="Q72_Channel_Analysis_Q41"/>
      <sheetName val="Q73_Channel_Analysis_Q41"/>
      <sheetName val="Receiving_Inspection1"/>
      <sheetName val="CUM_CONSTRAINED_AVAIL1"/>
      <sheetName val="Review_Criteria1"/>
      <sheetName val="Fab_Output_Plan1"/>
      <sheetName val="CHITIET_VL-NC-TT_-1p2"/>
      <sheetName val="FCT_Test2"/>
      <sheetName val="Kod3_Table"/>
      <sheetName val="UPPER_BLOCK1"/>
      <sheetName val="2013_管報1"/>
      <sheetName val="Materials_Quarterly1"/>
      <sheetName val="choose_list"/>
      <sheetName val="Cost_comparison_sheet"/>
      <sheetName val="Unit_price_breakdown"/>
      <sheetName val="BD1_Cost_M"/>
      <sheetName val="WO_list"/>
      <sheetName val="TR_by_BU"/>
      <sheetName val="Validation_Tables"/>
      <sheetName val="Inv_Turns"/>
      <sheetName val="Inventory_Turns"/>
      <sheetName val="Indirect_Labour"/>
      <sheetName val="MPS_Feeder"/>
      <sheetName val="Fab_Summary"/>
      <sheetName val="Master_Check"/>
      <sheetName val="WIP_Economics_LC"/>
      <sheetName val="Phase2_movementDEC"/>
      <sheetName val="Phase1f_a_DEC"/>
      <sheetName val="Phase2_f_a_DEC_(2)"/>
      <sheetName val="客戶清單customer_list"/>
      <sheetName val="Allocs_(R)"/>
      <sheetName val="Line_Code"/>
      <sheetName val="HP_DDS"/>
      <sheetName val="Summarized_P&amp;L"/>
      <sheetName val="Fcst_SALES"/>
      <sheetName val="Cover_sheet"/>
      <sheetName val="Category-_OQC"/>
      <sheetName val="总价单_"/>
      <sheetName val="LOS_Location_-_CountryID"/>
      <sheetName val="Q_BF3_FBOM-update111703"/>
      <sheetName val="Bluford3_MB_BOM-Intel_LAN"/>
      <sheetName val="OH_Rate"/>
      <sheetName val="Defect_code"/>
      <sheetName val="Customize_Your_Invoice"/>
      <sheetName val="Front_End_and_time_to_LT"/>
      <sheetName val="Mgr_Summary"/>
      <sheetName val="TE_Plan2"/>
      <sheetName val="EC_Charge"/>
      <sheetName val="Pilot_Run"/>
      <sheetName val="N88_others"/>
      <sheetName val="add_clock_function(mv_only)"/>
      <sheetName val="FRU_Cost"/>
      <sheetName val="Commodity_Group"/>
      <sheetName val="Unit_Quotation"/>
      <sheetName val="Weekly_Manpower"/>
      <sheetName val="MP_FPY_Trend_Chart"/>
      <sheetName val="Askey_MB44(MOW)"/>
      <sheetName val="ms60_pvt-me-bom"/>
      <sheetName val="GDS_Demand"/>
      <sheetName val="GDS_NOH"/>
      <sheetName val="ME_Dashboard"/>
      <sheetName val="Labor_Rate_Calculator"/>
      <sheetName val="npr_fa_checklist"/>
      <sheetName val="PIC_PSI"/>
      <sheetName val="Vol_&amp;_Assumpt"/>
      <sheetName val="t-h_HA_THE1"/>
      <sheetName val="Equipment_Info_assumptions1"/>
      <sheetName val="Exec_Summary"/>
      <sheetName val="Unit_Price"/>
      <sheetName val="Process_Flow_Chart"/>
      <sheetName val="상세_계산_내역"/>
      <sheetName val="Q#3839_Indented_Bom_d"/>
      <sheetName val="參考--PDA_2003_Defect_Rate"/>
      <sheetName val="Overall_Cost_Model"/>
      <sheetName val="BU_cost"/>
      <sheetName val="Drop_Down_Info"/>
      <sheetName val="BT_Module"/>
      <sheetName val="EE_BOM(RX_Right_Main&amp;Daught"/>
      <sheetName val="Change_History"/>
      <sheetName val="ME_BOM(RX)"/>
      <sheetName val="ME_BOM(TX)"/>
      <sheetName val="_"/>
      <sheetName val="Market_Data"/>
      <sheetName val="small_card_基本資料0216_04"/>
      <sheetName val="standard_input"/>
      <sheetName val="MATERIAL_METRICS"/>
      <sheetName val="yesno"/>
      <sheetName val="Lapping RxRy"/>
      <sheetName val="Sheet18"/>
      <sheetName val="Debug check list"/>
      <sheetName val="開発日程案"/>
      <sheetName val="部級--TFT Center &amp; 其他"/>
      <sheetName val="AMD MB FBOM_010303"/>
      <sheetName val="Chk_sheet"/>
      <sheetName val="FCT August"/>
      <sheetName val="【產品標示單-綠】 "/>
      <sheetName val="Base Input"/>
      <sheetName val="Statistic"/>
      <sheetName val="Total Init Summary"/>
      <sheetName val="GST Recon-Workings"/>
      <sheetName val="Issue List"/>
      <sheetName val="125PIECE"/>
      <sheetName val="Sheet371"/>
      <sheetName val="三轴机械手 "/>
      <sheetName val="工具型号规格"/>
      <sheetName val="SET_關務備案3"/>
      <sheetName val="_Cap_白色3"/>
      <sheetName val="Cap__麻灰色3"/>
      <sheetName val="Asahi__F7__3F__CNC1~去毛刺(白色)3"/>
      <sheetName val="Asahi__F7__3F__CNC1~去毛刺(黑色)3"/>
      <sheetName val="HGA_ENG3"/>
      <sheetName val="Allo_Rate3"/>
      <sheetName val="TEH_BASIC_SETTING_SHEET3"/>
      <sheetName val="OEE_Loss_3"/>
      <sheetName val="inspect_capa3"/>
      <sheetName val="CTO_PO3"/>
      <sheetName val="General_Inputs3"/>
      <sheetName val="LF_Stock2"/>
      <sheetName val="Review_Criteria2"/>
      <sheetName val="Fab_Output_Plan2"/>
      <sheetName val="CHITIET_VL-NC-TT_-1p3"/>
      <sheetName val="TE_Plan3"/>
      <sheetName val="FCT_Test3"/>
      <sheetName val="LGA_EModule_0611'143"/>
      <sheetName val="zsdr82_Tab_3"/>
      <sheetName val="wsp_01-073"/>
      <sheetName val="Dashboard_(methodologies)2"/>
      <sheetName val="Equipment_Info_assumptions2"/>
      <sheetName val="t-h_HA_THE2"/>
      <sheetName val="Name_List2"/>
      <sheetName val="Molding_Data2"/>
      <sheetName val="Line_Code2"/>
      <sheetName val="BT_Module2"/>
      <sheetName val="EE_BOM(RX_Right_Main&amp;Daught2"/>
      <sheetName val="Unit_Quotation2"/>
      <sheetName val="Change_History2"/>
      <sheetName val="ME_BOM(RX)2"/>
      <sheetName val="ME_BOM(TX)2"/>
      <sheetName val="choose_list2"/>
      <sheetName val="Cost_comparison_sheet2"/>
      <sheetName val="Unit_price_breakdown2"/>
      <sheetName val="BD1_Cost_M2"/>
      <sheetName val="WO_list2"/>
      <sheetName val="TR_by_BU2"/>
      <sheetName val="Validation_Tables2"/>
      <sheetName val="Inv_Turns2"/>
      <sheetName val="Inventory_Turns2"/>
      <sheetName val="Indirect_Labour2"/>
      <sheetName val="Exec_Summary2"/>
      <sheetName val="Unit_Price2"/>
      <sheetName val="N88_others2"/>
      <sheetName val="Line_Code1"/>
      <sheetName val="BT_Module1"/>
      <sheetName val="EE_BOM(RX_Right_Main&amp;Daught1"/>
      <sheetName val="Unit_Quotation1"/>
      <sheetName val="Change_History1"/>
      <sheetName val="ME_BOM(RX)1"/>
      <sheetName val="ME_BOM(TX)1"/>
      <sheetName val="choose_list1"/>
      <sheetName val="Cost_comparison_sheet1"/>
      <sheetName val="Unit_price_breakdown1"/>
      <sheetName val="BD1_Cost_M1"/>
      <sheetName val="WO_list1"/>
      <sheetName val="TR_by_BU1"/>
      <sheetName val="Validation_Tables1"/>
      <sheetName val="Inv_Turns1"/>
      <sheetName val="Inventory_Turns1"/>
      <sheetName val="Indirect_Labour1"/>
      <sheetName val="Exec_Summary1"/>
      <sheetName val="Unit_Price1"/>
      <sheetName val="N88_others1"/>
      <sheetName val="Level_1_Commit7"/>
      <sheetName val="fs_odd_apple7"/>
      <sheetName val="VGA_card_外包協輔隊名單7"/>
      <sheetName val="ASUS機種負責人表(2005_1_10)7"/>
      <sheetName val="Samsung_pm_contact_window_7"/>
      <sheetName val="蘇州廠撥到華碩其他廠區的撥法_7"/>
      <sheetName val="2003_Target6"/>
      <sheetName val="1_OVERALL_ASSY_MAIN6"/>
      <sheetName val="2003_prod25"/>
      <sheetName val="Lookup_Tables6"/>
      <sheetName val="Data_lists6"/>
      <sheetName val="Master_Lists6"/>
      <sheetName val="intel_target6"/>
      <sheetName val="Part_Data6"/>
      <sheetName val="Cost_calc_6"/>
      <sheetName val="Manufactur_List6"/>
      <sheetName val="Total_MPP_database6"/>
      <sheetName val="MPU_Other6"/>
      <sheetName val="SET_關務備案5"/>
      <sheetName val="SPM_Units5"/>
      <sheetName val="Sign_Off5"/>
      <sheetName val="Hous_Rates5"/>
      <sheetName val="Anah_Rates5"/>
      <sheetName val="Minn_Rates5"/>
      <sheetName val="Mont_Rates5"/>
      <sheetName val="An_pack5"/>
      <sheetName val="Paso_Rates5"/>
      <sheetName val="Lud_Rates5"/>
      <sheetName val="Input_commodity_fallout5"/>
      <sheetName val="_Cap_白色5"/>
      <sheetName val="Cap__麻灰色5"/>
      <sheetName val="Asahi__F7__3F__CNC1~去毛刺(白色)5"/>
      <sheetName val="Asahi__F7__3F__CNC1~去毛刺(黑色)5"/>
      <sheetName val="HGA_ENG5"/>
      <sheetName val="Allo_Rate5"/>
      <sheetName val="TEH_BASIC_SETTING_SHEET5"/>
      <sheetName val="OEE_Loss_5"/>
      <sheetName val="inspect_capa5"/>
      <sheetName val="Raw_data5"/>
      <sheetName val="KT1_Qual5"/>
      <sheetName val="FA_Definitions5"/>
      <sheetName val="PN_Summery5"/>
      <sheetName val="K7974_FEB5"/>
      <sheetName val="Q4FY05_Neo_cost_bom_Data5"/>
      <sheetName val="Risk_buy5"/>
      <sheetName val="Summary_5"/>
      <sheetName val="Hourly_Rate5"/>
      <sheetName val="Issues_List5"/>
      <sheetName val="Root_Causes5"/>
      <sheetName val="CTO_PO5"/>
      <sheetName val="Capacity_By_Modle5"/>
      <sheetName val="wsp_12-035"/>
      <sheetName val="All_Parts5"/>
      <sheetName val="Dropdown_Menu5"/>
      <sheetName val="Antenna_Window5"/>
      <sheetName val="General_Inputs5"/>
      <sheetName val="Product_Data_Entry5"/>
      <sheetName val="Team_List5"/>
      <sheetName val="Proto_15"/>
      <sheetName val="Mat_Summary5"/>
      <sheetName val="summary_4_5%MOH5"/>
      <sheetName val="Mechanical_Assembly5"/>
      <sheetName val="Title_Page5"/>
      <sheetName val="Menu_Items5"/>
      <sheetName val="LF_Stock4"/>
      <sheetName val="Review_Criteria4"/>
      <sheetName val="Fab_Output_Plan4"/>
      <sheetName val="CHITIET_VL-NC-TT_-1p5"/>
      <sheetName val="TE_Plan5"/>
      <sheetName val="FCT_Test5"/>
      <sheetName val="LGA_EModule_0611'145"/>
      <sheetName val="zsdr82_Tab_5"/>
      <sheetName val="wsp_01-075"/>
      <sheetName val="Dashboard_(methodologies)4"/>
      <sheetName val="Equipment_Info_assumptions4"/>
      <sheetName val="t-h_HA_THE4"/>
      <sheetName val="BLUFORD3_FBOM-update0813034"/>
      <sheetName val="Cyce_3_Descriptions4"/>
      <sheetName val="Keyboard_&amp;_Accessories4"/>
      <sheetName val="Final_Prep4"/>
      <sheetName val="Q7XA_FM_data4"/>
      <sheetName val="Q72A_Channel_Analysis_Q14"/>
      <sheetName val="Q73A_Best_Channel_Analysis_Q14"/>
      <sheetName val="Q73A_Better_Channel_Analysis_Q5"/>
      <sheetName val="Sheet1_(2)4"/>
      <sheetName val="5C_Sum4"/>
      <sheetName val="FRU_demand4"/>
      <sheetName val="Compal_open_order_4"/>
      <sheetName val="R_CTO_demand4"/>
      <sheetName val="Compal_stock_4_64"/>
      <sheetName val="Cost_Breakdown4"/>
      <sheetName val="CFCST_-_Current4"/>
      <sheetName val="CFCST_-_Previous4"/>
      <sheetName val="FPC_Sum_-_Current4"/>
      <sheetName val="FPC_Sum_-_Previous4"/>
      <sheetName val="ESSM_Syst4"/>
      <sheetName val="T1_Tact_Time4"/>
      <sheetName val="Oct__Fbom4"/>
      <sheetName val="Name_List4"/>
      <sheetName val="Molding_Data4"/>
      <sheetName val="Line_Code4"/>
      <sheetName val="BT_Module4"/>
      <sheetName val="EE_BOM(RX_Right_Main&amp;Daught4"/>
      <sheetName val="Unit_Quotation4"/>
      <sheetName val="Change_History4"/>
      <sheetName val="ME_BOM(RX)4"/>
      <sheetName val="ME_BOM(TX)4"/>
      <sheetName val="choose_list4"/>
      <sheetName val="Cost_comparison_sheet4"/>
      <sheetName val="Unit_price_breakdown4"/>
      <sheetName val="BD1_Cost_M4"/>
      <sheetName val="WO_list4"/>
      <sheetName val="TR_by_BU4"/>
      <sheetName val="Validation_Tables4"/>
      <sheetName val="Inv_Turns4"/>
      <sheetName val="Inventory_Turns4"/>
      <sheetName val="Indirect_Labour4"/>
      <sheetName val="Exec_Summary4"/>
      <sheetName val="Unit_Price4"/>
      <sheetName val="N88_others4"/>
      <sheetName val="Level_1_Commit6"/>
      <sheetName val="fs_odd_apple6"/>
      <sheetName val="VGA_card_外包協輔隊名單6"/>
      <sheetName val="ASUS機種負責人表(2005_1_10)6"/>
      <sheetName val="Samsung_pm_contact_window_6"/>
      <sheetName val="蘇州廠撥到華碩其他廠區的撥法_6"/>
      <sheetName val="2003_Target5"/>
      <sheetName val="1_OVERALL_ASSY_MAIN5"/>
      <sheetName val="2003_prod24"/>
      <sheetName val="Lookup_Tables5"/>
      <sheetName val="Data_lists5"/>
      <sheetName val="Master_Lists5"/>
      <sheetName val="intel_target5"/>
      <sheetName val="Part_Data5"/>
      <sheetName val="Cost_calc_5"/>
      <sheetName val="Manufactur_List5"/>
      <sheetName val="Total_MPP_database5"/>
      <sheetName val="MPU_Other5"/>
      <sheetName val="SET_關務備案4"/>
      <sheetName val="SPM_Units4"/>
      <sheetName val="Sign_Off4"/>
      <sheetName val="Hous_Rates4"/>
      <sheetName val="Anah_Rates4"/>
      <sheetName val="Minn_Rates4"/>
      <sheetName val="Mont_Rates4"/>
      <sheetName val="An_pack4"/>
      <sheetName val="Paso_Rates4"/>
      <sheetName val="Lud_Rates4"/>
      <sheetName val="Input_commodity_fallout4"/>
      <sheetName val="_Cap_白色4"/>
      <sheetName val="Cap__麻灰色4"/>
      <sheetName val="Asahi__F7__3F__CNC1~去毛刺(白色)4"/>
      <sheetName val="Asahi__F7__3F__CNC1~去毛刺(黑色)4"/>
      <sheetName val="HGA_ENG4"/>
      <sheetName val="Allo_Rate4"/>
      <sheetName val="TEH_BASIC_SETTING_SHEET4"/>
      <sheetName val="OEE_Loss_4"/>
      <sheetName val="inspect_capa4"/>
      <sheetName val="Raw_data4"/>
      <sheetName val="KT1_Qual4"/>
      <sheetName val="FA_Definitions4"/>
      <sheetName val="PN_Summery4"/>
      <sheetName val="K7974_FEB4"/>
      <sheetName val="Q4FY05_Neo_cost_bom_Data4"/>
      <sheetName val="Risk_buy4"/>
      <sheetName val="Summary_4"/>
      <sheetName val="Hourly_Rate4"/>
      <sheetName val="Issues_List4"/>
      <sheetName val="Root_Causes4"/>
      <sheetName val="CTO_PO4"/>
      <sheetName val="Capacity_By_Modle4"/>
      <sheetName val="wsp_12-034"/>
      <sheetName val="All_Parts4"/>
      <sheetName val="Dropdown_Menu4"/>
      <sheetName val="Antenna_Window4"/>
      <sheetName val="General_Inputs4"/>
      <sheetName val="Product_Data_Entry4"/>
      <sheetName val="Team_List4"/>
      <sheetName val="Proto_14"/>
      <sheetName val="Mat_Summary4"/>
      <sheetName val="summary_4_5%MOH4"/>
      <sheetName val="Mechanical_Assembly4"/>
      <sheetName val="Title_Page4"/>
      <sheetName val="Menu_Items4"/>
      <sheetName val="LF_Stock3"/>
      <sheetName val="Review_Criteria3"/>
      <sheetName val="Fab_Output_Plan3"/>
      <sheetName val="CHITIET_VL-NC-TT_-1p4"/>
      <sheetName val="TE_Plan4"/>
      <sheetName val="FCT_Test4"/>
      <sheetName val="LGA_EModule_0611'144"/>
      <sheetName val="zsdr82_Tab_4"/>
      <sheetName val="wsp_01-074"/>
      <sheetName val="Dashboard_(methodologies)3"/>
      <sheetName val="Equipment_Info_assumptions3"/>
      <sheetName val="t-h_HA_THE3"/>
      <sheetName val="BLUFORD3_FBOM-update0813033"/>
      <sheetName val="Cyce_3_Descriptions3"/>
      <sheetName val="Keyboard_&amp;_Accessories3"/>
      <sheetName val="Final_Prep3"/>
      <sheetName val="Q7XA_FM_data3"/>
      <sheetName val="Q72A_Channel_Analysis_Q13"/>
      <sheetName val="Q73A_Best_Channel_Analysis_Q13"/>
      <sheetName val="Q73A_Better_Channel_Analysis_Q4"/>
      <sheetName val="Sheet1_(2)3"/>
      <sheetName val="5C_Sum3"/>
      <sheetName val="FRU_demand3"/>
      <sheetName val="Compal_open_order_3"/>
      <sheetName val="R_CTO_demand3"/>
      <sheetName val="Compal_stock_4_63"/>
      <sheetName val="Cost_Breakdown3"/>
      <sheetName val="CFCST_-_Current3"/>
      <sheetName val="CFCST_-_Previous3"/>
      <sheetName val="FPC_Sum_-_Current3"/>
      <sheetName val="FPC_Sum_-_Previous3"/>
      <sheetName val="ESSM_Syst3"/>
      <sheetName val="T1_Tact_Time3"/>
      <sheetName val="Oct__Fbom3"/>
      <sheetName val="Name_List3"/>
      <sheetName val="Molding_Data3"/>
      <sheetName val="Line_Code3"/>
      <sheetName val="BT_Module3"/>
      <sheetName val="EE_BOM(RX_Right_Main&amp;Daught3"/>
      <sheetName val="Unit_Quotation3"/>
      <sheetName val="Change_History3"/>
      <sheetName val="ME_BOM(RX)3"/>
      <sheetName val="ME_BOM(TX)3"/>
      <sheetName val="choose_list3"/>
      <sheetName val="Cost_comparison_sheet3"/>
      <sheetName val="Unit_price_breakdown3"/>
      <sheetName val="BD1_Cost_M3"/>
      <sheetName val="WO_list3"/>
      <sheetName val="TR_by_BU3"/>
      <sheetName val="Validation_Tables3"/>
      <sheetName val="Inv_Turns3"/>
      <sheetName val="Inventory_Turns3"/>
      <sheetName val="Indirect_Labour3"/>
      <sheetName val="Exec_Summary3"/>
      <sheetName val="Unit_Price3"/>
      <sheetName val="N88_others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/>
      <sheetData sheetId="566"/>
      <sheetData sheetId="567"/>
      <sheetData sheetId="568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/>
      <sheetData sheetId="788"/>
      <sheetData sheetId="789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 refreshError="1"/>
      <sheetData sheetId="885"/>
      <sheetData sheetId="886"/>
      <sheetData sheetId="887"/>
      <sheetData sheetId="888"/>
      <sheetData sheetId="889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/>
      <sheetData sheetId="1300"/>
      <sheetData sheetId="1301"/>
      <sheetData sheetId="1302"/>
      <sheetData sheetId="1303"/>
      <sheetData sheetId="1304"/>
      <sheetData sheetId="1305"/>
      <sheetData sheetId="1306"/>
      <sheetData sheetId="1307"/>
      <sheetData sheetId="1308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to 2 system config"/>
      <sheetName val="Summary_of_2D_drawing"/>
      <sheetName val="JM5_Discrete"/>
      <sheetName val="Dell_Agile_Discrete"/>
      <sheetName val="JM5B_UMA"/>
      <sheetName val="Dell_Agile_UMA"/>
      <sheetName val="List"/>
      <sheetName val="Material_Density"/>
      <sheetName val="Sheet1"/>
      <sheetName val="Sheet2"/>
      <sheetName val="Debug check list"/>
      <sheetName val="Master Lists"/>
      <sheetName val="SBB Table"/>
      <sheetName val="Proto_2_system_config"/>
      <sheetName val="Debug_check_list"/>
      <sheetName val="Master_Lists"/>
      <sheetName val="Connolly Mother Board"/>
      <sheetName val="CQ_Sandler_PWA#1"/>
      <sheetName val="Information"/>
      <sheetName val="Nimitz Base Cover"/>
      <sheetName val="DELL_Schedule"/>
      <sheetName val="Mat Summary"/>
      <sheetName val="ISRDATA"/>
      <sheetName val="KT1 Qual"/>
      <sheetName val="Cover"/>
      <sheetName val="Q#3839"/>
      <sheetName val="Baseline &amp; Summary"/>
      <sheetName val="Team List"/>
      <sheetName val="2FDAY"/>
      <sheetName val="Antenna Window"/>
      <sheetName val="数据暂存"/>
      <sheetName val="Template"/>
      <sheetName val="6"/>
      <sheetName val="Data lists"/>
      <sheetName val="upload"/>
      <sheetName val="Input commodity fallout"/>
      <sheetName val="Reporting"/>
      <sheetName val="FO"/>
      <sheetName val="LGA EModule 0611'14"/>
      <sheetName val="PL"/>
      <sheetName val="Askey MB44(MOW)"/>
      <sheetName val="mail"/>
      <sheetName val="1"/>
      <sheetName val="ML_Model_Metadata"/>
      <sheetName val="zsdr82 Tab."/>
      <sheetName val="Mix"/>
      <sheetName val="fa-listing"/>
      <sheetName val="Azeda BOM Weight-20040325"/>
      <sheetName val="Title Page"/>
      <sheetName val="Options"/>
      <sheetName val="Summary"/>
      <sheetName val="Connector List"/>
      <sheetName val="新料申請總表"/>
      <sheetName val="Calculations"/>
      <sheetName val="Legend"/>
      <sheetName val="wsp 01-07"/>
      <sheetName val="Item_ALL"/>
      <sheetName val="Item_HSA"/>
      <sheetName val="Macro1"/>
      <sheetName val="wsp 12-03"/>
      <sheetName val="CD_kit"/>
      <sheetName val="UPC+EAN"/>
      <sheetName val="Workings"/>
      <sheetName val="Constants"/>
      <sheetName val="Lists"/>
      <sheetName val="Cork"/>
      <sheetName val="codes"/>
      <sheetName val="ME Dashboard"/>
      <sheetName val="EquipmentCosts"/>
      <sheetName val="Assumptions"/>
      <sheetName val="Multibay Optical"/>
      <sheetName val="JANｺｰﾄﾞ"/>
      <sheetName val="MonthMapping"/>
      <sheetName val="proto 1"/>
      <sheetName val="Proto_2_system_config1"/>
      <sheetName val="Debug_check_list1"/>
      <sheetName val="Master_Lists1"/>
      <sheetName val="SBB_Table"/>
      <sheetName val="Nimitz_Base_Cover"/>
      <sheetName val="Mat_Summary"/>
      <sheetName val="KT1_Qual"/>
      <sheetName val="Connolly_Mother_Board"/>
      <sheetName val="Proto_2_system_config3"/>
      <sheetName val="Debug_check_list3"/>
      <sheetName val="Master_Lists3"/>
      <sheetName val="SBB_Table2"/>
      <sheetName val="Nimitz_Base_Cover2"/>
      <sheetName val="Mat_Summary2"/>
      <sheetName val="KT1_Qual2"/>
      <sheetName val="Connolly_Mother_Board2"/>
      <sheetName val="Proto_2_system_config2"/>
      <sheetName val="Debug_check_list2"/>
      <sheetName val="Master_Lists2"/>
      <sheetName val="SBB_Table1"/>
      <sheetName val="Nimitz_Base_Cover1"/>
      <sheetName val="Mat_Summary1"/>
      <sheetName val="KT1_Qual1"/>
      <sheetName val="Connolly_Mother_Board1"/>
      <sheetName val="ﾀｰｹﾞｯﾄコスト"/>
      <sheetName val="general instructions"/>
      <sheetName val="總表"/>
      <sheetName val="清冊"/>
      <sheetName val="fa_listing"/>
      <sheetName val="issues list"/>
      <sheetName val="非機種"/>
      <sheetName val="Demand&amp;Supply"/>
      <sheetName val="HDD&amp;SSD"/>
      <sheetName val="Cable"/>
      <sheetName val="Weekly Shift Plan"/>
      <sheetName val="XBOX360"/>
      <sheetName val="connect"/>
      <sheetName val="Ch"/>
      <sheetName val="data"/>
      <sheetName val="TORNADO_RANGE"/>
      <sheetName val="Kod3 Table"/>
      <sheetName val="control"/>
      <sheetName val="INCO"/>
      <sheetName val="Baseline_&amp;_Summary"/>
      <sheetName val="Team_List"/>
      <sheetName val="Antenna_Window"/>
      <sheetName val="Data_lists"/>
      <sheetName val="Input_commodity_fallout"/>
      <sheetName val="LGA_EModule_0611'14"/>
      <sheetName val="Askey_MB44(MOW)"/>
      <sheetName val="zsdr82_Tab_"/>
      <sheetName val="Azeda_BOM_Weight-20040325"/>
      <sheetName val="wsp_01-07"/>
      <sheetName val="Title_Page"/>
      <sheetName val="Connector_List"/>
      <sheetName val="wsp_12-03"/>
      <sheetName val="ME_Dashboard"/>
      <sheetName val="QoQ Forecast"/>
      <sheetName val="審核中→未發行"/>
      <sheetName val="Enclosure"/>
      <sheetName val="FCT August"/>
      <sheetName val="EC Charge"/>
      <sheetName val="Others"/>
      <sheetName val="Pilot Run"/>
      <sheetName val="Rework"/>
      <sheetName val="FRU demand"/>
      <sheetName val="Compal open order "/>
      <sheetName val="R CTO demand"/>
      <sheetName val="Compal stock 4.6"/>
      <sheetName val="code"/>
      <sheetName val="截止單據"/>
      <sheetName val="Comm Matrix"/>
      <sheetName val="Commodities"/>
      <sheetName val="Base Units"/>
      <sheetName val="Royalties"/>
      <sheetName val="Bluford3 MB BOM-Intel LAN"/>
      <sheetName val="Proto_2_system_config8"/>
      <sheetName val="Debug_check_list8"/>
      <sheetName val="Master_Lists8"/>
      <sheetName val="SBB_Table7"/>
      <sheetName val="Connolly_Mother_Board7"/>
      <sheetName val="Nimitz_Base_Cover7"/>
      <sheetName val="Mat_Summary7"/>
      <sheetName val="Baseline_&amp;_Summary4"/>
      <sheetName val="Team_List4"/>
      <sheetName val="KT1_Qual7"/>
      <sheetName val="Antenna_Window4"/>
      <sheetName val="LGA_EModule_0611'144"/>
      <sheetName val="Askey_MB44(MOW)4"/>
      <sheetName val="zsdr82_Tab_4"/>
      <sheetName val="Data_lists4"/>
      <sheetName val="Input_commodity_fallout4"/>
      <sheetName val="wsp_01-074"/>
      <sheetName val="Title_Page4"/>
      <sheetName val="Connector_List4"/>
      <sheetName val="Azeda_BOM_Weight-200403254"/>
      <sheetName val="wsp_12-034"/>
      <sheetName val="ME_Dashboard4"/>
      <sheetName val="Weekly_Shift_Plan4"/>
      <sheetName val="issues_list4"/>
      <sheetName val="Multibay_Optical4"/>
      <sheetName val="general_instructions4"/>
      <sheetName val="QoQ_Forecast4"/>
      <sheetName val="Proto_2_system_config4"/>
      <sheetName val="Debug_check_list4"/>
      <sheetName val="Master_Lists4"/>
      <sheetName val="SBB_Table3"/>
      <sheetName val="Connolly_Mother_Board3"/>
      <sheetName val="Nimitz_Base_Cover3"/>
      <sheetName val="Mat_Summary3"/>
      <sheetName val="KT1_Qual3"/>
      <sheetName val="Weekly_Shift_Plan"/>
      <sheetName val="issues_list"/>
      <sheetName val="Multibay_Optical"/>
      <sheetName val="general_instructions"/>
      <sheetName val="QoQ_Forecast"/>
      <sheetName val="Proto_2_system_config5"/>
      <sheetName val="Debug_check_list5"/>
      <sheetName val="Master_Lists5"/>
      <sheetName val="SBB_Table4"/>
      <sheetName val="Connolly_Mother_Board4"/>
      <sheetName val="Nimitz_Base_Cover4"/>
      <sheetName val="Mat_Summary4"/>
      <sheetName val="Baseline_&amp;_Summary1"/>
      <sheetName val="Team_List1"/>
      <sheetName val="KT1_Qual4"/>
      <sheetName val="Antenna_Window1"/>
      <sheetName val="LGA_EModule_0611'141"/>
      <sheetName val="Askey_MB44(MOW)1"/>
      <sheetName val="zsdr82_Tab_1"/>
      <sheetName val="Data_lists1"/>
      <sheetName val="Input_commodity_fallout1"/>
      <sheetName val="wsp_01-071"/>
      <sheetName val="Title_Page1"/>
      <sheetName val="Connector_List1"/>
      <sheetName val="Azeda_BOM_Weight-200403251"/>
      <sheetName val="wsp_12-031"/>
      <sheetName val="ME_Dashboard1"/>
      <sheetName val="Weekly_Shift_Plan1"/>
      <sheetName val="issues_list1"/>
      <sheetName val="Multibay_Optical1"/>
      <sheetName val="general_instructions1"/>
      <sheetName val="QoQ_Forecast1"/>
      <sheetName val="Proto_2_system_config6"/>
      <sheetName val="Debug_check_list6"/>
      <sheetName val="Master_Lists6"/>
      <sheetName val="SBB_Table5"/>
      <sheetName val="Connolly_Mother_Board5"/>
      <sheetName val="Nimitz_Base_Cover5"/>
      <sheetName val="Mat_Summary5"/>
      <sheetName val="Baseline_&amp;_Summary2"/>
      <sheetName val="Team_List2"/>
      <sheetName val="KT1_Qual5"/>
      <sheetName val="Antenna_Window2"/>
      <sheetName val="LGA_EModule_0611'142"/>
      <sheetName val="Askey_MB44(MOW)2"/>
      <sheetName val="zsdr82_Tab_2"/>
      <sheetName val="Data_lists2"/>
      <sheetName val="Input_commodity_fallout2"/>
      <sheetName val="wsp_01-072"/>
      <sheetName val="Title_Page2"/>
      <sheetName val="Connector_List2"/>
      <sheetName val="Azeda_BOM_Weight-200403252"/>
      <sheetName val="wsp_12-032"/>
      <sheetName val="ME_Dashboard2"/>
      <sheetName val="Weekly_Shift_Plan2"/>
      <sheetName val="issues_list2"/>
      <sheetName val="Multibay_Optical2"/>
      <sheetName val="general_instructions2"/>
      <sheetName val="QoQ_Forecast2"/>
      <sheetName val="Proto_2_system_config7"/>
      <sheetName val="Debug_check_list7"/>
      <sheetName val="Master_Lists7"/>
      <sheetName val="SBB_Table6"/>
      <sheetName val="Connolly_Mother_Board6"/>
      <sheetName val="Nimitz_Base_Cover6"/>
      <sheetName val="Mat_Summary6"/>
      <sheetName val="Baseline_&amp;_Summary3"/>
      <sheetName val="Team_List3"/>
      <sheetName val="KT1_Qual6"/>
      <sheetName val="Antenna_Window3"/>
      <sheetName val="LGA_EModule_0611'143"/>
      <sheetName val="Askey_MB44(MOW)3"/>
      <sheetName val="zsdr82_Tab_3"/>
      <sheetName val="Data_lists3"/>
      <sheetName val="Input_commodity_fallout3"/>
      <sheetName val="wsp_01-073"/>
      <sheetName val="Title_Page3"/>
      <sheetName val="Connector_List3"/>
      <sheetName val="Azeda_BOM_Weight-200403253"/>
      <sheetName val="wsp_12-033"/>
      <sheetName val="ME_Dashboard3"/>
      <sheetName val="Weekly_Shift_Plan3"/>
      <sheetName val="issues_list3"/>
      <sheetName val="Multibay_Optical3"/>
      <sheetName val="general_instructions3"/>
      <sheetName val="QoQ_Forecast3"/>
      <sheetName val="CDM60_70_80 Breckenridge"/>
      <sheetName val="工时&amp;产量"/>
      <sheetName val="Budget"/>
      <sheetName val="移动通讯费计划表"/>
      <sheetName val="分摊因子"/>
      <sheetName val="P&amp;L-TMC"/>
      <sheetName val="Dept_Func"/>
      <sheetName val="Data(FY21)"/>
      <sheetName val="销量"/>
      <sheetName val="全製程出貨資料"/>
      <sheetName val="pcbo 工時"/>
      <sheetName val="DELL格式"/>
      <sheetName val="IA1"/>
      <sheetName val="Part Data"/>
      <sheetName val="&quot;B&quot; Quote Model"/>
      <sheetName val="id2"/>
      <sheetName val="hdd"/>
      <sheetName val="TOOL"/>
      <sheetName val="FA Definitions"/>
      <sheetName val="STD"/>
      <sheetName val="total"/>
      <sheetName val="new sys spreaddsht instructions"/>
      <sheetName val="追加預算2"/>
      <sheetName val="l230"/>
      <sheetName val="#ref"/>
      <sheetName val="零件清單"/>
      <sheetName val="Metal_list"/>
      <sheetName val="ArchII"/>
      <sheetName val="Detail"/>
      <sheetName val="Vise"/>
      <sheetName val="Xbox"/>
      <sheetName val="fae reports"/>
      <sheetName val="SCM AV data"/>
      <sheetName val="Part List"/>
      <sheetName val="product bc shipment final"/>
    </sheetNames>
    <sheetDataSet>
      <sheetData sheetId="0">
        <row r="2">
          <cell r="A2" t="str">
            <v>Mg Alloy (AZ91D)</v>
          </cell>
        </row>
      </sheetData>
      <sheetData sheetId="1">
        <row r="2">
          <cell r="A2" t="str">
            <v>Mg Alloy (AZ91D)</v>
          </cell>
        </row>
      </sheetData>
      <sheetData sheetId="2"/>
      <sheetData sheetId="3"/>
      <sheetData sheetId="4"/>
      <sheetData sheetId="5"/>
      <sheetData sheetId="6">
        <row r="2">
          <cell r="A2" t="str">
            <v>Mg Alloy (AZ91D)</v>
          </cell>
        </row>
        <row r="3">
          <cell r="A3" t="str">
            <v>GE C7210A-GY71197</v>
          </cell>
        </row>
        <row r="4">
          <cell r="A4" t="str">
            <v>GE C7210A-GY8A242</v>
          </cell>
        </row>
        <row r="5">
          <cell r="A5" t="str">
            <v>Al 5052(0.35t)</v>
          </cell>
        </row>
        <row r="6">
          <cell r="A6" t="str">
            <v>Al 5052(0.1t)</v>
          </cell>
        </row>
        <row r="7">
          <cell r="A7" t="str">
            <v>Al 5052(0.5t)</v>
          </cell>
        </row>
        <row r="8">
          <cell r="A8" t="str">
            <v>PET(t=0.1)</v>
          </cell>
        </row>
        <row r="9">
          <cell r="A9" t="str">
            <v>SUS 301 (0.8t)</v>
          </cell>
        </row>
        <row r="10">
          <cell r="A10" t="str">
            <v>C-1018</v>
          </cell>
        </row>
        <row r="11">
          <cell r="A11" t="str">
            <v>ABS</v>
          </cell>
        </row>
        <row r="12">
          <cell r="A12" t="str">
            <v>RUBBER</v>
          </cell>
        </row>
        <row r="13">
          <cell r="A13" t="str">
            <v>SPONGE</v>
          </cell>
        </row>
        <row r="14">
          <cell r="A14" t="str">
            <v xml:space="preserve">PC(clear) </v>
          </cell>
        </row>
        <row r="15">
          <cell r="A15" t="str">
            <v>GE BPL 1000</v>
          </cell>
        </row>
        <row r="16">
          <cell r="A16" t="str">
            <v>N/A</v>
          </cell>
        </row>
        <row r="17">
          <cell r="A17" t="str">
            <v>PRON ML-24</v>
          </cell>
        </row>
        <row r="18">
          <cell r="A18" t="str">
            <v>GASKET</v>
          </cell>
        </row>
        <row r="19">
          <cell r="A19" t="str">
            <v>SILICON RUBBER</v>
          </cell>
        </row>
      </sheetData>
      <sheetData sheetId="7"/>
      <sheetData sheetId="8">
        <row r="2">
          <cell r="A2" t="str">
            <v>AHL03003001</v>
          </cell>
        </row>
      </sheetData>
      <sheetData sheetId="9">
        <row r="2">
          <cell r="A2" t="str">
            <v>AHL03003001</v>
          </cell>
        </row>
      </sheetData>
      <sheetData sheetId="10" refreshError="1"/>
      <sheetData sheetId="11" refreshError="1"/>
      <sheetData sheetId="12"/>
      <sheetData sheetId="13"/>
      <sheetData sheetId="14" refreshError="1"/>
      <sheetData sheetId="15"/>
      <sheetData sheetId="16" refreshError="1"/>
      <sheetData sheetId="17" refreshError="1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>
        <row r="2">
          <cell r="A2" t="str">
            <v>Mg Alloy (AZ91D)</v>
          </cell>
        </row>
      </sheetData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>
        <row r="2">
          <cell r="A2" t="str">
            <v>Mg Alloy (AZ91D)</v>
          </cell>
        </row>
      </sheetData>
      <sheetData sheetId="75">
        <row r="2">
          <cell r="A2" t="str">
            <v>Mg Alloy (AZ91D)</v>
          </cell>
        </row>
      </sheetData>
      <sheetData sheetId="76">
        <row r="2">
          <cell r="A2" t="str">
            <v>Mg Alloy (AZ91D)</v>
          </cell>
        </row>
      </sheetData>
      <sheetData sheetId="77">
        <row r="2">
          <cell r="A2" t="str">
            <v>Mg Alloy (AZ91D)</v>
          </cell>
        </row>
      </sheetData>
      <sheetData sheetId="78">
        <row r="2">
          <cell r="A2" t="str">
            <v>Mg Alloy (AZ91D)</v>
          </cell>
        </row>
      </sheetData>
      <sheetData sheetId="79">
        <row r="2">
          <cell r="A2" t="str">
            <v>Mg Alloy (AZ91D)</v>
          </cell>
        </row>
      </sheetData>
      <sheetData sheetId="80">
        <row r="2">
          <cell r="A2" t="str">
            <v>Mg Alloy (AZ91D)</v>
          </cell>
        </row>
      </sheetData>
      <sheetData sheetId="81">
        <row r="2">
          <cell r="A2" t="str">
            <v>Mg Alloy (AZ91D)</v>
          </cell>
        </row>
      </sheetData>
      <sheetData sheetId="82">
        <row r="2">
          <cell r="A2" t="str">
            <v>Mg Alloy (AZ91D)</v>
          </cell>
        </row>
      </sheetData>
      <sheetData sheetId="83">
        <row r="2">
          <cell r="A2" t="str">
            <v>Mg Alloy (AZ91D)</v>
          </cell>
        </row>
      </sheetData>
      <sheetData sheetId="84">
        <row r="2">
          <cell r="A2" t="str">
            <v>Mg Alloy (AZ91D)</v>
          </cell>
        </row>
      </sheetData>
      <sheetData sheetId="85">
        <row r="2">
          <cell r="A2" t="str">
            <v>Mg Alloy (AZ91D)</v>
          </cell>
        </row>
      </sheetData>
      <sheetData sheetId="86">
        <row r="2">
          <cell r="A2" t="str">
            <v>Mg Alloy (AZ91D)</v>
          </cell>
        </row>
      </sheetData>
      <sheetData sheetId="87">
        <row r="2">
          <cell r="A2" t="str">
            <v>Mg Alloy (AZ91D)</v>
          </cell>
        </row>
      </sheetData>
      <sheetData sheetId="88">
        <row r="2">
          <cell r="A2" t="str">
            <v>Mg Alloy (AZ91D)</v>
          </cell>
        </row>
      </sheetData>
      <sheetData sheetId="89">
        <row r="2">
          <cell r="A2" t="str">
            <v>Mg Alloy (AZ91D)</v>
          </cell>
        </row>
      </sheetData>
      <sheetData sheetId="90">
        <row r="2">
          <cell r="A2" t="str">
            <v>Mg Alloy (AZ91D)</v>
          </cell>
        </row>
      </sheetData>
      <sheetData sheetId="91">
        <row r="2">
          <cell r="A2" t="str">
            <v>Mg Alloy (AZ91D)</v>
          </cell>
        </row>
      </sheetData>
      <sheetData sheetId="92">
        <row r="2">
          <cell r="A2" t="str">
            <v>Mg Alloy (AZ91D)</v>
          </cell>
        </row>
      </sheetData>
      <sheetData sheetId="93">
        <row r="2">
          <cell r="A2" t="str">
            <v>Mg Alloy (AZ91D)</v>
          </cell>
        </row>
      </sheetData>
      <sheetData sheetId="94">
        <row r="2">
          <cell r="A2" t="str">
            <v>Mg Alloy (AZ91D)</v>
          </cell>
        </row>
      </sheetData>
      <sheetData sheetId="95">
        <row r="2">
          <cell r="A2" t="str">
            <v>Mg Alloy (AZ91D)</v>
          </cell>
        </row>
      </sheetData>
      <sheetData sheetId="96">
        <row r="2">
          <cell r="A2" t="str">
            <v>Mg Alloy (AZ91D)</v>
          </cell>
        </row>
      </sheetData>
      <sheetData sheetId="97">
        <row r="2">
          <cell r="A2" t="str">
            <v>Mg Alloy (AZ91D)</v>
          </cell>
        </row>
      </sheetData>
      <sheetData sheetId="98">
        <row r="2">
          <cell r="A2" t="str">
            <v>Mg Alloy (AZ91D)</v>
          </cell>
        </row>
      </sheetData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>
        <row r="2">
          <cell r="A2" t="str">
            <v>Mg Alloy (AZ91D)</v>
          </cell>
        </row>
      </sheetData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>
        <row r="2">
          <cell r="A2" t="str">
            <v>Mg Alloy (AZ91D)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>
        <row r="2">
          <cell r="A2" t="str">
            <v>Mg Alloy (AZ91D)</v>
          </cell>
        </row>
      </sheetData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>
        <row r="2">
          <cell r="A2" t="str">
            <v>Mg Alloy (AZ91D)</v>
          </cell>
        </row>
      </sheetData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>
        <row r="2">
          <cell r="A2" t="str">
            <v>Mg Alloy (AZ91D)</v>
          </cell>
        </row>
      </sheetData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2">
          <cell r="A2" t="str">
            <v>Mg Alloy (AZ91D)</v>
          </cell>
        </row>
      </sheetData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/>
      <sheetData sheetId="288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rawing"/>
      <sheetName val="1"/>
      <sheetName val="2"/>
      <sheetName val="IQC plan"/>
      <sheetName val="Flow Chart"/>
      <sheetName val="Control plan "/>
      <sheetName val="Parameter"/>
      <sheetName val="Cpk "/>
      <sheetName val="FAI"/>
      <sheetName val="Yield"/>
      <sheetName val="6"/>
      <sheetName val="List"/>
      <sheetName val="DELL_Schedule"/>
      <sheetName val="Master Lists"/>
      <sheetName val="MonthMapping"/>
      <sheetName val="S01.BIOS Flash"/>
      <sheetName val="KT1 Qual"/>
      <sheetName val="TORNADO_RANGE"/>
      <sheetName val="Sheet1"/>
      <sheetName val="Data lists"/>
      <sheetName val="Proto 1"/>
      <sheetName val="Sheet2"/>
      <sheetName val="BANFF"/>
      <sheetName val="France Bunting Style"/>
      <sheetName val="France DVX"/>
      <sheetName val="Germany DVX"/>
      <sheetName val="Poland DVX"/>
      <sheetName val="Spain DVX"/>
      <sheetName val="UK DVX"/>
      <sheetName val="UK Scorpion Mini"/>
      <sheetName val="Information"/>
      <sheetName val="Multibay Optical"/>
      <sheetName val="ISRDATA"/>
      <sheetName val="JANｺｰﾄﾞ"/>
      <sheetName val="high-option(compal)"/>
      <sheetName val="zsdr82 Tab."/>
      <sheetName val="Proto Unit (Tang)"/>
      <sheetName val="Prog Summary"/>
      <sheetName val="Qtrly Labor Input"/>
      <sheetName val="IQC_plan"/>
      <sheetName val="Flow_Chart"/>
      <sheetName val="Control_plan_"/>
      <sheetName val="Cpk_"/>
      <sheetName val="Master_Lists"/>
      <sheetName val="S01_BIOS_Flash"/>
      <sheetName val="KT1_Qual"/>
      <sheetName val="zsdr82_Tab_"/>
      <sheetName val="Demand&amp;Supply"/>
      <sheetName val="Cover"/>
      <sheetName val="Comm Matrix"/>
      <sheetName val="Commodities"/>
      <sheetName val="Base Units"/>
      <sheetName val="Royalties"/>
      <sheetName val="Middle cover FAI"/>
      <sheetName val="max8632仕様"/>
      <sheetName val="title page"/>
      <sheetName val="FO"/>
      <sheetName val="CORAM"/>
      <sheetName val="RAMReceive"/>
      <sheetName val="fa-listing"/>
      <sheetName val="fa_listing"/>
      <sheetName val="part-list"/>
      <sheetName val="antenna window"/>
      <sheetName val="BB Table"/>
    </sheetNames>
    <sheetDataSet>
      <sheetData sheetId="0" refreshError="1"/>
      <sheetData sheetId="1" refreshError="1">
        <row r="17">
          <cell r="C17">
            <v>15.75</v>
          </cell>
        </row>
      </sheetData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OD"/>
      <sheetName val="LINE"/>
      <sheetName val="MPSCKList"/>
      <sheetName val="SONoList"/>
      <sheetName val="SOBalance"/>
      <sheetName val="SOBalanceList"/>
      <sheetName val="DSMMatching"/>
      <sheetName val="DSMData"/>
      <sheetName val="FCST_0321_Total"/>
      <sheetName val="FCST_0429_2000"/>
      <sheetName val="MFGPRO_FCST"/>
      <sheetName val="WOTrans"/>
      <sheetName val="54WOTransRawData"/>
      <sheetName val="WOPerformace_PCBA"/>
      <sheetName val="54WOPerformance"/>
      <sheetName val="SMT_PCBA_BALACNE"/>
      <sheetName val="PCBA_WO_BALANCE"/>
      <sheetName val="SMT_WO_BALANCE"/>
      <sheetName val="MPSDemandForWO"/>
      <sheetName val="SystemMPSDetail"/>
      <sheetName val="24PackWOList"/>
      <sheetName val="PackingWOList"/>
      <sheetName val="54WOLIST"/>
      <sheetName val="WOList"/>
      <sheetName val="MonthMapping"/>
      <sheetName val="54PartNoMapping"/>
      <sheetName val="Allocation"/>
      <sheetName val="LCDCross"/>
      <sheetName val="LCDTable"/>
      <sheetName val="全製程出貨資料"/>
      <sheetName val="Sheet1"/>
      <sheetName val="zsdr82Tab"/>
      <sheetName val="zsdr82 Tab."/>
      <sheetName val="1"/>
      <sheetName val="ISRDATA"/>
      <sheetName val="达丰ZL系列 "/>
      <sheetName val="9906"/>
      <sheetName val="COMS_PC0429"/>
      <sheetName val="FCT August"/>
      <sheetName val="FA_LISTING"/>
      <sheetName val="template"/>
      <sheetName val="Valuation"/>
      <sheetName val="List"/>
      <sheetName val="DELL_Schedule"/>
      <sheetName val="Data lists"/>
      <sheetName val="wsp 01-07"/>
      <sheetName val="Master Lists"/>
      <sheetName val="TORNADO_RANGE"/>
      <sheetName val="Information"/>
      <sheetName val="Sheet2"/>
      <sheetName val="Comparison"/>
      <sheetName val="NRE"/>
      <sheetName val="Summary"/>
      <sheetName val="Detailed Quote"/>
      <sheetName val="ChartData"/>
      <sheetName val="TOOL"/>
      <sheetName val="6"/>
      <sheetName val="SOC"/>
      <sheetName val="FRU demand"/>
      <sheetName val="Compal open order "/>
      <sheetName val="R CTO demand"/>
      <sheetName val="Compal stock 4.6"/>
      <sheetName val="FO"/>
      <sheetName val="Data"/>
      <sheetName val="GDS Demand"/>
      <sheetName val="Lookup"/>
      <sheetName val="GDS NOH"/>
      <sheetName val="KT1 Qual"/>
      <sheetName val="JANｺｰﾄﾞ"/>
      <sheetName val="資料"/>
      <sheetName val="WIP_STATION_REPAIR_Q"/>
      <sheetName val="Cover"/>
      <sheetName val="Detail"/>
      <sheetName val="Vise"/>
      <sheetName val="Xbox"/>
      <sheetName val="antenna window"/>
      <sheetName val="issues list"/>
      <sheetName val="CORAM"/>
      <sheetName val="RAMReceive"/>
      <sheetName val="Demand&amp;Supply"/>
      <sheetName val="Mat Summary"/>
      <sheetName val="Baseline &amp; Summary"/>
      <sheetName val="Title Page"/>
      <sheetName val="Dropdown I"/>
      <sheetName val="fa-listing"/>
      <sheetName val="httk"/>
      <sheetName val="New VC"/>
      <sheetName val="high-option(compal)"/>
      <sheetName val="is"/>
      <sheetName val="inputs"/>
      <sheetName val="CD_kit"/>
      <sheetName val="dropdwon ii"/>
      <sheetName val="Forwarder_Plan"/>
      <sheetName val="mix"/>
      <sheetName val="total"/>
      <sheetName val="Multibay Optical"/>
      <sheetName val="Askey MB44(MOW)"/>
      <sheetName val="BIUS1_ME Main BOM"/>
      <sheetName val="shipment 数据"/>
      <sheetName val="UPC+EA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>
        <row r="1">
          <cell r="A1">
            <v>36157</v>
          </cell>
          <cell r="B1">
            <v>199812</v>
          </cell>
        </row>
        <row r="2">
          <cell r="A2">
            <v>36164</v>
          </cell>
          <cell r="B2">
            <v>199901</v>
          </cell>
        </row>
        <row r="3">
          <cell r="A3">
            <v>36171</v>
          </cell>
          <cell r="B3">
            <v>199901</v>
          </cell>
        </row>
        <row r="4">
          <cell r="A4">
            <v>36178</v>
          </cell>
          <cell r="B4">
            <v>199901</v>
          </cell>
        </row>
        <row r="5">
          <cell r="A5">
            <v>36185</v>
          </cell>
          <cell r="B5">
            <v>199901</v>
          </cell>
        </row>
        <row r="6">
          <cell r="A6">
            <v>36192</v>
          </cell>
          <cell r="B6">
            <v>199902</v>
          </cell>
        </row>
        <row r="7">
          <cell r="A7">
            <v>36199</v>
          </cell>
          <cell r="B7">
            <v>199902</v>
          </cell>
        </row>
        <row r="8">
          <cell r="A8">
            <v>36206</v>
          </cell>
          <cell r="B8">
            <v>199902</v>
          </cell>
        </row>
        <row r="9">
          <cell r="A9">
            <v>36213</v>
          </cell>
          <cell r="B9">
            <v>199902</v>
          </cell>
        </row>
        <row r="10">
          <cell r="A10">
            <v>36220</v>
          </cell>
          <cell r="B10">
            <v>199903</v>
          </cell>
        </row>
        <row r="11">
          <cell r="A11">
            <v>36227</v>
          </cell>
          <cell r="B11">
            <v>199903</v>
          </cell>
        </row>
        <row r="12">
          <cell r="A12">
            <v>36234</v>
          </cell>
          <cell r="B12">
            <v>199903</v>
          </cell>
        </row>
        <row r="13">
          <cell r="A13">
            <v>36241</v>
          </cell>
          <cell r="B13">
            <v>199903</v>
          </cell>
        </row>
        <row r="14">
          <cell r="A14">
            <v>36248</v>
          </cell>
          <cell r="B14">
            <v>199903</v>
          </cell>
        </row>
        <row r="15">
          <cell r="A15">
            <v>36255</v>
          </cell>
          <cell r="B15">
            <v>199904</v>
          </cell>
        </row>
        <row r="16">
          <cell r="A16">
            <v>36255</v>
          </cell>
          <cell r="B16">
            <v>199904</v>
          </cell>
        </row>
        <row r="17">
          <cell r="A17">
            <v>36262</v>
          </cell>
          <cell r="B17">
            <v>199904</v>
          </cell>
        </row>
        <row r="18">
          <cell r="A18">
            <v>36269</v>
          </cell>
          <cell r="B18">
            <v>199904</v>
          </cell>
        </row>
        <row r="19">
          <cell r="A19">
            <v>36276</v>
          </cell>
          <cell r="B19">
            <v>199904</v>
          </cell>
        </row>
        <row r="20">
          <cell r="A20">
            <v>36276</v>
          </cell>
          <cell r="B20">
            <v>199904</v>
          </cell>
        </row>
        <row r="21">
          <cell r="A21">
            <v>36283</v>
          </cell>
          <cell r="B21">
            <v>199905</v>
          </cell>
        </row>
        <row r="22">
          <cell r="A22">
            <v>36290</v>
          </cell>
          <cell r="B22">
            <v>199905</v>
          </cell>
        </row>
        <row r="23">
          <cell r="A23">
            <v>36297</v>
          </cell>
          <cell r="B23">
            <v>199905</v>
          </cell>
        </row>
        <row r="24">
          <cell r="A24">
            <v>36304</v>
          </cell>
          <cell r="B24">
            <v>199905</v>
          </cell>
        </row>
        <row r="25">
          <cell r="A25">
            <v>36304</v>
          </cell>
          <cell r="B25">
            <v>199905</v>
          </cell>
        </row>
        <row r="26">
          <cell r="A26">
            <v>36311</v>
          </cell>
          <cell r="B26">
            <v>199905</v>
          </cell>
        </row>
        <row r="27">
          <cell r="A27">
            <v>36318</v>
          </cell>
          <cell r="B27">
            <v>199906</v>
          </cell>
        </row>
        <row r="28">
          <cell r="A28">
            <v>36318</v>
          </cell>
          <cell r="B28">
            <v>199906</v>
          </cell>
        </row>
        <row r="29">
          <cell r="A29">
            <v>36325</v>
          </cell>
          <cell r="B29">
            <v>199906</v>
          </cell>
        </row>
        <row r="30">
          <cell r="A30">
            <v>36332</v>
          </cell>
          <cell r="B30">
            <v>199906</v>
          </cell>
        </row>
        <row r="31">
          <cell r="A31">
            <v>36339</v>
          </cell>
          <cell r="B31">
            <v>199906</v>
          </cell>
        </row>
        <row r="32">
          <cell r="A32">
            <v>36346</v>
          </cell>
          <cell r="B32">
            <v>199907</v>
          </cell>
        </row>
        <row r="33">
          <cell r="A33">
            <v>36353</v>
          </cell>
          <cell r="B33">
            <v>199907</v>
          </cell>
        </row>
        <row r="34">
          <cell r="A34">
            <v>36360</v>
          </cell>
          <cell r="B34">
            <v>199907</v>
          </cell>
        </row>
        <row r="35">
          <cell r="A35">
            <v>36367</v>
          </cell>
          <cell r="B35">
            <v>199907</v>
          </cell>
        </row>
        <row r="36">
          <cell r="A36">
            <v>36374</v>
          </cell>
          <cell r="B36">
            <v>199908</v>
          </cell>
        </row>
        <row r="37">
          <cell r="A37">
            <v>36381</v>
          </cell>
          <cell r="B37">
            <v>199908</v>
          </cell>
        </row>
        <row r="38">
          <cell r="A38">
            <v>36388</v>
          </cell>
          <cell r="B38">
            <v>199908</v>
          </cell>
        </row>
        <row r="39">
          <cell r="A39">
            <v>36395</v>
          </cell>
          <cell r="B39">
            <v>199908</v>
          </cell>
        </row>
        <row r="40">
          <cell r="A40">
            <v>36402</v>
          </cell>
          <cell r="B40">
            <v>199908</v>
          </cell>
        </row>
        <row r="41">
          <cell r="A41">
            <v>36409</v>
          </cell>
          <cell r="B41">
            <v>199909</v>
          </cell>
        </row>
        <row r="42">
          <cell r="A42">
            <v>36416</v>
          </cell>
          <cell r="B42">
            <v>199909</v>
          </cell>
        </row>
        <row r="43">
          <cell r="A43">
            <v>36423</v>
          </cell>
          <cell r="B43">
            <v>199909</v>
          </cell>
        </row>
        <row r="44">
          <cell r="A44">
            <v>36430</v>
          </cell>
          <cell r="B44">
            <v>199909</v>
          </cell>
        </row>
        <row r="45">
          <cell r="A45">
            <v>36437</v>
          </cell>
          <cell r="B45">
            <v>199910</v>
          </cell>
        </row>
        <row r="46">
          <cell r="A46">
            <v>36444</v>
          </cell>
          <cell r="B46">
            <v>199910</v>
          </cell>
        </row>
        <row r="47">
          <cell r="A47">
            <v>36451</v>
          </cell>
          <cell r="B47">
            <v>199910</v>
          </cell>
        </row>
        <row r="48">
          <cell r="A48">
            <v>36458</v>
          </cell>
          <cell r="B48">
            <v>199910</v>
          </cell>
        </row>
        <row r="49">
          <cell r="A49">
            <v>36465</v>
          </cell>
          <cell r="B49">
            <v>199911</v>
          </cell>
        </row>
        <row r="50">
          <cell r="A50">
            <v>36472</v>
          </cell>
          <cell r="B50">
            <v>199911</v>
          </cell>
        </row>
        <row r="51">
          <cell r="A51">
            <v>36479</v>
          </cell>
          <cell r="B51">
            <v>199911</v>
          </cell>
        </row>
        <row r="52">
          <cell r="A52">
            <v>36486</v>
          </cell>
          <cell r="B52">
            <v>199911</v>
          </cell>
        </row>
        <row r="53">
          <cell r="A53">
            <v>36493</v>
          </cell>
          <cell r="B53">
            <v>199911</v>
          </cell>
        </row>
        <row r="54">
          <cell r="A54">
            <v>36500</v>
          </cell>
          <cell r="B54">
            <v>199912</v>
          </cell>
        </row>
        <row r="55">
          <cell r="A55">
            <v>36507</v>
          </cell>
          <cell r="B55">
            <v>199912</v>
          </cell>
        </row>
        <row r="56">
          <cell r="A56">
            <v>36514</v>
          </cell>
          <cell r="B56">
            <v>199912</v>
          </cell>
        </row>
        <row r="57">
          <cell r="A57">
            <v>36521</v>
          </cell>
          <cell r="B57">
            <v>199912</v>
          </cell>
        </row>
        <row r="58">
          <cell r="A58">
            <v>36528</v>
          </cell>
          <cell r="B58">
            <v>200001</v>
          </cell>
        </row>
        <row r="59">
          <cell r="A59">
            <v>36535</v>
          </cell>
          <cell r="B59">
            <v>200001</v>
          </cell>
        </row>
        <row r="60">
          <cell r="A60">
            <v>36542</v>
          </cell>
          <cell r="B60">
            <v>200001</v>
          </cell>
        </row>
        <row r="61">
          <cell r="A61">
            <v>36549</v>
          </cell>
          <cell r="B61">
            <v>200001</v>
          </cell>
        </row>
        <row r="62">
          <cell r="A62">
            <v>36556</v>
          </cell>
          <cell r="B62">
            <v>200002</v>
          </cell>
        </row>
        <row r="63">
          <cell r="A63">
            <v>36563</v>
          </cell>
          <cell r="B63">
            <v>200002</v>
          </cell>
        </row>
        <row r="64">
          <cell r="A64">
            <v>36570</v>
          </cell>
          <cell r="B64">
            <v>200002</v>
          </cell>
        </row>
        <row r="65">
          <cell r="A65">
            <v>36577</v>
          </cell>
          <cell r="B65">
            <v>200002</v>
          </cell>
        </row>
        <row r="66">
          <cell r="A66">
            <v>36577</v>
          </cell>
          <cell r="B66">
            <v>200002</v>
          </cell>
        </row>
        <row r="67">
          <cell r="A67">
            <v>36584</v>
          </cell>
          <cell r="B67">
            <v>200003</v>
          </cell>
        </row>
        <row r="68">
          <cell r="A68">
            <v>36591</v>
          </cell>
          <cell r="B68">
            <v>200003</v>
          </cell>
        </row>
        <row r="69">
          <cell r="A69">
            <v>36598</v>
          </cell>
          <cell r="B69">
            <v>200003</v>
          </cell>
        </row>
        <row r="70">
          <cell r="A70">
            <v>36605</v>
          </cell>
          <cell r="B70">
            <v>200003</v>
          </cell>
        </row>
        <row r="71">
          <cell r="A71">
            <v>36612</v>
          </cell>
          <cell r="B71">
            <v>200003</v>
          </cell>
        </row>
        <row r="72">
          <cell r="A72">
            <v>36619</v>
          </cell>
          <cell r="B72">
            <v>200004</v>
          </cell>
        </row>
        <row r="73">
          <cell r="A73">
            <v>36626</v>
          </cell>
          <cell r="B73">
            <v>200004</v>
          </cell>
        </row>
        <row r="74">
          <cell r="A74">
            <v>36633</v>
          </cell>
          <cell r="B74">
            <v>200004</v>
          </cell>
        </row>
        <row r="75">
          <cell r="A75">
            <v>36640</v>
          </cell>
          <cell r="B75">
            <v>200004</v>
          </cell>
        </row>
        <row r="76">
          <cell r="A76">
            <v>36647</v>
          </cell>
          <cell r="B76">
            <v>200005</v>
          </cell>
        </row>
        <row r="77">
          <cell r="A77">
            <v>36654</v>
          </cell>
          <cell r="B77">
            <v>200005</v>
          </cell>
        </row>
        <row r="78">
          <cell r="A78">
            <v>36661</v>
          </cell>
          <cell r="B78">
            <v>200005</v>
          </cell>
        </row>
        <row r="79">
          <cell r="A79">
            <v>36668</v>
          </cell>
          <cell r="B79">
            <v>200005</v>
          </cell>
        </row>
        <row r="80">
          <cell r="A80">
            <v>36675</v>
          </cell>
          <cell r="B80">
            <v>200006</v>
          </cell>
        </row>
        <row r="81">
          <cell r="A81">
            <v>36682</v>
          </cell>
          <cell r="B81">
            <v>200006</v>
          </cell>
        </row>
        <row r="82">
          <cell r="A82">
            <v>36689</v>
          </cell>
          <cell r="B82">
            <v>200006</v>
          </cell>
        </row>
        <row r="83">
          <cell r="A83">
            <v>36696</v>
          </cell>
          <cell r="B83">
            <v>200006</v>
          </cell>
        </row>
        <row r="84">
          <cell r="A84">
            <v>36703</v>
          </cell>
          <cell r="B84">
            <v>200006</v>
          </cell>
        </row>
        <row r="85">
          <cell r="A85">
            <v>36710</v>
          </cell>
          <cell r="B85">
            <v>200007</v>
          </cell>
        </row>
        <row r="86">
          <cell r="A86">
            <v>36717</v>
          </cell>
          <cell r="B86">
            <v>200007</v>
          </cell>
        </row>
        <row r="87">
          <cell r="A87">
            <v>36724</v>
          </cell>
          <cell r="B87">
            <v>200007</v>
          </cell>
        </row>
        <row r="88">
          <cell r="A88">
            <v>36731</v>
          </cell>
          <cell r="B88">
            <v>200007</v>
          </cell>
        </row>
        <row r="89">
          <cell r="A89">
            <v>36738</v>
          </cell>
          <cell r="B89">
            <v>200008</v>
          </cell>
        </row>
        <row r="90">
          <cell r="A90">
            <v>36745</v>
          </cell>
          <cell r="B90">
            <v>200008</v>
          </cell>
        </row>
        <row r="91">
          <cell r="A91">
            <v>36752</v>
          </cell>
          <cell r="B91">
            <v>200008</v>
          </cell>
        </row>
        <row r="92">
          <cell r="A92">
            <v>36759</v>
          </cell>
          <cell r="B92">
            <v>200008</v>
          </cell>
        </row>
        <row r="93">
          <cell r="A93">
            <v>36766</v>
          </cell>
          <cell r="B93">
            <v>200008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/>
      <sheetData sheetId="98" refreshError="1"/>
      <sheetData sheetId="99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.O.M."/>
      <sheetName val="Data lists"/>
      <sheetName val="MonthMapping"/>
      <sheetName val="1"/>
      <sheetName val="List"/>
      <sheetName val="Master Lists"/>
      <sheetName val="Master List"/>
      <sheetName val="Cover"/>
      <sheetName val="Sheet1"/>
      <sheetName val="Cost Breakdown"/>
      <sheetName val="Conso-PL(A4.3)"/>
      <sheetName val="Nov"/>
      <sheetName val="Definition"/>
      <sheetName val="SCM AV data"/>
      <sheetName val="MPS"/>
      <sheetName val="B_O_M_"/>
      <sheetName val="Data_lists"/>
      <sheetName val="Q#3839"/>
      <sheetName val="Information"/>
      <sheetName val="zsdr82Tab"/>
      <sheetName val="Mat Summary"/>
      <sheetName val="ISRDATA"/>
      <sheetName val="KT1 Qual"/>
      <sheetName val="DELL_Schedule"/>
      <sheetName val="Master_Lists"/>
      <sheetName val="Master_List"/>
      <sheetName val="Cost_Breakdown"/>
      <sheetName val="Conso-PL(A4_3)"/>
      <sheetName val="SCM_AV_data"/>
      <sheetName val="B_O_M_1"/>
      <sheetName val="Data_lists1"/>
      <sheetName val="Master_Lists1"/>
      <sheetName val="Master_List1"/>
      <sheetName val="Cost_Breakdown1"/>
      <sheetName val="Conso-PL(A4_3)1"/>
      <sheetName val="SCM_AV_data1"/>
      <sheetName val="Price Summary"/>
      <sheetName val="TFCSBU01"/>
      <sheetName val="T4649 X19 Cost BOM "/>
      <sheetName val="Q_N4846_Jazz quote by MIC"/>
      <sheetName val="ABO"/>
      <sheetName val="All"/>
      <sheetName val="Q#3839 Indented Bom d"/>
      <sheetName val="Issues List"/>
      <sheetName val="T4649_X19_Cost_BOM_"/>
      <sheetName val="Q_N4846_Jazz_quote_by_MIC"/>
      <sheetName val="Q#3839_Indented_Bom_d"/>
      <sheetName val="Issues_List"/>
      <sheetName val="B_O_M_2"/>
      <sheetName val="Data_lists2"/>
      <sheetName val="Cost_Breakdown2"/>
      <sheetName val="Master_Lists2"/>
      <sheetName val="T4649_X19_Cost_BOM_1"/>
      <sheetName val="Q_N4846_Jazz_quote_by_MIC1"/>
      <sheetName val="Q#3839_Indented_Bom_d1"/>
      <sheetName val="Issues_List1"/>
      <sheetName val="B_O_M_3"/>
      <sheetName val="Data_lists3"/>
      <sheetName val="Cost_Breakdown3"/>
      <sheetName val="Conso-PL(A4_3)2"/>
      <sheetName val="Master_Lists3"/>
      <sheetName val="SCM_AV_data2"/>
      <sheetName val="Master_List2"/>
      <sheetName val="T4649_X19_Cost_BOM_2"/>
      <sheetName val="Q_N4846_Jazz_quote_by_MIC2"/>
      <sheetName val="Q#3839_Indented_Bom_d2"/>
      <sheetName val="Issues_List2"/>
      <sheetName val="B_O_M_4"/>
      <sheetName val="Data_lists4"/>
      <sheetName val="Cost_Breakdown4"/>
      <sheetName val="Conso-PL(A4_3)3"/>
      <sheetName val="Master_Lists4"/>
      <sheetName val="SCM_AV_data3"/>
      <sheetName val="Master_List3"/>
      <sheetName val="T4649_X19_Cost_BOM_3"/>
      <sheetName val="Q_N4846_Jazz_quote_by_MIC3"/>
      <sheetName val="Q#3839_Indented_Bom_d3"/>
      <sheetName val="Issues_List3"/>
      <sheetName val="2FDAY"/>
      <sheetName val="ﾀｰｹﾞｯﾄコスト"/>
      <sheetName val="Q406_incoming"/>
      <sheetName val="TE Plan"/>
      <sheetName val="Rates"/>
      <sheetName val="Receiving Inspection"/>
      <sheetName val="Receiving_Inspection"/>
      <sheetName val="Materials Details"/>
      <sheetName val="非機種"/>
      <sheetName val="MPM"/>
      <sheetName val="蘆竹5月薪"/>
      <sheetName val="Multibay Optical"/>
      <sheetName val="總表"/>
      <sheetName val="ESSM Syst"/>
      <sheetName val="詳細資料"/>
      <sheetName val="BLUFORD3 FBOM-update081303"/>
      <sheetName val="数据暂存"/>
      <sheetName val="Template"/>
      <sheetName val="#REF!"/>
      <sheetName val="Material Cost&amp;press rate"/>
      <sheetName val="model list"/>
      <sheetName val="Lookup Tables"/>
      <sheetName val="NOTES"/>
      <sheetName val="Data Selections (Hide &amp; Lock) "/>
      <sheetName val="FRU demand"/>
      <sheetName val="Compal open order "/>
      <sheetName val="R CTO demand"/>
      <sheetName val="Compal stock 4.6"/>
      <sheetName val="資料"/>
      <sheetName val="Valuation"/>
      <sheetName val="#4052 IBM Bladerunner SIT_rev12"/>
      <sheetName val="13 nov"/>
      <sheetName val="14_nov"/>
      <sheetName val="Master List MU%  "/>
      <sheetName val="FA"/>
      <sheetName val="2003 Ryan to Arima"/>
      <sheetName val="Kod3 Table"/>
      <sheetName val="Asus_BOM"/>
      <sheetName val="Version Control"/>
      <sheetName val="Lists"/>
      <sheetName val="Engineering"/>
      <sheetName val="Losses"/>
      <sheetName val="Palm"/>
      <sheetName val="TV"/>
      <sheetName val="CBU"/>
      <sheetName val="#4052%20IBM%20Bladerunner%20SIT"/>
      <sheetName val="ML_Model_Metadata"/>
      <sheetName val="SOC"/>
      <sheetName val="NRE"/>
      <sheetName val="Summary"/>
      <sheetName val="Detailed Quote"/>
      <sheetName val="Page3"/>
      <sheetName val="data"/>
      <sheetName val="NRE breakdown "/>
      <sheetName val="mockup list"/>
      <sheetName val="TOOL"/>
      <sheetName val="Sheet2"/>
      <sheetName val="fa-listing"/>
      <sheetName val="COGS"/>
      <sheetName val="Multilink"/>
      <sheetName val="EquityTemplate"/>
      <sheetName val="Category"/>
      <sheetName val="Stage"/>
      <sheetName val="Status"/>
      <sheetName val="MeBOM"/>
      <sheetName val="01"/>
      <sheetName val="B_O_M_5"/>
      <sheetName val="Data_lists5"/>
      <sheetName val="Cost_Breakdown5"/>
      <sheetName val="Master_Lists5"/>
      <sheetName val="Conso-PL(A4_3)4"/>
      <sheetName val="SCM_AV_data4"/>
      <sheetName val="T4649_X19_Cost_BOM_4"/>
      <sheetName val="Q_N4846_Jazz_quote_by_MIC4"/>
      <sheetName val="Q#3839_Indented_Bom_d4"/>
      <sheetName val="TE_Plan"/>
      <sheetName val="Issues_List4"/>
      <sheetName val="Receiving_Inspection1"/>
      <sheetName val="Materials_Details"/>
      <sheetName val="Mat_Summary"/>
      <sheetName val="2003_Ryan_to_Arima"/>
      <sheetName val="Master_List4"/>
      <sheetName val="Kod3_Table"/>
      <sheetName val="Version_Control"/>
      <sheetName val="B_O_M_7"/>
      <sheetName val="Data_lists7"/>
      <sheetName val="Cost_Breakdown7"/>
      <sheetName val="Master_Lists7"/>
      <sheetName val="Conso-PL(A4_3)6"/>
      <sheetName val="SCM_AV_data6"/>
      <sheetName val="T4649_X19_Cost_BOM_6"/>
      <sheetName val="Q_N4846_Jazz_quote_by_MIC6"/>
      <sheetName val="Q#3839_Indented_Bom_d6"/>
      <sheetName val="TE_Plan2"/>
      <sheetName val="Issues_List6"/>
      <sheetName val="Receiving_Inspection3"/>
      <sheetName val="Materials_Details2"/>
      <sheetName val="Mat_Summary2"/>
      <sheetName val="2003_Ryan_to_Arima2"/>
      <sheetName val="Master_List6"/>
      <sheetName val="Kod3_Table2"/>
      <sheetName val="Version_Control2"/>
      <sheetName val="B_O_M_6"/>
      <sheetName val="Data_lists6"/>
      <sheetName val="Cost_Breakdown6"/>
      <sheetName val="Master_Lists6"/>
      <sheetName val="Conso-PL(A4_3)5"/>
      <sheetName val="SCM_AV_data5"/>
      <sheetName val="T4649_X19_Cost_BOM_5"/>
      <sheetName val="Q_N4846_Jazz_quote_by_MIC5"/>
      <sheetName val="Q#3839_Indented_Bom_d5"/>
      <sheetName val="TE_Plan1"/>
      <sheetName val="Issues_List5"/>
      <sheetName val="Receiving_Inspection2"/>
      <sheetName val="Materials_Details1"/>
      <sheetName val="Mat_Summary1"/>
      <sheetName val="2003_Ryan_to_Arima1"/>
      <sheetName val="Master_List5"/>
      <sheetName val="Kod3_Table1"/>
      <sheetName val="Version_Control1"/>
      <sheetName val="6"/>
      <sheetName val="Main"/>
      <sheetName val="FRU Cost"/>
      <sheetName val="total"/>
      <sheetName val="FO"/>
      <sheetName val="fa_listing"/>
      <sheetName val="Askey MB44(MOW)"/>
      <sheetName val="Proto 1"/>
      <sheetName val="wsp 01-07"/>
      <sheetName val="Freight&amp;Packaging(39)"/>
      <sheetName val="Hourly Rate"/>
      <sheetName val="B_O_M_8"/>
      <sheetName val="Data_lists8"/>
      <sheetName val="Cost_Breakdown8"/>
      <sheetName val="Master_Lists8"/>
      <sheetName val="Conso-PL(A4_3)7"/>
      <sheetName val="SCM_AV_data7"/>
      <sheetName val="T4649_X19_Cost_BOM_7"/>
      <sheetName val="Q_N4846_Jazz_quote_by_MIC7"/>
      <sheetName val="Q#3839_Indented_Bom_d7"/>
      <sheetName val="TE_Plan3"/>
      <sheetName val="Issues_List7"/>
      <sheetName val="Receiving_Inspection4"/>
      <sheetName val="Materials_Details3"/>
      <sheetName val="Mat_Summary3"/>
      <sheetName val="2003_Ryan_to_Arima3"/>
      <sheetName val="Master_List7"/>
      <sheetName val="Kod3_Table3"/>
      <sheetName val="Version_Control3"/>
      <sheetName val="Price_Summary"/>
      <sheetName val="Data_Selections_(Hide_&amp;_Lock)_"/>
      <sheetName val="ESSM_Syst"/>
      <sheetName val="BLUFORD3_FBOM-update081303"/>
      <sheetName val="KT1_Qual"/>
      <sheetName val="mockup_list"/>
      <sheetName val="FRU_Cost"/>
      <sheetName val="Hourly_Rate"/>
      <sheetName val="#4052_IBM_Bladerunner_SIT_rev12"/>
      <sheetName val="13_nov"/>
      <sheetName val="B_O_M_9"/>
      <sheetName val="Data_lists9"/>
      <sheetName val="Cost_Breakdown9"/>
      <sheetName val="Master_Lists9"/>
      <sheetName val="Conso-PL(A4_3)8"/>
      <sheetName val="SCM_AV_data8"/>
      <sheetName val="T4649_X19_Cost_BOM_8"/>
      <sheetName val="Q_N4846_Jazz_quote_by_MIC8"/>
      <sheetName val="Q#3839_Indented_Bom_d8"/>
      <sheetName val="TE_Plan4"/>
      <sheetName val="Issues_List8"/>
      <sheetName val="Receiving_Inspection5"/>
      <sheetName val="Materials_Details4"/>
      <sheetName val="Mat_Summary4"/>
      <sheetName val="2003_Ryan_to_Arima4"/>
      <sheetName val="Master_List8"/>
      <sheetName val="Kod3_Table4"/>
      <sheetName val="Version_Control4"/>
      <sheetName val="Price_Summary1"/>
      <sheetName val="Data_Selections_(Hide_&amp;_Lock)_1"/>
      <sheetName val="ESSM_Syst1"/>
      <sheetName val="BLUFORD3_FBOM-update0813031"/>
      <sheetName val="KT1_Qual1"/>
      <sheetName val="mockup_list1"/>
      <sheetName val="FRU_Cost1"/>
      <sheetName val="Hourly_Rate1"/>
      <sheetName val="#4052_IBM_Bladerunner_SIT_rev11"/>
      <sheetName val="13_nov1"/>
      <sheetName val="B_O_M_10"/>
      <sheetName val="Data_lists10"/>
      <sheetName val="Cost_Breakdown10"/>
      <sheetName val="Master_Lists10"/>
      <sheetName val="Conso-PL(A4_3)9"/>
      <sheetName val="SCM_AV_data9"/>
      <sheetName val="T4649_X19_Cost_BOM_9"/>
      <sheetName val="Q_N4846_Jazz_quote_by_MIC9"/>
      <sheetName val="Q#3839_Indented_Bom_d9"/>
      <sheetName val="TE_Plan5"/>
      <sheetName val="Issues_List9"/>
      <sheetName val="Receiving_Inspection6"/>
      <sheetName val="Materials_Details5"/>
      <sheetName val="Mat_Summary5"/>
      <sheetName val="2003_Ryan_to_Arima5"/>
      <sheetName val="Master_List9"/>
      <sheetName val="Kod3_Table5"/>
      <sheetName val="Version_Control5"/>
      <sheetName val="Price_Summary2"/>
      <sheetName val="Data_Selections_(Hide_&amp;_Lock)_2"/>
      <sheetName val="ESSM_Syst2"/>
      <sheetName val="BLUFORD3_FBOM-update0813032"/>
      <sheetName val="KT1_Qual2"/>
      <sheetName val="mockup_list2"/>
      <sheetName val="FRU_Cost2"/>
      <sheetName val="Hourly_Rate2"/>
      <sheetName val="#4052_IBM_Bladerunner_SIT_rev13"/>
      <sheetName val="13_nov2"/>
      <sheetName val="Multibay_Optical"/>
      <sheetName val="Lookup_Tables"/>
      <sheetName val="Material_Cost&amp;press_rate"/>
      <sheetName val="model_list"/>
      <sheetName val="Model"/>
      <sheetName val="FHCs"/>
      <sheetName val="Antenna Window"/>
      <sheetName val="PD Coord"/>
      <sheetName val="IO Sum"/>
      <sheetName val="Demand&amp;Supply"/>
      <sheetName val="CD_kit"/>
      <sheetName val="UPC+EAN"/>
      <sheetName val="intel target"/>
      <sheetName val="ConfigList"/>
      <sheetName val="PurInfo"/>
      <sheetName val="Sheet3"/>
      <sheetName val="DATABASE"/>
      <sheetName val="Total summary"/>
      <sheetName val="wsp 12-03"/>
      <sheetName val="FA Definitions"/>
      <sheetName val="LNEE0232"/>
      <sheetName val="CC507-4x3.5"/>
      <sheetName val="Neo"/>
      <sheetName val="Optra M"/>
      <sheetName val="Multibay_Optical1"/>
      <sheetName val="HIDE"/>
      <sheetName val="B_O_M_11"/>
      <sheetName val="Data_lists11"/>
      <sheetName val="Master_Lists11"/>
      <sheetName val="Master_List10"/>
      <sheetName val="Cost_Breakdown11"/>
      <sheetName val="Conso-PL(A4_3)10"/>
      <sheetName val="SCM_AV_data10"/>
      <sheetName val="Q#3839_Indented_Bom_d10"/>
      <sheetName val="TE_Plan6"/>
      <sheetName val="Receiving_Inspection7"/>
      <sheetName val="Materials_Details6"/>
      <sheetName val="T4649_X19_Cost_BOM_10"/>
      <sheetName val="Q_N4846_Jazz_quote_by_MIC10"/>
      <sheetName val="FRU_demand"/>
      <sheetName val="Compal_open_order_"/>
      <sheetName val="R_CTO_demand"/>
      <sheetName val="Compal_stock_4_6"/>
      <sheetName val="Issues_List10"/>
      <sheetName val="#4052_IBM_Bladerunner_SIT_rev14"/>
      <sheetName val="Detailed_Quote"/>
      <sheetName val="Mat_Summary6"/>
      <sheetName val="KT1_Qual3"/>
      <sheetName val="Price_Summary3"/>
      <sheetName val="NRE_breakdown_"/>
      <sheetName val="2003_Ryan_to_Arima6"/>
      <sheetName val="Kod3_Table6"/>
      <sheetName val="Data_Selections_(Hide_&amp;_Lock)_3"/>
      <sheetName val="ESSM_Syst3"/>
      <sheetName val="BLUFORD3_FBOM-update0813033"/>
      <sheetName val="mockup_list3"/>
      <sheetName val="Version_Control6"/>
      <sheetName val="FRU_Cost3"/>
      <sheetName val="Material_Cost&amp;press_rate1"/>
      <sheetName val="model_list1"/>
      <sheetName val="Lookup_Tables1"/>
      <sheetName val="13_nov3"/>
      <sheetName val="Master_List_MU%__"/>
      <sheetName val="Askey_MB44(MOW)"/>
      <sheetName val="Proto_1"/>
      <sheetName val="wsp_01-07"/>
      <sheetName val="Hourly_Rate3"/>
      <sheetName val="PD_Coord"/>
      <sheetName val="IO_Sum"/>
      <sheetName val="Total_summary"/>
      <sheetName val="wsp_12-03"/>
      <sheetName val="Antenna_Window"/>
      <sheetName val="intel_target"/>
      <sheetName val="FA_Definitions"/>
      <sheetName val="CC507-4x3_5"/>
      <sheetName val="Optra_M"/>
      <sheetName val="Forwarder_Plan"/>
      <sheetName val="alpha avl"/>
    </sheetNames>
    <sheetDataSet>
      <sheetData sheetId="0">
        <row r="4">
          <cell r="R4" t="str">
            <v>FLEX/EGV</v>
          </cell>
        </row>
      </sheetData>
      <sheetData sheetId="1" refreshError="1">
        <row r="4">
          <cell r="R4" t="str">
            <v>FLEX/EGV</v>
          </cell>
        </row>
        <row r="5">
          <cell r="R5" t="str">
            <v>FLEX/EGV-Prog</v>
          </cell>
        </row>
        <row r="6">
          <cell r="R6" t="str">
            <v>FLEX/HOUST</v>
          </cell>
        </row>
        <row r="7">
          <cell r="R7" t="str">
            <v>FLEX/NB</v>
          </cell>
        </row>
        <row r="8">
          <cell r="R8" t="str">
            <v>FLEX/IE</v>
          </cell>
        </row>
        <row r="9">
          <cell r="R9" t="str">
            <v>CHERRY</v>
          </cell>
        </row>
        <row r="10">
          <cell r="R10" t="str">
            <v>IRONWOOD</v>
          </cell>
        </row>
        <row r="11">
          <cell r="R11" t="str">
            <v>See Notes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4">
          <cell r="R4" t="str">
            <v>FLEX/EGV</v>
          </cell>
        </row>
      </sheetData>
      <sheetData sheetId="10">
        <row r="4">
          <cell r="R4" t="str">
            <v>FLEX/EGV</v>
          </cell>
        </row>
      </sheetData>
      <sheetData sheetId="11">
        <row r="4">
          <cell r="R4" t="str">
            <v>FLEX/EGV</v>
          </cell>
        </row>
      </sheetData>
      <sheetData sheetId="12">
        <row r="4">
          <cell r="R4" t="str">
            <v>FLEX/EGV</v>
          </cell>
        </row>
      </sheetData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>
        <row r="4">
          <cell r="R4" t="str">
            <v>FLEX/EGV</v>
          </cell>
        </row>
      </sheetData>
      <sheetData sheetId="45">
        <row r="4">
          <cell r="R4" t="str">
            <v>FLEX/EGV</v>
          </cell>
        </row>
      </sheetData>
      <sheetData sheetId="46">
        <row r="4">
          <cell r="R4" t="str">
            <v>FLEX/EGV</v>
          </cell>
        </row>
      </sheetData>
      <sheetData sheetId="47">
        <row r="4">
          <cell r="R4" t="str">
            <v>FLEX/EGV</v>
          </cell>
        </row>
      </sheetData>
      <sheetData sheetId="48">
        <row r="4">
          <cell r="R4" t="str">
            <v>FLEX/EGV</v>
          </cell>
        </row>
      </sheetData>
      <sheetData sheetId="49">
        <row r="4">
          <cell r="R4" t="str">
            <v>FLEX/EGV</v>
          </cell>
        </row>
      </sheetData>
      <sheetData sheetId="50">
        <row r="4">
          <cell r="R4" t="str">
            <v>FLEX/EGV</v>
          </cell>
        </row>
      </sheetData>
      <sheetData sheetId="51">
        <row r="4">
          <cell r="R4" t="str">
            <v>FLEX/EGV</v>
          </cell>
        </row>
      </sheetData>
      <sheetData sheetId="52">
        <row r="4">
          <cell r="R4" t="str">
            <v>FLEX/EGV</v>
          </cell>
        </row>
      </sheetData>
      <sheetData sheetId="53">
        <row r="4">
          <cell r="R4" t="str">
            <v>FLEX/EGV</v>
          </cell>
        </row>
      </sheetData>
      <sheetData sheetId="54">
        <row r="4">
          <cell r="R4" t="str">
            <v>FLEX/EGV</v>
          </cell>
        </row>
      </sheetData>
      <sheetData sheetId="55">
        <row r="4">
          <cell r="R4" t="str">
            <v>FLEX/EGV</v>
          </cell>
        </row>
      </sheetData>
      <sheetData sheetId="56">
        <row r="4">
          <cell r="R4" t="str">
            <v>FLEX/EGV</v>
          </cell>
        </row>
      </sheetData>
      <sheetData sheetId="57">
        <row r="4">
          <cell r="R4" t="str">
            <v>FLEX/EGV</v>
          </cell>
        </row>
      </sheetData>
      <sheetData sheetId="58">
        <row r="4">
          <cell r="R4" t="str">
            <v>FLEX/EGV</v>
          </cell>
        </row>
      </sheetData>
      <sheetData sheetId="59">
        <row r="4">
          <cell r="R4" t="str">
            <v>FLEX/EGV</v>
          </cell>
        </row>
      </sheetData>
      <sheetData sheetId="60">
        <row r="4">
          <cell r="R4" t="str">
            <v>FLEX/EGV</v>
          </cell>
        </row>
      </sheetData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>
        <row r="4">
          <cell r="R4" t="str">
            <v>FLEX/EGV</v>
          </cell>
        </row>
      </sheetData>
      <sheetData sheetId="114">
        <row r="4">
          <cell r="R4" t="str">
            <v>FLEX/EGV</v>
          </cell>
        </row>
      </sheetData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>
        <row r="4">
          <cell r="R4" t="str">
            <v>FLEX/EGV</v>
          </cell>
        </row>
      </sheetData>
      <sheetData sheetId="140">
        <row r="4">
          <cell r="R4" t="str">
            <v>FLEX/EGV</v>
          </cell>
        </row>
      </sheetData>
      <sheetData sheetId="141">
        <row r="4">
          <cell r="R4" t="str">
            <v>FLEX/EGV</v>
          </cell>
        </row>
      </sheetData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>
        <row r="4">
          <cell r="R4" t="str">
            <v>FLEX/EGV</v>
          </cell>
        </row>
      </sheetData>
      <sheetData sheetId="148">
        <row r="4">
          <cell r="R4" t="str">
            <v>FLEX/EGV</v>
          </cell>
        </row>
      </sheetData>
      <sheetData sheetId="149">
        <row r="4">
          <cell r="R4" t="str">
            <v>FLEX/EGV</v>
          </cell>
        </row>
      </sheetData>
      <sheetData sheetId="150">
        <row r="4">
          <cell r="R4" t="str">
            <v>FLEX/EGV</v>
          </cell>
        </row>
      </sheetData>
      <sheetData sheetId="151">
        <row r="4">
          <cell r="R4" t="str">
            <v>FLEX/EGV</v>
          </cell>
        </row>
      </sheetData>
      <sheetData sheetId="152">
        <row r="4">
          <cell r="R4" t="str">
            <v>FLEX/EGV</v>
          </cell>
        </row>
      </sheetData>
      <sheetData sheetId="153">
        <row r="4">
          <cell r="R4" t="str">
            <v>FLEX/EGV</v>
          </cell>
        </row>
      </sheetData>
      <sheetData sheetId="154">
        <row r="4">
          <cell r="R4" t="str">
            <v>FLEX/EGV</v>
          </cell>
        </row>
      </sheetData>
      <sheetData sheetId="155">
        <row r="4">
          <cell r="R4" t="str">
            <v>FLEX/EGV</v>
          </cell>
        </row>
      </sheetData>
      <sheetData sheetId="156">
        <row r="4">
          <cell r="R4" t="str">
            <v>FLEX/EGV</v>
          </cell>
        </row>
      </sheetData>
      <sheetData sheetId="157">
        <row r="4">
          <cell r="R4" t="str">
            <v>FLEX/EGV</v>
          </cell>
        </row>
      </sheetData>
      <sheetData sheetId="158">
        <row r="4">
          <cell r="R4" t="str">
            <v>FLEX/EGV</v>
          </cell>
        </row>
      </sheetData>
      <sheetData sheetId="159">
        <row r="4">
          <cell r="R4" t="str">
            <v>FLEX/EGV</v>
          </cell>
        </row>
      </sheetData>
      <sheetData sheetId="160">
        <row r="4">
          <cell r="R4" t="str">
            <v>FLEX/EGV</v>
          </cell>
        </row>
      </sheetData>
      <sheetData sheetId="161">
        <row r="4">
          <cell r="R4" t="str">
            <v>FLEX/EGV</v>
          </cell>
        </row>
      </sheetData>
      <sheetData sheetId="162">
        <row r="4">
          <cell r="R4" t="str">
            <v>FLEX/EGV</v>
          </cell>
        </row>
      </sheetData>
      <sheetData sheetId="163">
        <row r="4">
          <cell r="R4" t="str">
            <v>FLEX/EGV</v>
          </cell>
        </row>
      </sheetData>
      <sheetData sheetId="164">
        <row r="4">
          <cell r="R4" t="str">
            <v>FLEX/EGV</v>
          </cell>
        </row>
      </sheetData>
      <sheetData sheetId="165">
        <row r="4">
          <cell r="R4" t="str">
            <v>FLEX/EGV</v>
          </cell>
        </row>
      </sheetData>
      <sheetData sheetId="166">
        <row r="4">
          <cell r="R4" t="str">
            <v>FLEX/EGV</v>
          </cell>
        </row>
      </sheetData>
      <sheetData sheetId="167">
        <row r="4">
          <cell r="R4" t="str">
            <v>FLEX/EGV</v>
          </cell>
        </row>
      </sheetData>
      <sheetData sheetId="168">
        <row r="4">
          <cell r="R4" t="str">
            <v>FLEX/EGV</v>
          </cell>
        </row>
      </sheetData>
      <sheetData sheetId="169">
        <row r="4">
          <cell r="R4" t="str">
            <v>FLEX/EGV</v>
          </cell>
        </row>
      </sheetData>
      <sheetData sheetId="170">
        <row r="4">
          <cell r="R4" t="str">
            <v>FLEX/EGV</v>
          </cell>
        </row>
      </sheetData>
      <sheetData sheetId="171">
        <row r="4">
          <cell r="R4" t="str">
            <v>FLEX/EGV</v>
          </cell>
        </row>
      </sheetData>
      <sheetData sheetId="172">
        <row r="4">
          <cell r="R4" t="str">
            <v>FLEX/EGV</v>
          </cell>
        </row>
      </sheetData>
      <sheetData sheetId="173">
        <row r="4">
          <cell r="R4" t="str">
            <v>FLEX/EGV</v>
          </cell>
        </row>
      </sheetData>
      <sheetData sheetId="174">
        <row r="4">
          <cell r="R4" t="str">
            <v>FLEX/EGV</v>
          </cell>
        </row>
      </sheetData>
      <sheetData sheetId="175">
        <row r="4">
          <cell r="R4" t="str">
            <v>FLEX/EGV</v>
          </cell>
        </row>
      </sheetData>
      <sheetData sheetId="176">
        <row r="4">
          <cell r="R4" t="str">
            <v>FLEX/EGV</v>
          </cell>
        </row>
      </sheetData>
      <sheetData sheetId="177">
        <row r="4">
          <cell r="R4" t="str">
            <v>FLEX/EGV</v>
          </cell>
        </row>
      </sheetData>
      <sheetData sheetId="178">
        <row r="4">
          <cell r="R4" t="str">
            <v>FLEX/EGV</v>
          </cell>
        </row>
      </sheetData>
      <sheetData sheetId="179">
        <row r="4">
          <cell r="R4" t="str">
            <v>FLEX/EGV</v>
          </cell>
        </row>
      </sheetData>
      <sheetData sheetId="180">
        <row r="4">
          <cell r="R4" t="str">
            <v>FLEX/EGV</v>
          </cell>
        </row>
      </sheetData>
      <sheetData sheetId="181">
        <row r="4">
          <cell r="R4" t="str">
            <v>FLEX/EGV</v>
          </cell>
        </row>
      </sheetData>
      <sheetData sheetId="182">
        <row r="4">
          <cell r="R4" t="str">
            <v>FLEX/EGV</v>
          </cell>
        </row>
      </sheetData>
      <sheetData sheetId="183">
        <row r="4">
          <cell r="R4" t="str">
            <v>FLEX/EGV</v>
          </cell>
        </row>
      </sheetData>
      <sheetData sheetId="184">
        <row r="4">
          <cell r="R4" t="str">
            <v>FLEX/EGV</v>
          </cell>
        </row>
      </sheetData>
      <sheetData sheetId="185">
        <row r="4">
          <cell r="R4" t="str">
            <v>FLEX/EGV</v>
          </cell>
        </row>
      </sheetData>
      <sheetData sheetId="186">
        <row r="4">
          <cell r="R4" t="str">
            <v>FLEX/EGV</v>
          </cell>
        </row>
      </sheetData>
      <sheetData sheetId="187">
        <row r="4">
          <cell r="R4" t="str">
            <v>FLEX/EGV</v>
          </cell>
        </row>
      </sheetData>
      <sheetData sheetId="188">
        <row r="4">
          <cell r="R4" t="str">
            <v>FLEX/EGV</v>
          </cell>
        </row>
      </sheetData>
      <sheetData sheetId="189">
        <row r="4">
          <cell r="R4" t="str">
            <v>FLEX/EGV</v>
          </cell>
        </row>
      </sheetData>
      <sheetData sheetId="190">
        <row r="4">
          <cell r="R4" t="str">
            <v>FLEX/EGV</v>
          </cell>
        </row>
      </sheetData>
      <sheetData sheetId="191">
        <row r="4">
          <cell r="R4" t="str">
            <v>FLEX/EGV</v>
          </cell>
        </row>
      </sheetData>
      <sheetData sheetId="192">
        <row r="4">
          <cell r="R4" t="str">
            <v>FLEX/EGV</v>
          </cell>
        </row>
      </sheetData>
      <sheetData sheetId="193">
        <row r="4">
          <cell r="R4" t="str">
            <v>FLEX/EGV</v>
          </cell>
        </row>
      </sheetData>
      <sheetData sheetId="194">
        <row r="4">
          <cell r="R4" t="str">
            <v>FLEX/EGV</v>
          </cell>
        </row>
      </sheetData>
      <sheetData sheetId="195">
        <row r="4">
          <cell r="R4" t="str">
            <v>FLEX/EGV</v>
          </cell>
        </row>
      </sheetData>
      <sheetData sheetId="196">
        <row r="4">
          <cell r="R4" t="str">
            <v>FLEX/EGV</v>
          </cell>
        </row>
      </sheetData>
      <sheetData sheetId="197">
        <row r="4">
          <cell r="R4" t="str">
            <v>FLEX/EGV</v>
          </cell>
        </row>
      </sheetData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 refreshError="1"/>
      <sheetData sheetId="209"/>
      <sheetData sheetId="210">
        <row r="4">
          <cell r="R4" t="str">
            <v>FLEX/EGV</v>
          </cell>
        </row>
      </sheetData>
      <sheetData sheetId="211"/>
      <sheetData sheetId="212"/>
      <sheetData sheetId="213"/>
      <sheetData sheetId="214"/>
      <sheetData sheetId="215"/>
      <sheetData sheetId="216"/>
      <sheetData sheetId="217">
        <row r="4">
          <cell r="R4" t="str">
            <v>FLEX/EGV</v>
          </cell>
        </row>
      </sheetData>
      <sheetData sheetId="218"/>
      <sheetData sheetId="219">
        <row r="4">
          <cell r="R4" t="str">
            <v>FLEX/EGV</v>
          </cell>
        </row>
      </sheetData>
      <sheetData sheetId="220">
        <row r="4">
          <cell r="R4" t="str">
            <v>FLEX/EGV</v>
          </cell>
        </row>
      </sheetData>
      <sheetData sheetId="221">
        <row r="4">
          <cell r="R4" t="str">
            <v>FLEX/EGV</v>
          </cell>
        </row>
      </sheetData>
      <sheetData sheetId="222">
        <row r="4">
          <cell r="R4" t="str">
            <v>FLEX/EGV</v>
          </cell>
        </row>
      </sheetData>
      <sheetData sheetId="223"/>
      <sheetData sheetId="224">
        <row r="4">
          <cell r="R4" t="str">
            <v>FLEX/EGV</v>
          </cell>
        </row>
      </sheetData>
      <sheetData sheetId="225"/>
      <sheetData sheetId="226"/>
      <sheetData sheetId="227">
        <row r="4">
          <cell r="R4" t="str">
            <v>FLEX/EGV</v>
          </cell>
        </row>
      </sheetData>
      <sheetData sheetId="228"/>
      <sheetData sheetId="229">
        <row r="4">
          <cell r="R4" t="str">
            <v>FLEX/EGV</v>
          </cell>
        </row>
      </sheetData>
      <sheetData sheetId="230">
        <row r="4">
          <cell r="R4" t="str">
            <v>FLEX/EGV</v>
          </cell>
        </row>
      </sheetData>
      <sheetData sheetId="231">
        <row r="4">
          <cell r="R4" t="str">
            <v>FLEX/EGV</v>
          </cell>
        </row>
      </sheetData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>
        <row r="4">
          <cell r="R4" t="str">
            <v>FLEX/EGV</v>
          </cell>
        </row>
      </sheetData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>
        <row r="4">
          <cell r="R4" t="str">
            <v>FLEX/EGV</v>
          </cell>
        </row>
      </sheetData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4">
          <cell r="R4" t="str">
            <v>FLEX/EGV</v>
          </cell>
        </row>
      </sheetData>
      <sheetData sheetId="286"/>
      <sheetData sheetId="287">
        <row r="4">
          <cell r="R4" t="str">
            <v>FLEX/EGV</v>
          </cell>
        </row>
      </sheetData>
      <sheetData sheetId="288">
        <row r="4">
          <cell r="R4" t="str">
            <v>FLEX/EGV</v>
          </cell>
        </row>
      </sheetData>
      <sheetData sheetId="289">
        <row r="4">
          <cell r="R4" t="str">
            <v>FLEX/EGV</v>
          </cell>
        </row>
      </sheetData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>
        <row r="4">
          <cell r="R4" t="str">
            <v>FLEX/EGV</v>
          </cell>
        </row>
      </sheetData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/>
      <sheetData sheetId="318" refreshError="1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.O.M."/>
      <sheetName val="Data lists"/>
      <sheetName val="Master Lists"/>
      <sheetName val="Summary"/>
      <sheetName val="ISRDATA"/>
      <sheetName val="Antenna Window"/>
      <sheetName val="1"/>
      <sheetName val="KT1 Qual"/>
      <sheetName val="Information"/>
      <sheetName val="List"/>
      <sheetName val="B_O_M_"/>
      <sheetName val="Data_lists"/>
      <sheetName val="Master_Lists"/>
      <sheetName val="MPS"/>
      <sheetName val="2FDAY"/>
      <sheetName val="B_O_M_3"/>
      <sheetName val="Data_lists3"/>
      <sheetName val="Master_Lists3"/>
      <sheetName val="Antenna_Window3"/>
      <sheetName val="KT1_Qual3"/>
      <sheetName val="Antenna_Window"/>
      <sheetName val="KT1_Qual"/>
      <sheetName val="B_O_M_1"/>
      <sheetName val="Data_lists1"/>
      <sheetName val="Master_Lists1"/>
      <sheetName val="Antenna_Window1"/>
      <sheetName val="KT1_Qual1"/>
      <sheetName val="Price_Summary1"/>
      <sheetName val="B_O_M_2"/>
      <sheetName val="Data_lists2"/>
      <sheetName val="Master_Lists2"/>
      <sheetName val="Antenna_Window2"/>
      <sheetName val="KT1_Qual2"/>
      <sheetName val="Data_Selections_(Hide_&amp;_Lock)_1"/>
      <sheetName val="總表"/>
      <sheetName val="DELL_Schedule"/>
      <sheetName val="Cost Breakdown"/>
      <sheetName val="Price Summary"/>
      <sheetName val="6"/>
      <sheetName val="MonthMapping"/>
      <sheetName val="#4052 IBM Bladerunner SIT_rev12"/>
      <sheetName val="Receiving Inspection"/>
      <sheetName val="Materials Details"/>
      <sheetName val="template"/>
      <sheetName val="Valuation"/>
      <sheetName val="Product Map"/>
      <sheetName val="FCT August"/>
      <sheetName val="MLF"/>
      <sheetName val="#4052%20IBM%20Bladerunner%20SIT"/>
      <sheetName val="Page3"/>
      <sheetName val="NRE"/>
      <sheetName val="Detailed Quote"/>
      <sheetName val="Cover"/>
      <sheetName val="data"/>
      <sheetName val="Multibay Optical"/>
      <sheetName val="FO"/>
      <sheetName val="liste"/>
      <sheetName val="MFG MVA Assumption"/>
      <sheetName val="Basic Assumption"/>
      <sheetName val="material list"/>
      <sheetName val="fa-listing"/>
      <sheetName val="2003 Ryan to Arima"/>
      <sheetName val="B_O_M_4"/>
      <sheetName val="Data_lists4"/>
      <sheetName val="Master_Lists4"/>
      <sheetName val="Antenna_Window4"/>
      <sheetName val="KT1_Qual4"/>
      <sheetName val="Cost_Breakdown"/>
      <sheetName val="ESSM Syst"/>
      <sheetName val="数据暂存"/>
      <sheetName val="連絡書１"/>
      <sheetName val="Forwarder_Plan"/>
      <sheetName val="All"/>
      <sheetName val="Demand&amp;Supply"/>
      <sheetName val="FRU demand"/>
      <sheetName val="Compal open order "/>
      <sheetName val="R CTO demand"/>
      <sheetName val="Compal stock 4.6"/>
      <sheetName val="part-list"/>
      <sheetName val="Master List"/>
      <sheetName val="Guide line for Freight"/>
      <sheetName val="Sheet1"/>
      <sheetName val="CD_kit"/>
      <sheetName val="TOOL"/>
      <sheetName val="Askey MB44(MOW)"/>
      <sheetName val="mix"/>
      <sheetName val="zsdr82 Tab."/>
      <sheetName val="HyperionSite"/>
      <sheetName val="ME Dashboard"/>
      <sheetName val="EquipmentCosts"/>
      <sheetName val="Labor Rate Calculator"/>
      <sheetName val="Assumptions"/>
      <sheetName val="Assembly"/>
      <sheetName val="Metals"/>
      <sheetName val="Plastics"/>
      <sheetName val="Base Input"/>
      <sheetName val="B_O_M_5"/>
      <sheetName val="Data_lists5"/>
      <sheetName val="Master_Lists5"/>
      <sheetName val="Antenna_Window5"/>
      <sheetName val="KT1_Qual5"/>
      <sheetName val="#4052_IBM_Bladerunner_SIT_rev12"/>
      <sheetName val="Product_Map"/>
      <sheetName val="FCT_August"/>
      <sheetName val="Detailed_Quote"/>
      <sheetName val="Cost_Breakdown1"/>
      <sheetName val="Price_Summary"/>
      <sheetName val="Receiving_Inspection"/>
      <sheetName val="Materials_Details"/>
      <sheetName val="Multibay_Optical"/>
      <sheetName val="MFG_MVA_Assumption"/>
      <sheetName val="Basic_Assumption"/>
      <sheetName val="material_list"/>
      <sheetName val="2003_Ryan_to_Arima"/>
      <sheetName val="ESSM_Syst"/>
      <sheetName val="Guide_line_for_Freight"/>
      <sheetName val="Askey_MB44(MOW)"/>
      <sheetName val="zsdr82_Tab_"/>
      <sheetName val="ME_Dashboard"/>
      <sheetName val="Labor_Rate_Calculator"/>
      <sheetName val="Base_Input"/>
      <sheetName val="Master_List"/>
      <sheetName val="greer"/>
    </sheetNames>
    <sheetDataSet>
      <sheetData sheetId="0">
        <row r="4">
          <cell r="Y4" t="str">
            <v>Proto Type</v>
          </cell>
        </row>
      </sheetData>
      <sheetData sheetId="1" refreshError="1">
        <row r="4">
          <cell r="Y4" t="str">
            <v>Proto Type</v>
          </cell>
        </row>
        <row r="5">
          <cell r="Y5" t="str">
            <v>Pilot Build</v>
          </cell>
        </row>
        <row r="6">
          <cell r="Y6" t="str">
            <v>Master</v>
          </cell>
        </row>
        <row r="7">
          <cell r="Y7" t="str">
            <v>Master / NPR</v>
          </cell>
        </row>
        <row r="8">
          <cell r="Y8" t="str">
            <v>Purchased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4">
          <cell r="Y4" t="str">
            <v>Proto Type</v>
          </cell>
        </row>
      </sheetData>
      <sheetData sheetId="16">
        <row r="4">
          <cell r="Y4" t="str">
            <v>Proto Type</v>
          </cell>
        </row>
      </sheetData>
      <sheetData sheetId="17">
        <row r="4">
          <cell r="Y4" t="str">
            <v>Proto Type</v>
          </cell>
        </row>
      </sheetData>
      <sheetData sheetId="18">
        <row r="4">
          <cell r="Y4" t="str">
            <v>Proto Type</v>
          </cell>
        </row>
      </sheetData>
      <sheetData sheetId="19">
        <row r="4">
          <cell r="Y4" t="str">
            <v>Proto Type</v>
          </cell>
        </row>
      </sheetData>
      <sheetData sheetId="20">
        <row r="4">
          <cell r="Y4" t="str">
            <v>Proto Type</v>
          </cell>
        </row>
      </sheetData>
      <sheetData sheetId="21">
        <row r="4">
          <cell r="Y4" t="str">
            <v>Proto Type</v>
          </cell>
        </row>
      </sheetData>
      <sheetData sheetId="22">
        <row r="4">
          <cell r="Y4" t="str">
            <v>Proto Type</v>
          </cell>
        </row>
      </sheetData>
      <sheetData sheetId="23">
        <row r="4">
          <cell r="Y4" t="str">
            <v>Proto Type</v>
          </cell>
        </row>
      </sheetData>
      <sheetData sheetId="24">
        <row r="4">
          <cell r="Y4" t="str">
            <v>Proto Type</v>
          </cell>
        </row>
      </sheetData>
      <sheetData sheetId="25">
        <row r="4">
          <cell r="Y4" t="str">
            <v>Proto Type</v>
          </cell>
        </row>
      </sheetData>
      <sheetData sheetId="26">
        <row r="4">
          <cell r="Y4" t="str">
            <v>Proto Type</v>
          </cell>
        </row>
      </sheetData>
      <sheetData sheetId="27">
        <row r="4">
          <cell r="Y4" t="str">
            <v>Proto Type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>
        <row r="4">
          <cell r="Y4" t="str">
            <v>Proto Type</v>
          </cell>
        </row>
      </sheetData>
      <sheetData sheetId="63">
        <row r="4">
          <cell r="Y4" t="str">
            <v>Proto Type</v>
          </cell>
        </row>
      </sheetData>
      <sheetData sheetId="64">
        <row r="4">
          <cell r="Y4" t="str">
            <v>Proto Type</v>
          </cell>
        </row>
      </sheetData>
      <sheetData sheetId="65">
        <row r="4">
          <cell r="Y4" t="str">
            <v>Proto Type</v>
          </cell>
        </row>
      </sheetData>
      <sheetData sheetId="66">
        <row r="4">
          <cell r="Y4" t="str">
            <v>Proto Type</v>
          </cell>
        </row>
      </sheetData>
      <sheetData sheetId="67">
        <row r="4">
          <cell r="Y4" t="str">
            <v>Proto Type</v>
          </cell>
        </row>
      </sheetData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>
        <row r="4">
          <cell r="Y4" t="str">
            <v>Proto Type</v>
          </cell>
        </row>
      </sheetData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view"/>
      <sheetName val="Cost Calculations"/>
      <sheetName val="Closed Action Items"/>
      <sheetName val="Action Items"/>
      <sheetName val="Compatibility Matrix"/>
      <sheetName val="DDR Memory"/>
      <sheetName val="USB MB Cradle"/>
      <sheetName val="Monitor Stand"/>
      <sheetName val="Batt Chargr 1-Bay"/>
      <sheetName val="Batt Chargr 5-Bay"/>
      <sheetName val="65W Auto"/>
      <sheetName val="65W Adapter"/>
      <sheetName val="Security"/>
      <sheetName val="Electrovaya"/>
      <sheetName val="Multibay Optical"/>
      <sheetName val="Multibay HDD"/>
      <sheetName val="USB2"/>
      <sheetName val="Multibay Other"/>
      <sheetName val="Summary"/>
      <sheetName val="DeviceList"/>
      <sheetName val="PTRList"/>
      <sheetName val="Matrix"/>
      <sheetName val="TPM"/>
      <sheetName val="WAT"/>
      <sheetName val="Tools List Rev14"/>
      <sheetName val="Accessories"/>
      <sheetName val="Reports"/>
      <sheetName val="TOC"/>
      <sheetName val="Administrator"/>
      <sheetName val="GlobalData"/>
      <sheetName val="EUR Fixing"/>
      <sheetName val="SCM AV data"/>
      <sheetName val="3"/>
      <sheetName val="1"/>
      <sheetName val="Cost_Calculations"/>
      <sheetName val="Closed_Action_Items"/>
      <sheetName val="Action_Items"/>
      <sheetName val="Compatibility_Matrix"/>
      <sheetName val="DDR_Memory"/>
      <sheetName val="USB_MB_Cradle"/>
      <sheetName val="Monitor_Stand"/>
      <sheetName val="Batt_Chargr_1-Bay"/>
      <sheetName val="Batt_Chargr_5-Bay"/>
      <sheetName val="65W_Auto"/>
      <sheetName val="65W_Adapter"/>
      <sheetName val="Multibay_Optical"/>
      <sheetName val="Multibay_HDD"/>
      <sheetName val="Multibay_Other"/>
      <sheetName val="Tools_List_Rev14"/>
      <sheetName val="EUR_Fixing"/>
      <sheetName val="SCM_AV_data"/>
      <sheetName val="FA"/>
      <sheetName val="2003_Ryan_to_Arima"/>
      <sheetName val="FA_Definitions"/>
      <sheetName val="Data lists"/>
      <sheetName val="PL"/>
      <sheetName val="PMcategory"/>
      <sheetName val="Cost_Calculations1"/>
      <sheetName val="Closed_Action_Items1"/>
      <sheetName val="Action_Items1"/>
      <sheetName val="Compatibility_Matrix1"/>
      <sheetName val="DDR_Memory1"/>
      <sheetName val="USB_MB_Cradle1"/>
      <sheetName val="Monitor_Stand1"/>
      <sheetName val="Batt_Chargr_1-Bay1"/>
      <sheetName val="Batt_Chargr_5-Bay1"/>
      <sheetName val="65W_Auto1"/>
      <sheetName val="65W_Adapter1"/>
      <sheetName val="Multibay_Optical1"/>
      <sheetName val="Multibay_HDD1"/>
      <sheetName val="Multibay_Other1"/>
      <sheetName val="Tools_List_Rev141"/>
      <sheetName val="EUR_Fixing1"/>
      <sheetName val="SCM_AV_data1"/>
      <sheetName val="Data_lists"/>
      <sheetName val="非機種"/>
      <sheetName val="Materials Details"/>
      <sheetName val="Sheet2"/>
      <sheetName val="List"/>
      <sheetName val="KT1 Qual"/>
      <sheetName val="DELL_Schedule"/>
      <sheetName val="周生產"/>
      <sheetName val="MonthMapping"/>
      <sheetName val="NRE"/>
      <sheetName val="Receiving Inspection"/>
      <sheetName val="Master Lists"/>
      <sheetName val="Mat Summary"/>
      <sheetName val="連絡書１"/>
      <sheetName val="zsdr82 Tab."/>
      <sheetName val="一人一機"/>
      <sheetName val="3w"/>
      <sheetName val="Settings"/>
      <sheetName val="MetricsData"/>
      <sheetName val="ISRDATA"/>
      <sheetName val="Debug check list"/>
      <sheetName val="Cost_Calculations2"/>
      <sheetName val="Closed_Action_Items2"/>
      <sheetName val="Action_Items2"/>
      <sheetName val="Compatibility_Matrix2"/>
      <sheetName val="DDR_Memory2"/>
      <sheetName val="USB_MB_Cradle2"/>
      <sheetName val="Monitor_Stand2"/>
      <sheetName val="Batt_Chargr_1-Bay2"/>
      <sheetName val="Batt_Chargr_5-Bay2"/>
      <sheetName val="65W_Auto2"/>
      <sheetName val="65W_Adapter2"/>
      <sheetName val="Multibay_Optical2"/>
      <sheetName val="Multibay_HDD2"/>
      <sheetName val="Multibay_Other2"/>
      <sheetName val="Tools_List_Rev142"/>
      <sheetName val="EUR_Fixing2"/>
      <sheetName val="SCM_AV_data2"/>
      <sheetName val="Data_lists1"/>
      <sheetName val="Materials_Details"/>
      <sheetName val="Options Overview 031302"/>
      <sheetName val="FA-LISTING"/>
      <sheetName val="Detailed Quote"/>
      <sheetName val="KT1_Qual"/>
      <sheetName val="Receiving_Inspection"/>
      <sheetName val="Master_Lists"/>
      <sheetName val="zsdr82_Tab_"/>
      <sheetName val="Mat_Summary"/>
      <sheetName val="FAE reports"/>
      <sheetName val="Macros"/>
      <sheetName val="Options_Overview_031302"/>
      <sheetName val="Selections"/>
      <sheetName val="G8WZA5 PKG部品表"/>
      <sheetName val="Drop Down Info"/>
      <sheetName val="SBB Table"/>
      <sheetName val="Cost_Calculations5"/>
      <sheetName val="Closed_Action_Items5"/>
      <sheetName val="Action_Items5"/>
      <sheetName val="Compatibility_Matrix5"/>
      <sheetName val="DDR_Memory5"/>
      <sheetName val="USB_MB_Cradle5"/>
      <sheetName val="Monitor_Stand5"/>
      <sheetName val="Batt_Chargr_1-Bay5"/>
      <sheetName val="Batt_Chargr_5-Bay5"/>
      <sheetName val="65W_Auto5"/>
      <sheetName val="65W_Adapter5"/>
      <sheetName val="Multibay_Optical5"/>
      <sheetName val="Multibay_HDD5"/>
      <sheetName val="Multibay_Other5"/>
      <sheetName val="Tools_List_Rev145"/>
      <sheetName val="SCM_AV_data5"/>
      <sheetName val="EUR_Fixing5"/>
      <sheetName val="Data_lists4"/>
      <sheetName val="Materials_Details3"/>
      <sheetName val="KT1_Qual3"/>
      <sheetName val="Receiving_Inspection3"/>
      <sheetName val="Master_Lists3"/>
      <sheetName val="zsdr82_Tab_3"/>
      <sheetName val="Mat_Summary3"/>
      <sheetName val="Detailed_Quote2"/>
      <sheetName val="Cost_Calculations4"/>
      <sheetName val="Closed_Action_Items4"/>
      <sheetName val="Action_Items4"/>
      <sheetName val="Compatibility_Matrix4"/>
      <sheetName val="DDR_Memory4"/>
      <sheetName val="USB_MB_Cradle4"/>
      <sheetName val="Monitor_Stand4"/>
      <sheetName val="Batt_Chargr_1-Bay4"/>
      <sheetName val="Batt_Chargr_5-Bay4"/>
      <sheetName val="65W_Auto4"/>
      <sheetName val="65W_Adapter4"/>
      <sheetName val="Multibay_Optical4"/>
      <sheetName val="Multibay_HDD4"/>
      <sheetName val="Multibay_Other4"/>
      <sheetName val="Tools_List_Rev144"/>
      <sheetName val="SCM_AV_data4"/>
      <sheetName val="EUR_Fixing4"/>
      <sheetName val="Data_lists3"/>
      <sheetName val="Materials_Details2"/>
      <sheetName val="KT1_Qual2"/>
      <sheetName val="Receiving_Inspection2"/>
      <sheetName val="Master_Lists2"/>
      <sheetName val="zsdr82_Tab_2"/>
      <sheetName val="Mat_Summary2"/>
      <sheetName val="Detailed_Quote1"/>
      <sheetName val="G8WZA5_PKG部品表1"/>
      <sheetName val="Drop_Down_Info1"/>
      <sheetName val="Cost_Calculations3"/>
      <sheetName val="Closed_Action_Items3"/>
      <sheetName val="Action_Items3"/>
      <sheetName val="Compatibility_Matrix3"/>
      <sheetName val="DDR_Memory3"/>
      <sheetName val="USB_MB_Cradle3"/>
      <sheetName val="Monitor_Stand3"/>
      <sheetName val="Batt_Chargr_1-Bay3"/>
      <sheetName val="Batt_Chargr_5-Bay3"/>
      <sheetName val="65W_Auto3"/>
      <sheetName val="65W_Adapter3"/>
      <sheetName val="Multibay_Optical3"/>
      <sheetName val="Multibay_HDD3"/>
      <sheetName val="Multibay_Other3"/>
      <sheetName val="Tools_List_Rev143"/>
      <sheetName val="SCM_AV_data3"/>
      <sheetName val="EUR_Fixing3"/>
      <sheetName val="Data_lists2"/>
      <sheetName val="Materials_Details1"/>
      <sheetName val="KT1_Qual1"/>
      <sheetName val="Receiving_Inspection1"/>
      <sheetName val="Master_Lists1"/>
      <sheetName val="zsdr82_Tab_1"/>
      <sheetName val="Mat_Summary1"/>
      <sheetName val="Detailed_Quote"/>
      <sheetName val="G8WZA5_PKG部品表"/>
      <sheetName val="Drop_Down_Info"/>
      <sheetName val="Cost_Calculations10"/>
      <sheetName val="Closed_Action_Items10"/>
      <sheetName val="Action_Items10"/>
      <sheetName val="Compatibility_Matrix10"/>
      <sheetName val="DDR_Memory10"/>
      <sheetName val="USB_MB_Cradle10"/>
      <sheetName val="Monitor_Stand10"/>
      <sheetName val="Batt_Chargr_1-Bay10"/>
      <sheetName val="Batt_Chargr_5-Bay10"/>
      <sheetName val="65W_Auto10"/>
      <sheetName val="65W_Adapter10"/>
      <sheetName val="Multibay_Optical10"/>
      <sheetName val="Multibay_HDD10"/>
      <sheetName val="Multibay_Other10"/>
      <sheetName val="Tools_List_Rev1410"/>
      <sheetName val="SCM_AV_data10"/>
      <sheetName val="EUR_Fixing10"/>
      <sheetName val="Data_lists9"/>
      <sheetName val="Materials_Details8"/>
      <sheetName val="KT1_Qual8"/>
      <sheetName val="Receiving_Inspection8"/>
      <sheetName val="Master_Lists8"/>
      <sheetName val="zsdr82_Tab_8"/>
      <sheetName val="Mat_Summary8"/>
      <sheetName val="Detailed_Quote7"/>
      <sheetName val="Cost_Calculations6"/>
      <sheetName val="Closed_Action_Items6"/>
      <sheetName val="Action_Items6"/>
      <sheetName val="Compatibility_Matrix6"/>
      <sheetName val="DDR_Memory6"/>
      <sheetName val="USB_MB_Cradle6"/>
      <sheetName val="Monitor_Stand6"/>
      <sheetName val="Batt_Chargr_1-Bay6"/>
      <sheetName val="Batt_Chargr_5-Bay6"/>
      <sheetName val="65W_Auto6"/>
      <sheetName val="65W_Adapter6"/>
      <sheetName val="Multibay_Optical6"/>
      <sheetName val="Multibay_HDD6"/>
      <sheetName val="Multibay_Other6"/>
      <sheetName val="Tools_List_Rev146"/>
      <sheetName val="SCM_AV_data6"/>
      <sheetName val="EUR_Fixing6"/>
      <sheetName val="Data_lists5"/>
      <sheetName val="Materials_Details4"/>
      <sheetName val="KT1_Qual4"/>
      <sheetName val="Receiving_Inspection4"/>
      <sheetName val="Master_Lists4"/>
      <sheetName val="zsdr82_Tab_4"/>
      <sheetName val="Mat_Summary4"/>
      <sheetName val="Detailed_Quote3"/>
      <sheetName val="G8WZA5_PKG部品表2"/>
      <sheetName val="Drop_Down_Info2"/>
      <sheetName val="Cost_Calculations7"/>
      <sheetName val="Closed_Action_Items7"/>
      <sheetName val="Action_Items7"/>
      <sheetName val="Compatibility_Matrix7"/>
      <sheetName val="DDR_Memory7"/>
      <sheetName val="USB_MB_Cradle7"/>
      <sheetName val="Monitor_Stand7"/>
      <sheetName val="Batt_Chargr_1-Bay7"/>
      <sheetName val="Batt_Chargr_5-Bay7"/>
      <sheetName val="65W_Auto7"/>
      <sheetName val="65W_Adapter7"/>
      <sheetName val="Multibay_Optical7"/>
      <sheetName val="Multibay_HDD7"/>
      <sheetName val="Multibay_Other7"/>
      <sheetName val="Tools_List_Rev147"/>
      <sheetName val="SCM_AV_data7"/>
      <sheetName val="EUR_Fixing7"/>
      <sheetName val="Data_lists6"/>
      <sheetName val="Materials_Details5"/>
      <sheetName val="KT1_Qual5"/>
      <sheetName val="Receiving_Inspection5"/>
      <sheetName val="Master_Lists5"/>
      <sheetName val="zsdr82_Tab_5"/>
      <sheetName val="Mat_Summary5"/>
      <sheetName val="Detailed_Quote4"/>
      <sheetName val="G8WZA5_PKG部品表3"/>
      <sheetName val="Drop_Down_Info3"/>
      <sheetName val="Cost_Calculations8"/>
      <sheetName val="Closed_Action_Items8"/>
      <sheetName val="Action_Items8"/>
      <sheetName val="Compatibility_Matrix8"/>
      <sheetName val="DDR_Memory8"/>
      <sheetName val="USB_MB_Cradle8"/>
      <sheetName val="Monitor_Stand8"/>
      <sheetName val="Batt_Chargr_1-Bay8"/>
      <sheetName val="Batt_Chargr_5-Bay8"/>
      <sheetName val="65W_Auto8"/>
      <sheetName val="65W_Adapter8"/>
      <sheetName val="Multibay_Optical8"/>
      <sheetName val="Multibay_HDD8"/>
      <sheetName val="Multibay_Other8"/>
      <sheetName val="Tools_List_Rev148"/>
      <sheetName val="SCM_AV_data8"/>
      <sheetName val="EUR_Fixing8"/>
      <sheetName val="Data_lists7"/>
      <sheetName val="Materials_Details6"/>
      <sheetName val="KT1_Qual6"/>
      <sheetName val="Receiving_Inspection6"/>
      <sheetName val="Master_Lists6"/>
      <sheetName val="zsdr82_Tab_6"/>
      <sheetName val="Mat_Summary6"/>
      <sheetName val="Detailed_Quote5"/>
      <sheetName val="G8WZA5_PKG部品表4"/>
      <sheetName val="Drop_Down_Info4"/>
      <sheetName val="G8WZA5_PKG部品表6"/>
      <sheetName val="Drop_Down_Info6"/>
      <sheetName val="Cost_Calculations9"/>
      <sheetName val="Closed_Action_Items9"/>
      <sheetName val="Action_Items9"/>
      <sheetName val="Compatibility_Matrix9"/>
      <sheetName val="DDR_Memory9"/>
      <sheetName val="USB_MB_Cradle9"/>
      <sheetName val="Monitor_Stand9"/>
      <sheetName val="Batt_Chargr_1-Bay9"/>
      <sheetName val="Batt_Chargr_5-Bay9"/>
      <sheetName val="65W_Auto9"/>
      <sheetName val="65W_Adapter9"/>
      <sheetName val="Multibay_Optical9"/>
      <sheetName val="Multibay_HDD9"/>
      <sheetName val="Multibay_Other9"/>
      <sheetName val="Tools_List_Rev149"/>
      <sheetName val="SCM_AV_data9"/>
      <sheetName val="EUR_Fixing9"/>
      <sheetName val="Data_lists8"/>
      <sheetName val="Materials_Details7"/>
      <sheetName val="KT1_Qual7"/>
      <sheetName val="Receiving_Inspection7"/>
      <sheetName val="Master_Lists7"/>
      <sheetName val="zsdr82_Tab_7"/>
      <sheetName val="Mat_Summary7"/>
      <sheetName val="Detailed_Quote6"/>
      <sheetName val="G8WZA5_PKG部品表5"/>
      <sheetName val="Drop_Down_Info5"/>
      <sheetName val="6"/>
      <sheetName val="Information"/>
      <sheetName val="Options_Overview_0313021"/>
      <sheetName val="Reschedule-Reconfirm"/>
      <sheetName val="Cost_Calculations14"/>
      <sheetName val="Closed_Action_Items14"/>
      <sheetName val="Action_Items14"/>
      <sheetName val="Compatibility_Matrix14"/>
      <sheetName val="DDR_Memory14"/>
      <sheetName val="USB_MB_Cradle14"/>
      <sheetName val="Monitor_Stand14"/>
      <sheetName val="Batt_Chargr_1-Bay14"/>
      <sheetName val="Batt_Chargr_5-Bay14"/>
      <sheetName val="65W_Auto14"/>
      <sheetName val="65W_Adapter14"/>
      <sheetName val="Multibay_Optical14"/>
      <sheetName val="Multibay_HDD14"/>
      <sheetName val="Multibay_Other14"/>
      <sheetName val="Tools_List_Rev1414"/>
      <sheetName val="EUR_Fixing14"/>
      <sheetName val="SCM_AV_data14"/>
      <sheetName val="Data_lists13"/>
      <sheetName val="Materials_Details12"/>
      <sheetName val="KT1_Qual12"/>
      <sheetName val="Receiving_Inspection12"/>
      <sheetName val="Mat_Summary12"/>
      <sheetName val="zsdr82_Tab_12"/>
      <sheetName val="Master_Lists12"/>
      <sheetName val="Cost_Calculations11"/>
      <sheetName val="Closed_Action_Items11"/>
      <sheetName val="Action_Items11"/>
      <sheetName val="Compatibility_Matrix11"/>
      <sheetName val="DDR_Memory11"/>
      <sheetName val="USB_MB_Cradle11"/>
      <sheetName val="Monitor_Stand11"/>
      <sheetName val="Batt_Chargr_1-Bay11"/>
      <sheetName val="Batt_Chargr_5-Bay11"/>
      <sheetName val="65W_Auto11"/>
      <sheetName val="65W_Adapter11"/>
      <sheetName val="Multibay_Optical11"/>
      <sheetName val="Multibay_HDD11"/>
      <sheetName val="Multibay_Other11"/>
      <sheetName val="Tools_List_Rev1411"/>
      <sheetName val="EUR_Fixing11"/>
      <sheetName val="SCM_AV_data11"/>
      <sheetName val="Data_lists10"/>
      <sheetName val="Materials_Details9"/>
      <sheetName val="KT1_Qual9"/>
      <sheetName val="Receiving_Inspection9"/>
      <sheetName val="Mat_Summary9"/>
      <sheetName val="zsdr82_Tab_9"/>
      <sheetName val="Master_Lists9"/>
      <sheetName val="Cost_Calculations12"/>
      <sheetName val="Closed_Action_Items12"/>
      <sheetName val="Action_Items12"/>
      <sheetName val="Compatibility_Matrix12"/>
      <sheetName val="DDR_Memory12"/>
      <sheetName val="USB_MB_Cradle12"/>
      <sheetName val="Monitor_Stand12"/>
      <sheetName val="Batt_Chargr_1-Bay12"/>
      <sheetName val="Batt_Chargr_5-Bay12"/>
      <sheetName val="65W_Auto12"/>
      <sheetName val="65W_Adapter12"/>
      <sheetName val="Multibay_Optical12"/>
      <sheetName val="Multibay_HDD12"/>
      <sheetName val="Multibay_Other12"/>
      <sheetName val="Tools_List_Rev1412"/>
      <sheetName val="EUR_Fixing12"/>
      <sheetName val="SCM_AV_data12"/>
      <sheetName val="Data_lists11"/>
      <sheetName val="Materials_Details10"/>
      <sheetName val="KT1_Qual10"/>
      <sheetName val="Receiving_Inspection10"/>
      <sheetName val="Mat_Summary10"/>
      <sheetName val="zsdr82_Tab_10"/>
      <sheetName val="Master_Lists10"/>
      <sheetName val="Cost_Calculations13"/>
      <sheetName val="Closed_Action_Items13"/>
      <sheetName val="Action_Items13"/>
      <sheetName val="Compatibility_Matrix13"/>
      <sheetName val="DDR_Memory13"/>
      <sheetName val="USB_MB_Cradle13"/>
      <sheetName val="Monitor_Stand13"/>
      <sheetName val="Batt_Chargr_1-Bay13"/>
      <sheetName val="Batt_Chargr_5-Bay13"/>
      <sheetName val="65W_Auto13"/>
      <sheetName val="65W_Adapter13"/>
      <sheetName val="Multibay_Optical13"/>
      <sheetName val="Multibay_HDD13"/>
      <sheetName val="Multibay_Other13"/>
      <sheetName val="Tools_List_Rev1413"/>
      <sheetName val="EUR_Fixing13"/>
      <sheetName val="SCM_AV_data13"/>
      <sheetName val="Data_lists12"/>
      <sheetName val="Materials_Details11"/>
      <sheetName val="KT1_Qual11"/>
      <sheetName val="Receiving_Inspection11"/>
      <sheetName val="Mat_Summary11"/>
      <sheetName val="zsdr82_Tab_11"/>
      <sheetName val="Master_Lists11"/>
      <sheetName val="Cost_Calculations16"/>
      <sheetName val="Closed_Action_Items16"/>
      <sheetName val="Action_Items16"/>
      <sheetName val="Compatibility_Matrix16"/>
      <sheetName val="DDR_Memory16"/>
      <sheetName val="USB_MB_Cradle16"/>
      <sheetName val="Monitor_Stand16"/>
      <sheetName val="Batt_Chargr_1-Bay16"/>
      <sheetName val="Batt_Chargr_5-Bay16"/>
      <sheetName val="65W_Auto16"/>
      <sheetName val="65W_Adapter16"/>
      <sheetName val="Multibay_Optical16"/>
      <sheetName val="Multibay_HDD16"/>
      <sheetName val="Multibay_Other16"/>
      <sheetName val="Tools_List_Rev1416"/>
      <sheetName val="EUR_Fixing16"/>
      <sheetName val="SCM_AV_data16"/>
      <sheetName val="Data_lists15"/>
      <sheetName val="Materials_Details14"/>
      <sheetName val="KT1_Qual14"/>
      <sheetName val="Receiving_Inspection14"/>
      <sheetName val="Mat_Summary14"/>
      <sheetName val="zsdr82_Tab_14"/>
      <sheetName val="Master_Lists14"/>
      <sheetName val="Cost_Calculations15"/>
      <sheetName val="Closed_Action_Items15"/>
      <sheetName val="Action_Items15"/>
      <sheetName val="Compatibility_Matrix15"/>
      <sheetName val="DDR_Memory15"/>
      <sheetName val="USB_MB_Cradle15"/>
      <sheetName val="Monitor_Stand15"/>
      <sheetName val="Batt_Chargr_1-Bay15"/>
      <sheetName val="Batt_Chargr_5-Bay15"/>
      <sheetName val="65W_Auto15"/>
      <sheetName val="65W_Adapter15"/>
      <sheetName val="Multibay_Optical15"/>
      <sheetName val="Multibay_HDD15"/>
      <sheetName val="Multibay_Other15"/>
      <sheetName val="Tools_List_Rev1415"/>
      <sheetName val="EUR_Fixing15"/>
      <sheetName val="SCM_AV_data15"/>
      <sheetName val="Data_lists14"/>
      <sheetName val="Materials_Details13"/>
      <sheetName val="KT1_Qual13"/>
      <sheetName val="Receiving_Inspection13"/>
      <sheetName val="Mat_Summary13"/>
      <sheetName val="zsdr82_Tab_13"/>
      <sheetName val="Master_Lists13"/>
      <sheetName val="Cost_Calculations17"/>
      <sheetName val="Closed_Action_Items17"/>
      <sheetName val="Action_Items17"/>
      <sheetName val="Compatibility_Matrix17"/>
      <sheetName val="DDR_Memory17"/>
      <sheetName val="USB_MB_Cradle17"/>
      <sheetName val="Monitor_Stand17"/>
      <sheetName val="Batt_Chargr_1-Bay17"/>
      <sheetName val="Batt_Chargr_5-Bay17"/>
      <sheetName val="65W_Auto17"/>
      <sheetName val="65W_Adapter17"/>
      <sheetName val="Multibay_Optical17"/>
      <sheetName val="Multibay_HDD17"/>
      <sheetName val="Multibay_Other17"/>
      <sheetName val="Tools_List_Rev1417"/>
      <sheetName val="EUR_Fixing17"/>
      <sheetName val="SCM_AV_data17"/>
      <sheetName val="Data_lists16"/>
      <sheetName val="Materials_Details15"/>
      <sheetName val="KT1_Qual15"/>
      <sheetName val="Receiving_Inspection15"/>
      <sheetName val="Mat_Summary15"/>
      <sheetName val="zsdr82_Tab_15"/>
      <sheetName val="Master_Lists15"/>
      <sheetName val="Cost_Calculations18"/>
      <sheetName val="Closed_Action_Items18"/>
      <sheetName val="Action_Items18"/>
      <sheetName val="Compatibility_Matrix18"/>
      <sheetName val="DDR_Memory18"/>
      <sheetName val="USB_MB_Cradle18"/>
      <sheetName val="Monitor_Stand18"/>
      <sheetName val="Batt_Chargr_1-Bay18"/>
      <sheetName val="Batt_Chargr_5-Bay18"/>
      <sheetName val="65W_Auto18"/>
      <sheetName val="65W_Adapter18"/>
      <sheetName val="Multibay_Optical18"/>
      <sheetName val="Multibay_HDD18"/>
      <sheetName val="Multibay_Other18"/>
      <sheetName val="Tools_List_Rev1418"/>
      <sheetName val="EUR_Fixing18"/>
      <sheetName val="SCM_AV_data18"/>
      <sheetName val="Data_lists17"/>
      <sheetName val="Materials_Details16"/>
      <sheetName val="KT1_Qual16"/>
      <sheetName val="Receiving_Inspection16"/>
      <sheetName val="Mat_Summary16"/>
      <sheetName val="zsdr82_Tab_16"/>
      <sheetName val="Master_Lists16"/>
      <sheetName val="Cost_Calculations19"/>
      <sheetName val="Closed_Action_Items19"/>
      <sheetName val="Action_Items19"/>
      <sheetName val="Compatibility_Matrix19"/>
      <sheetName val="DDR_Memory19"/>
      <sheetName val="USB_MB_Cradle19"/>
      <sheetName val="Monitor_Stand19"/>
      <sheetName val="Batt_Chargr_1-Bay19"/>
      <sheetName val="Batt_Chargr_5-Bay19"/>
      <sheetName val="65W_Auto19"/>
      <sheetName val="65W_Adapter19"/>
      <sheetName val="Multibay_Optical19"/>
      <sheetName val="Multibay_HDD19"/>
      <sheetName val="Multibay_Other19"/>
      <sheetName val="Tools_List_Rev1419"/>
      <sheetName val="EUR_Fixing19"/>
      <sheetName val="SCM_AV_data19"/>
      <sheetName val="Data_lists18"/>
      <sheetName val="Materials_Details17"/>
      <sheetName val="KT1_Qual17"/>
      <sheetName val="Receiving_Inspection17"/>
      <sheetName val="Mat_Summary17"/>
      <sheetName val="zsdr82_Tab_17"/>
      <sheetName val="Master_Lists17"/>
      <sheetName val="Cost_Calculations20"/>
      <sheetName val="Closed_Action_Items20"/>
      <sheetName val="Action_Items20"/>
      <sheetName val="Compatibility_Matrix20"/>
      <sheetName val="DDR_Memory20"/>
      <sheetName val="USB_MB_Cradle20"/>
      <sheetName val="Monitor_Stand20"/>
      <sheetName val="Batt_Chargr_1-Bay20"/>
      <sheetName val="Batt_Chargr_5-Bay20"/>
      <sheetName val="65W_Auto20"/>
      <sheetName val="65W_Adapter20"/>
      <sheetName val="Multibay_Optical20"/>
      <sheetName val="Multibay_HDD20"/>
      <sheetName val="Multibay_Other20"/>
      <sheetName val="Tools_List_Rev1420"/>
      <sheetName val="EUR_Fixing20"/>
      <sheetName val="SCM_AV_data20"/>
      <sheetName val="Data_lists19"/>
      <sheetName val="Materials_Details18"/>
      <sheetName val="KT1_Qual18"/>
      <sheetName val="Receiving_Inspection18"/>
      <sheetName val="Mat_Summary18"/>
      <sheetName val="zsdr82_Tab_18"/>
      <sheetName val="Master_Lists18"/>
      <sheetName val="Cost_Calculations21"/>
      <sheetName val="Closed_Action_Items21"/>
      <sheetName val="Action_Items21"/>
      <sheetName val="Compatibility_Matrix21"/>
      <sheetName val="DDR_Memory21"/>
      <sheetName val="USB_MB_Cradle21"/>
      <sheetName val="Monitor_Stand21"/>
      <sheetName val="Batt_Chargr_1-Bay21"/>
      <sheetName val="Batt_Chargr_5-Bay21"/>
      <sheetName val="65W_Auto21"/>
      <sheetName val="65W_Adapter21"/>
      <sheetName val="Multibay_Optical21"/>
      <sheetName val="Multibay_HDD21"/>
      <sheetName val="Multibay_Other21"/>
      <sheetName val="Tools_List_Rev1421"/>
      <sheetName val="EUR_Fixing21"/>
      <sheetName val="SCM_AV_data21"/>
      <sheetName val="Data_lists20"/>
      <sheetName val="Materials_Details19"/>
      <sheetName val="KT1_Qual19"/>
      <sheetName val="Receiving_Inspection19"/>
      <sheetName val="Mat_Summary19"/>
      <sheetName val="zsdr82_Tab_19"/>
      <sheetName val="Master_Lists19"/>
      <sheetName val="Cost_Calculations23"/>
      <sheetName val="Closed_Action_Items23"/>
      <sheetName val="Action_Items23"/>
      <sheetName val="Compatibility_Matrix23"/>
      <sheetName val="DDR_Memory23"/>
      <sheetName val="USB_MB_Cradle23"/>
      <sheetName val="Monitor_Stand23"/>
      <sheetName val="Batt_Chargr_1-Bay23"/>
      <sheetName val="Batt_Chargr_5-Bay23"/>
      <sheetName val="65W_Auto23"/>
      <sheetName val="65W_Adapter23"/>
      <sheetName val="Multibay_Optical23"/>
      <sheetName val="Multibay_HDD23"/>
      <sheetName val="Multibay_Other23"/>
      <sheetName val="Tools_List_Rev1423"/>
      <sheetName val="EUR_Fixing23"/>
      <sheetName val="SCM_AV_data23"/>
      <sheetName val="Data_lists22"/>
      <sheetName val="Materials_Details21"/>
      <sheetName val="KT1_Qual21"/>
      <sheetName val="Receiving_Inspection21"/>
      <sheetName val="Mat_Summary21"/>
      <sheetName val="zsdr82_Tab_21"/>
      <sheetName val="Master_Lists21"/>
      <sheetName val="Cost_Calculations22"/>
      <sheetName val="Closed_Action_Items22"/>
      <sheetName val="Action_Items22"/>
      <sheetName val="Compatibility_Matrix22"/>
      <sheetName val="DDR_Memory22"/>
      <sheetName val="USB_MB_Cradle22"/>
      <sheetName val="Monitor_Stand22"/>
      <sheetName val="Batt_Chargr_1-Bay22"/>
      <sheetName val="Batt_Chargr_5-Bay22"/>
      <sheetName val="65W_Auto22"/>
      <sheetName val="65W_Adapter22"/>
      <sheetName val="Multibay_Optical22"/>
      <sheetName val="Multibay_HDD22"/>
      <sheetName val="Multibay_Other22"/>
      <sheetName val="Tools_List_Rev1422"/>
      <sheetName val="EUR_Fixing22"/>
      <sheetName val="SCM_AV_data22"/>
      <sheetName val="Data_lists21"/>
      <sheetName val="Materials_Details20"/>
      <sheetName val="KT1_Qual20"/>
      <sheetName val="Receiving_Inspection20"/>
      <sheetName val="Mat_Summary20"/>
      <sheetName val="zsdr82_Tab_20"/>
      <sheetName val="Master_Lists20"/>
      <sheetName val="Cost_Calculations24"/>
      <sheetName val="Closed_Action_Items24"/>
      <sheetName val="Action_Items24"/>
      <sheetName val="Compatibility_Matrix24"/>
      <sheetName val="DDR_Memory24"/>
      <sheetName val="USB_MB_Cradle24"/>
      <sheetName val="Monitor_Stand24"/>
      <sheetName val="Batt_Chargr_1-Bay24"/>
      <sheetName val="Batt_Chargr_5-Bay24"/>
      <sheetName val="65W_Auto24"/>
      <sheetName val="65W_Adapter24"/>
      <sheetName val="Multibay_Optical24"/>
      <sheetName val="Multibay_HDD24"/>
      <sheetName val="Multibay_Other24"/>
      <sheetName val="Tools_List_Rev1424"/>
      <sheetName val="EUR_Fixing24"/>
      <sheetName val="SCM_AV_data24"/>
      <sheetName val="Data_lists23"/>
      <sheetName val="Materials_Details22"/>
      <sheetName val="KT1_Qual22"/>
      <sheetName val="Receiving_Inspection22"/>
      <sheetName val="Mat_Summary22"/>
      <sheetName val="zsdr82_Tab_22"/>
      <sheetName val="Master_Lists22"/>
      <sheetName val="Cost_Calculations25"/>
      <sheetName val="Closed_Action_Items25"/>
      <sheetName val="Action_Items25"/>
      <sheetName val="Compatibility_Matrix25"/>
      <sheetName val="DDR_Memory25"/>
      <sheetName val="USB_MB_Cradle25"/>
      <sheetName val="Monitor_Stand25"/>
      <sheetName val="Batt_Chargr_1-Bay25"/>
      <sheetName val="Batt_Chargr_5-Bay25"/>
      <sheetName val="65W_Auto25"/>
      <sheetName val="65W_Adapter25"/>
      <sheetName val="Multibay_Optical25"/>
      <sheetName val="Multibay_HDD25"/>
      <sheetName val="Multibay_Other25"/>
      <sheetName val="Tools_List_Rev1425"/>
      <sheetName val="EUR_Fixing25"/>
      <sheetName val="SCM_AV_data25"/>
      <sheetName val="Data_lists24"/>
      <sheetName val="Materials_Details23"/>
      <sheetName val="KT1_Qual23"/>
      <sheetName val="Receiving_Inspection23"/>
      <sheetName val="Mat_Summary23"/>
      <sheetName val="zsdr82_Tab_23"/>
      <sheetName val="Master_Lists23"/>
      <sheetName val="Cost_Calculations26"/>
      <sheetName val="Closed_Action_Items26"/>
      <sheetName val="Action_Items26"/>
      <sheetName val="Compatibility_Matrix26"/>
      <sheetName val="DDR_Memory26"/>
      <sheetName val="USB_MB_Cradle26"/>
      <sheetName val="Monitor_Stand26"/>
      <sheetName val="Batt_Chargr_1-Bay26"/>
      <sheetName val="Batt_Chargr_5-Bay26"/>
      <sheetName val="65W_Auto26"/>
      <sheetName val="65W_Adapter26"/>
      <sheetName val="Multibay_Optical26"/>
      <sheetName val="Multibay_HDD26"/>
      <sheetName val="Multibay_Other26"/>
      <sheetName val="Tools_List_Rev1426"/>
      <sheetName val="EUR_Fixing26"/>
      <sheetName val="SCM_AV_data26"/>
      <sheetName val="Data_lists25"/>
      <sheetName val="Materials_Details24"/>
      <sheetName val="KT1_Qual24"/>
      <sheetName val="Receiving_Inspection24"/>
      <sheetName val="Mat_Summary24"/>
      <sheetName val="zsdr82_Tab_24"/>
      <sheetName val="Master_Lists24"/>
      <sheetName val="蘆竹5月薪"/>
      <sheetName val="Cost_Calculations29"/>
      <sheetName val="Closed_Action_Items29"/>
      <sheetName val="Action_Items29"/>
      <sheetName val="Compatibility_Matrix29"/>
      <sheetName val="DDR_Memory29"/>
      <sheetName val="USB_MB_Cradle29"/>
      <sheetName val="Monitor_Stand29"/>
      <sheetName val="Batt_Chargr_1-Bay29"/>
      <sheetName val="Batt_Chargr_5-Bay29"/>
      <sheetName val="65W_Auto29"/>
      <sheetName val="65W_Adapter29"/>
      <sheetName val="Multibay_Optical29"/>
      <sheetName val="Multibay_HDD29"/>
      <sheetName val="Multibay_Other29"/>
      <sheetName val="Tools_List_Rev1429"/>
      <sheetName val="EUR_Fixing29"/>
      <sheetName val="SCM_AV_data29"/>
      <sheetName val="Data_lists28"/>
      <sheetName val="Materials_Details27"/>
      <sheetName val="KT1_Qual27"/>
      <sheetName val="Receiving_Inspection27"/>
      <sheetName val="Mat_Summary27"/>
      <sheetName val="zsdr82_Tab_27"/>
      <sheetName val="Master_Lists27"/>
      <sheetName val="Cost_Calculations27"/>
      <sheetName val="Closed_Action_Items27"/>
      <sheetName val="Action_Items27"/>
      <sheetName val="Compatibility_Matrix27"/>
      <sheetName val="DDR_Memory27"/>
      <sheetName val="USB_MB_Cradle27"/>
      <sheetName val="Monitor_Stand27"/>
      <sheetName val="Batt_Chargr_1-Bay27"/>
      <sheetName val="Batt_Chargr_5-Bay27"/>
      <sheetName val="65W_Auto27"/>
      <sheetName val="65W_Adapter27"/>
      <sheetName val="Multibay_Optical27"/>
      <sheetName val="Multibay_HDD27"/>
      <sheetName val="Multibay_Other27"/>
      <sheetName val="Tools_List_Rev1427"/>
      <sheetName val="EUR_Fixing27"/>
      <sheetName val="SCM_AV_data27"/>
      <sheetName val="Data_lists26"/>
      <sheetName val="Materials_Details25"/>
      <sheetName val="KT1_Qual25"/>
      <sheetName val="Receiving_Inspection25"/>
      <sheetName val="Mat_Summary25"/>
      <sheetName val="zsdr82_Tab_25"/>
      <sheetName val="Master_Lists25"/>
      <sheetName val="Cost_Calculations28"/>
      <sheetName val="Closed_Action_Items28"/>
      <sheetName val="Action_Items28"/>
      <sheetName val="Compatibility_Matrix28"/>
      <sheetName val="DDR_Memory28"/>
      <sheetName val="USB_MB_Cradle28"/>
      <sheetName val="Monitor_Stand28"/>
      <sheetName val="Batt_Chargr_1-Bay28"/>
      <sheetName val="Batt_Chargr_5-Bay28"/>
      <sheetName val="65W_Auto28"/>
      <sheetName val="65W_Adapter28"/>
      <sheetName val="Multibay_Optical28"/>
      <sheetName val="Multibay_HDD28"/>
      <sheetName val="Multibay_Other28"/>
      <sheetName val="Tools_List_Rev1428"/>
      <sheetName val="EUR_Fixing28"/>
      <sheetName val="SCM_AV_data28"/>
      <sheetName val="Data_lists27"/>
      <sheetName val="Materials_Details26"/>
      <sheetName val="KT1_Qual26"/>
      <sheetName val="Receiving_Inspection26"/>
      <sheetName val="Mat_Summary26"/>
      <sheetName val="zsdr82_Tab_26"/>
      <sheetName val="Master_Lists26"/>
      <sheetName val="Cost_Calculations30"/>
      <sheetName val="Closed_Action_Items30"/>
      <sheetName val="Action_Items30"/>
      <sheetName val="Compatibility_Matrix30"/>
      <sheetName val="DDR_Memory30"/>
      <sheetName val="USB_MB_Cradle30"/>
      <sheetName val="Monitor_Stand30"/>
      <sheetName val="Batt_Chargr_1-Bay30"/>
      <sheetName val="Batt_Chargr_5-Bay30"/>
      <sheetName val="65W_Auto30"/>
      <sheetName val="65W_Adapter30"/>
      <sheetName val="Multibay_Optical30"/>
      <sheetName val="Multibay_HDD30"/>
      <sheetName val="Multibay_Other30"/>
      <sheetName val="Tools_List_Rev1430"/>
      <sheetName val="EUR_Fixing30"/>
      <sheetName val="SCM_AV_data30"/>
      <sheetName val="Data_lists29"/>
      <sheetName val="Materials_Details28"/>
      <sheetName val="KT1_Qual28"/>
      <sheetName val="Receiving_Inspection28"/>
      <sheetName val="Mat_Summary28"/>
      <sheetName val="zsdr82_Tab_28"/>
      <sheetName val="Master_Lists28"/>
      <sheetName val="Misc"/>
      <sheetName val="Detailed Quote 14 15 17"/>
      <sheetName val="Lookup Tables"/>
      <sheetName val="data"/>
      <sheetName val="D008"/>
      <sheetName val="D009"/>
      <sheetName val="總表"/>
      <sheetName val="0"/>
      <sheetName val="A001_SKU1"/>
      <sheetName val="B003_SKU2"/>
      <sheetName val="B003_SKU1"/>
      <sheetName val="Mappings"/>
      <sheetName val="Calendar"/>
      <sheetName val="WIP_STATION_REPAIR_Q"/>
      <sheetName val="Cost_Calculations31"/>
      <sheetName val="Closed_Action_Items31"/>
      <sheetName val="Action_Items31"/>
      <sheetName val="Compatibility_Matrix31"/>
      <sheetName val="DDR_Memory31"/>
      <sheetName val="USB_MB_Cradle31"/>
      <sheetName val="Monitor_Stand31"/>
      <sheetName val="Batt_Chargr_1-Bay31"/>
      <sheetName val="Batt_Chargr_5-Bay31"/>
      <sheetName val="65W_Auto31"/>
      <sheetName val="65W_Adapter31"/>
      <sheetName val="Multibay_Optical31"/>
      <sheetName val="Multibay_HDD31"/>
      <sheetName val="Multibay_Other31"/>
      <sheetName val="Tools_List_Rev1431"/>
      <sheetName val="EUR_Fixing31"/>
      <sheetName val="SCM_AV_data31"/>
      <sheetName val="Data_lists30"/>
      <sheetName val="Materials_Details29"/>
      <sheetName val="KT1_Qual29"/>
      <sheetName val="Master_Lists29"/>
      <sheetName val="Receiving_Inspection29"/>
      <sheetName val="zsdr82_Tab_29"/>
      <sheetName val="Mat_Summary29"/>
      <sheetName val="Options_Overview_0313022"/>
      <sheetName val="Detailed_Quote8"/>
      <sheetName val="Debug_check_list"/>
      <sheetName val="G8WZA5_PKG部品表7"/>
      <sheetName val="Drop_Down_Info7"/>
      <sheetName val="FAE_reports"/>
      <sheetName val="Detailed_Quote_14_15_17"/>
      <sheetName val="Lookup_Tables"/>
      <sheetName val="数据暂存"/>
      <sheetName val="Template"/>
      <sheetName val="Proto Unit (Tang)"/>
      <sheetName val="Prog Summary"/>
      <sheetName val="Qtrly Labor Input"/>
      <sheetName val="S01.BIOS Flash"/>
      <sheetName val="FA Definitions"/>
      <sheetName val="Total Report Summary"/>
      <sheetName val="Data for Pull Down Menu"/>
      <sheetName val="Imformation"/>
      <sheetName val="OS_Country_Kit"/>
      <sheetName val="2FDAY"/>
      <sheetName val="Optimal Solution"/>
      <sheetName val="TOOL"/>
      <sheetName val="Country List"/>
      <sheetName val="Additional Data"/>
      <sheetName val="Mat_list"/>
      <sheetName val="Selection Item"/>
      <sheetName val="Proto 1"/>
      <sheetName val="Team List"/>
      <sheetName val="mock up"/>
      <sheetName val="CD_kit"/>
      <sheetName val="Dropdown I"/>
      <sheetName val="Dropdwon II"/>
      <sheetName val="title page"/>
      <sheetName val="Config"/>
      <sheetName val="DataPool"/>
      <sheetName val="DataPool (2)"/>
      <sheetName val="Guide line for Freight"/>
      <sheetName val="data base"/>
      <sheetName val="2.Comparing List"/>
      <sheetName val="Master List"/>
      <sheetName val="Validation"/>
      <sheetName val="SelectVaule"/>
      <sheetName val="状态报告"/>
      <sheetName val="PN List"/>
      <sheetName val="Work"/>
      <sheetName val="JANｺｰﾄﾞ"/>
      <sheetName val="TORNADO_RANGE"/>
      <sheetName val="Macro1"/>
      <sheetName val="Blf2+LOM cost bom_080902"/>
      <sheetName val="Sheet3"/>
      <sheetName val="Config Sheet"/>
      <sheetName val="Baseline &amp; Summary"/>
      <sheetName val="資料"/>
      <sheetName val="FRU demand"/>
      <sheetName val="Compal open order "/>
      <sheetName val="R CTO demand"/>
      <sheetName val="Compal stock 4.6"/>
      <sheetName val="assumption"/>
      <sheetName val="All"/>
      <sheetName val="CONN LIST"/>
      <sheetName val="TWIDS_NB"/>
      <sheetName val="Issue List_NB"/>
      <sheetName val="Issue LIst_DT"/>
      <sheetName val="Issue List_DOCK"/>
      <sheetName val="FO"/>
      <sheetName val="OS"/>
      <sheetName val="Issues List"/>
      <sheetName val="Nimitz Base Cover"/>
      <sheetName val="Burnin"/>
      <sheetName val="Sheet1"/>
      <sheetName val="Cost Breakdown"/>
      <sheetName val="TY9007本勞"/>
      <sheetName val="Cover"/>
      <sheetName val="PartsList"/>
      <sheetName val="Q72 Channel Analysis Q4"/>
      <sheetName val="Q73 Channel Analysis Q4"/>
      <sheetName val="Setup"/>
      <sheetName val="0時程表"/>
      <sheetName val="組織人員設定"/>
      <sheetName val="假日補班設定"/>
      <sheetName val="SupplierBaseInput"/>
      <sheetName val="LOT_ACCP"/>
      <sheetName val="詳細資料"/>
      <sheetName val="All Parts"/>
      <sheetName val="蘆竹"/>
      <sheetName val="期初b"/>
      <sheetName val="Call Down Data OLD"/>
      <sheetName val="89"/>
      <sheetName val="工作表2"/>
      <sheetName val="Definition"/>
      <sheetName val="summary_4.5%MOH"/>
      <sheetName val="SDL"/>
      <sheetName val="Input commodity fallout"/>
      <sheetName val="Reporting"/>
      <sheetName val="Cost_Calculations32"/>
      <sheetName val="Closed_Action_Items32"/>
      <sheetName val="Action_Items32"/>
      <sheetName val="Compatibility_Matrix32"/>
      <sheetName val="DDR_Memory32"/>
      <sheetName val="USB_MB_Cradle32"/>
      <sheetName val="Monitor_Stand32"/>
      <sheetName val="Batt_Chargr_1-Bay32"/>
      <sheetName val="Batt_Chargr_5-Bay32"/>
      <sheetName val="65W_Auto32"/>
      <sheetName val="65W_Adapter32"/>
      <sheetName val="Multibay_Optical32"/>
      <sheetName val="Multibay_HDD32"/>
      <sheetName val="Multibay_Other32"/>
      <sheetName val="Tools_List_Rev1432"/>
      <sheetName val="EUR_Fixing32"/>
      <sheetName val="SCM_AV_data32"/>
      <sheetName val="Data_lists31"/>
      <sheetName val="Materials_Details30"/>
      <sheetName val="Debug_check_list1"/>
      <sheetName val="KT1_Qual30"/>
      <sheetName val="Receiving_Inspection30"/>
      <sheetName val="Mat_Summary30"/>
      <sheetName val="zsdr82_Tab_30"/>
      <sheetName val="Master_Lists30"/>
      <sheetName val="Options_Overview_0313023"/>
      <sheetName val="Detailed_Quote9"/>
      <sheetName val="FAE_reports1"/>
      <sheetName val="G8WZA5_PKG部品表8"/>
      <sheetName val="Drop_Down_Info8"/>
      <sheetName val="SBB_Table"/>
      <sheetName val="Total_Report_Summary"/>
      <sheetName val="Data_for_Pull_Down_Menu"/>
      <sheetName val="Lookup_Tables1"/>
      <sheetName val="Detailed_Quote_14_15_171"/>
      <sheetName val="FA_Definitions1"/>
      <sheetName val="Proto_Unit_(Tang)"/>
      <sheetName val="Prog_Summary"/>
      <sheetName val="Qtrly_Labor_Input"/>
      <sheetName val="S01_BIOS_Flash"/>
      <sheetName val="Additional_Data"/>
      <sheetName val="Proto_1"/>
      <sheetName val="Detailed_Quote10"/>
      <sheetName val="G8WZA5_PKG部品表9"/>
      <sheetName val="Drop_Down_Info9"/>
      <sheetName val="Debug_check_list2"/>
      <sheetName val="FAE_reports2"/>
      <sheetName val="Detailed_Quote11"/>
      <sheetName val="G8WZA5_PKG部品表10"/>
      <sheetName val="Drop_Down_Info10"/>
      <sheetName val="Options_Overview_0313024"/>
      <sheetName val="Debug_check_list3"/>
      <sheetName val="FAE_reports3"/>
      <sheetName val="Detailed_Quote12"/>
      <sheetName val="G8WZA5_PKG部品表11"/>
      <sheetName val="Drop_Down_Info11"/>
      <sheetName val="Options_Overview_0313025"/>
      <sheetName val="Debug_check_list4"/>
      <sheetName val="FAE_reports4"/>
      <sheetName val="Detailed_Quote13"/>
      <sheetName val="G8WZA5_PKG部品表12"/>
      <sheetName val="Drop_Down_Info12"/>
      <sheetName val="Options_Overview_0313026"/>
      <sheetName val="Debug_check_list5"/>
      <sheetName val="FAE_reports5"/>
      <sheetName val="Detailed_Quote14"/>
      <sheetName val="G8WZA5_PKG部品表13"/>
      <sheetName val="Drop_Down_Info13"/>
      <sheetName val="Options_Overview_0313027"/>
      <sheetName val="Debug_check_list6"/>
      <sheetName val="FAE_reports6"/>
      <sheetName val="BOM overview table"/>
      <sheetName val="參考--PDA 2003 Defect Rate"/>
      <sheetName val="IA1"/>
      <sheetName val="Data (c)"/>
      <sheetName val="Sheet5"/>
      <sheetName val="72HY"/>
      <sheetName val="72HX"/>
      <sheetName val="75EX"/>
      <sheetName val="75EY"/>
      <sheetName val="RUMUS"/>
      <sheetName val="Workings"/>
      <sheetName val="Selection_Item"/>
      <sheetName val="Outputs"/>
      <sheetName val="Inputs"/>
      <sheetName val="LaborDetail"/>
      <sheetName val="Price Summary"/>
      <sheetName val="Cost_Calculations33"/>
      <sheetName val="Closed_Action_Items33"/>
      <sheetName val="Action_Items33"/>
      <sheetName val="Compatibility_Matrix33"/>
      <sheetName val="DDR_Memory33"/>
      <sheetName val="USB_MB_Cradle33"/>
      <sheetName val="Monitor_Stand33"/>
      <sheetName val="Batt_Chargr_1-Bay33"/>
      <sheetName val="Batt_Chargr_5-Bay33"/>
      <sheetName val="65W_Auto33"/>
      <sheetName val="65W_Adapter33"/>
      <sheetName val="Multibay_Optical33"/>
      <sheetName val="Multibay_HDD33"/>
      <sheetName val="Multibay_Other33"/>
      <sheetName val="Tools_List_Rev1433"/>
      <sheetName val="SCM_AV_data33"/>
      <sheetName val="EUR_Fixing33"/>
      <sheetName val="Data_lists32"/>
      <sheetName val="Materials_Details31"/>
      <sheetName val="KT1_Qual31"/>
      <sheetName val="Receiving_Inspection31"/>
      <sheetName val="Master_Lists31"/>
      <sheetName val="zsdr82_Tab_31"/>
      <sheetName val="Mat_Summary31"/>
      <sheetName val="Detailed_Quote_14_15_172"/>
      <sheetName val="Lookup_Tables2"/>
      <sheetName val="Parameters"/>
      <sheetName val="Options_Overview_0313028"/>
      <sheetName val="Debug_check_list7"/>
      <sheetName val="Detailed_Quote15"/>
      <sheetName val="G8WZA5_PKG部品表14"/>
      <sheetName val="Drop_Down_Info14"/>
      <sheetName val="FA_Definitions2"/>
      <sheetName val="FAE_reports7"/>
      <sheetName val="SBB_Table1"/>
      <sheetName val="Total_Report_Summary1"/>
      <sheetName val="Data_for_Pull_Down_Menu1"/>
      <sheetName val="Proto_Unit_(Tang)1"/>
      <sheetName val="Prog_Summary1"/>
      <sheetName val="Qtrly_Labor_Input1"/>
      <sheetName val="S01_BIOS_Flash1"/>
      <sheetName val="Optimal_Solution"/>
      <sheetName val="Country_List"/>
      <sheetName val="Additional_Data1"/>
      <sheetName val="Selection_Item1"/>
      <sheetName val="Proto_11"/>
      <sheetName val="Dropdown_I"/>
      <sheetName val="Dropdwon_II"/>
      <sheetName val="title_page"/>
      <sheetName val="DataPool_(2)"/>
      <sheetName val="Guide_line_for_Freight"/>
      <sheetName val="data_base"/>
      <sheetName val="2_Comparing_List"/>
      <sheetName val="Master_List"/>
      <sheetName val="Team_List"/>
      <sheetName val="mock_up"/>
      <sheetName val="Blf2+LOM_cost_bom_080902"/>
      <sheetName val="Config_Sheet"/>
      <sheetName val="Baseline_&amp;_Summary"/>
      <sheetName val="FRU_demand"/>
      <sheetName val="Compal_open_order_"/>
      <sheetName val="R_CTO_demand"/>
      <sheetName val="Compal_stock_4_6"/>
      <sheetName val="CONN_LIST"/>
      <sheetName val="PN_List"/>
      <sheetName val="Issue_List_NB"/>
      <sheetName val="Issue_LIst_DT"/>
      <sheetName val="Issue_List_DOCK"/>
      <sheetName val="Issues_List"/>
      <sheetName val="Cost_Breakdown"/>
      <sheetName val="Q72_Channel_Analysis_Q4"/>
      <sheetName val="Q73_Channel_Analysis_Q4"/>
      <sheetName val="All_Parts"/>
      <sheetName val="Call_Down_Data_OLD"/>
      <sheetName val="BOM_overview_table"/>
      <sheetName val="summary_4_5%MOH"/>
      <sheetName val="Data_(c)"/>
      <sheetName val="5C Sum"/>
      <sheetName val="Sheet1 (2)"/>
      <sheetName val="0518"/>
      <sheetName val="Matl1"/>
      <sheetName val="Electronics"/>
      <sheetName val="Mechanical"/>
      <sheetName val="Keyboard &amp; Accessories"/>
      <sheetName val="Packaging"/>
      <sheetName val="Final Prep"/>
      <sheetName val="Dept_Func"/>
      <sheetName val="清單"/>
      <sheetName val="CLS_1"/>
      <sheetName val="CLS_2"/>
      <sheetName val="Variables"/>
      <sheetName val="RO Lookups"/>
      <sheetName val="Metal_list"/>
      <sheetName val="2003 Ryan to Arima"/>
      <sheetName val="98 bom-u450p"/>
      <sheetName val="sheet4"/>
      <sheetName val="Role List"/>
      <sheetName val="fa_listing"/>
      <sheetName val="Options"/>
      <sheetName val="Hourly Rate"/>
      <sheetName val="STD"/>
      <sheetName val="2008.8"/>
      <sheetName val="Line Code"/>
      <sheetName val="Panels"/>
      <sheetName val="統計処理(H)"/>
      <sheetName val="$$ Document ID"/>
      <sheetName val="Project Identification"/>
      <sheetName val="&amp;MPS#Q1#FY08"/>
      <sheetName val="PICS"/>
      <sheetName val="MTBF_check"/>
      <sheetName val="Key Parts List"/>
      <sheetName val="Subjects"/>
      <sheetName val="Reference"/>
      <sheetName val="Audio"/>
      <sheetName val="시험결과보고서"/>
      <sheetName val="guia"/>
      <sheetName val="Legend"/>
      <sheetName val="Suppliers"/>
      <sheetName val="Freight"/>
      <sheetName val="summary, MTH"/>
      <sheetName val="CRT-database"/>
      <sheetName val="Dis"/>
      <sheetName val="liste"/>
      <sheetName val="K6400ZC list"/>
      <sheetName val="Working"/>
      <sheetName val="Better"/>
      <sheetName val="Good"/>
      <sheetName val="Best"/>
      <sheetName val="HDa16"/>
      <sheetName val="MZC300"/>
      <sheetName val="MZC400"/>
      <sheetName val="MZC500"/>
      <sheetName val="MZC800"/>
      <sheetName val="MZC900"/>
      <sheetName val="Weekly Manpower"/>
      <sheetName val="Xenon"/>
      <sheetName val="MZCN&amp;1&amp;2"/>
      <sheetName val="Sacto"/>
      <sheetName val="Forwarder_Plan"/>
      <sheetName val="Basic"/>
      <sheetName val="Weekly Shift Plan"/>
      <sheetName val="XBOX360"/>
      <sheetName val="daily report"/>
      <sheetName val="0906資產明細"/>
      <sheetName val="UPPER BLOCK"/>
      <sheetName val="崗位說明書（基础）"/>
      <sheetName val="Controls"/>
      <sheetName val="MLB"/>
      <sheetName val="ISSUES"/>
      <sheetName val="ArchII"/>
      <sheetName val="Detail"/>
      <sheetName val="Vise"/>
      <sheetName val="Xbox"/>
      <sheetName val="Q3'04"/>
      <sheetName val="清冊"/>
      <sheetName val="Sales Force Billings"/>
      <sheetName val="Capacity By Modle"/>
      <sheetName val="small card 基本資料0216_04"/>
      <sheetName val="Cost_Calculations34"/>
      <sheetName val="Closed_Action_Items34"/>
      <sheetName val="Action_Items34"/>
      <sheetName val="Compatibility_Matrix34"/>
      <sheetName val="DDR_Memory34"/>
      <sheetName val="USB_MB_Cradle34"/>
      <sheetName val="Monitor_Stand34"/>
      <sheetName val="Batt_Chargr_1-Bay34"/>
      <sheetName val="Batt_Chargr_5-Bay34"/>
      <sheetName val="65W_Auto34"/>
      <sheetName val="65W_Adapter34"/>
      <sheetName val="Multibay_Optical34"/>
      <sheetName val="Multibay_HDD34"/>
      <sheetName val="Multibay_Other34"/>
      <sheetName val="Tools_List_Rev1434"/>
      <sheetName val="EUR_Fixing34"/>
      <sheetName val="SCM_AV_data34"/>
      <sheetName val="Data_lists33"/>
      <sheetName val="Materials_Details32"/>
      <sheetName val="KT1_Qual32"/>
      <sheetName val="Receiving_Inspection32"/>
      <sheetName val="Mat_Summary32"/>
      <sheetName val="zsdr82_Tab_32"/>
      <sheetName val="Master_Lists32"/>
      <sheetName val="Debug_check_list8"/>
      <sheetName val="Options_Overview_0313029"/>
      <sheetName val="Lookup_Tables3"/>
      <sheetName val="Detailed_Quote16"/>
      <sheetName val="G8WZA5_PKG部品表15"/>
      <sheetName val="Drop_Down_Info15"/>
      <sheetName val="FAE_reports8"/>
      <sheetName val="Detailed_Quote_14_15_173"/>
      <sheetName val="SBB_Table2"/>
      <sheetName val="FA_Definitions3"/>
      <sheetName val="Proto_Unit_(Tang)2"/>
      <sheetName val="Prog_Summary2"/>
      <sheetName val="Qtrly_Labor_Input2"/>
      <sheetName val="S01_BIOS_Flash2"/>
      <sheetName val="Total_Report_Summary2"/>
      <sheetName val="Data_for_Pull_Down_Menu2"/>
      <sheetName val="Proto_12"/>
      <sheetName val="Selection_Item2"/>
      <sheetName val="Optimal_Solution1"/>
      <sheetName val="Country_List1"/>
      <sheetName val="Additional_Data2"/>
      <sheetName val="Dropdown_I1"/>
      <sheetName val="Dropdwon_II1"/>
      <sheetName val="title_page1"/>
      <sheetName val="DataPool_(2)1"/>
      <sheetName val="Guide_line_for_Freight1"/>
      <sheetName val="Master_List1"/>
      <sheetName val="data_base1"/>
      <sheetName val="2_Comparing_List1"/>
      <sheetName val="Blf2+LOM_cost_bom_0809021"/>
      <sheetName val="Team_List1"/>
      <sheetName val="mock_up1"/>
      <sheetName val="Config_Sheet1"/>
      <sheetName val="Baseline_&amp;_Summary1"/>
      <sheetName val="Cost_Breakdown1"/>
      <sheetName val="Issues_List1"/>
      <sheetName val="Q72_Channel_Analysis_Q41"/>
      <sheetName val="Q73_Channel_Analysis_Q41"/>
      <sheetName val="All_Parts1"/>
      <sheetName val="Call_Down_Data_OLD1"/>
      <sheetName val="PN_List1"/>
      <sheetName val="summary_4_5%MOH1"/>
      <sheetName val="FRU_demand1"/>
      <sheetName val="Compal_open_order_1"/>
      <sheetName val="R_CTO_demand1"/>
      <sheetName val="Compal_stock_4_61"/>
      <sheetName val="CONN_LIST1"/>
      <sheetName val="Issue_List_NB1"/>
      <sheetName val="Issue_LIst_DT1"/>
      <sheetName val="Issue_List_DOCK1"/>
      <sheetName val="Data_(c)1"/>
      <sheetName val="BOM_overview_table1"/>
      <sheetName val="Price_Summary"/>
      <sheetName val="參考--PDA_2003_Defect_Rate"/>
      <sheetName val="Nimitz_Base_Cover"/>
      <sheetName val="5C_Sum"/>
      <sheetName val="Sheet1_(2)"/>
      <sheetName val="Input_commodity_fallout"/>
      <sheetName val="Keyboard_&amp;_Accessories"/>
      <sheetName val="Final_Prep"/>
      <sheetName val="RO_Lookups"/>
      <sheetName val="2003_Ryan_to_Arima1"/>
      <sheetName val="98_bom-u450p"/>
      <sheetName val="Role_List"/>
      <sheetName val="Hourly_Rate"/>
      <sheetName val="2008_8"/>
      <sheetName val="Line_Code"/>
      <sheetName val="$$_Document_ID"/>
      <sheetName val="Project_Identification"/>
      <sheetName val="K6400ZC_list"/>
      <sheetName val="Machine hr"/>
      <sheetName val="OVHD"/>
      <sheetName val="MS Type"/>
      <sheetName val="Part Type"/>
      <sheetName val="Purchase Type"/>
      <sheetName val="Cost_Calculations35"/>
      <sheetName val="Closed_Action_Items35"/>
      <sheetName val="Action_Items35"/>
      <sheetName val="Compatibility_Matrix35"/>
      <sheetName val="DDR_Memory35"/>
      <sheetName val="USB_MB_Cradle35"/>
      <sheetName val="Monitor_Stand35"/>
      <sheetName val="Batt_Chargr_1-Bay35"/>
      <sheetName val="Batt_Chargr_5-Bay35"/>
      <sheetName val="65W_Auto35"/>
      <sheetName val="65W_Adapter35"/>
      <sheetName val="Multibay_Optical35"/>
      <sheetName val="Multibay_HDD35"/>
      <sheetName val="Multibay_Other35"/>
      <sheetName val="Tools_List_Rev1435"/>
      <sheetName val="EUR_Fixing35"/>
      <sheetName val="SCM_AV_data35"/>
      <sheetName val="Data_lists34"/>
      <sheetName val="Materials_Details33"/>
      <sheetName val="KT1_Qual33"/>
      <sheetName val="Receiving_Inspection33"/>
      <sheetName val="Mat_Summary33"/>
      <sheetName val="zsdr82_Tab_33"/>
      <sheetName val="Master_Lists33"/>
      <sheetName val="Options_Overview_03130210"/>
      <sheetName val="Detailed_Quote17"/>
      <sheetName val="Debug_check_list9"/>
      <sheetName val="Lookup_Tables4"/>
      <sheetName val="G8WZA5_PKG部品表16"/>
      <sheetName val="Drop_Down_Info16"/>
      <sheetName val="FAE_reports9"/>
      <sheetName val="Detailed_Quote_14_15_174"/>
      <sheetName val="SBB_Table3"/>
      <sheetName val="FA_Definitions4"/>
      <sheetName val="Total_Report_Summary3"/>
      <sheetName val="Data_for_Pull_Down_Menu3"/>
      <sheetName val="Proto_Unit_(Tang)3"/>
      <sheetName val="Prog_Summary3"/>
      <sheetName val="Qtrly_Labor_Input3"/>
      <sheetName val="S01_BIOS_Flash3"/>
      <sheetName val="Selection_Item3"/>
      <sheetName val="Proto_13"/>
      <sheetName val="Optimal_Solution2"/>
      <sheetName val="Country_List2"/>
      <sheetName val="Additional_Data3"/>
      <sheetName val="Dropdown_I2"/>
      <sheetName val="Dropdwon_II2"/>
      <sheetName val="title_page2"/>
      <sheetName val="DataPool_(2)2"/>
      <sheetName val="Guide_line_for_Freight2"/>
      <sheetName val="data_base2"/>
      <sheetName val="2_Comparing_List2"/>
      <sheetName val="Master_List2"/>
      <sheetName val="Blf2+LOM_cost_bom_0809022"/>
      <sheetName val="Team_List2"/>
      <sheetName val="mock_up2"/>
      <sheetName val="Config_Sheet2"/>
      <sheetName val="Baseline_&amp;_Summary2"/>
      <sheetName val="FRU_demand2"/>
      <sheetName val="Compal_open_order_2"/>
      <sheetName val="R_CTO_demand2"/>
      <sheetName val="Compal_stock_4_62"/>
      <sheetName val="CONN_LIST2"/>
      <sheetName val="PN_List2"/>
      <sheetName val="Issue_List_NB2"/>
      <sheetName val="Issue_LIst_DT2"/>
      <sheetName val="Issue_List_DOCK2"/>
      <sheetName val="Issues_List2"/>
      <sheetName val="Cost_Breakdown2"/>
      <sheetName val="Q72_Channel_Analysis_Q42"/>
      <sheetName val="Q73_Channel_Analysis_Q42"/>
      <sheetName val="All_Parts2"/>
      <sheetName val="Call_Down_Data_OLD2"/>
      <sheetName val="summary_4_5%MOH2"/>
      <sheetName val="Data_(c)2"/>
      <sheetName val="BOM_overview_table2"/>
      <sheetName val="參考--PDA_2003_Defect_Rate1"/>
      <sheetName val="Price_Summary1"/>
      <sheetName val="Nimitz_Base_Cover1"/>
      <sheetName val="Input_commodity_fallout1"/>
      <sheetName val="5C_Sum1"/>
      <sheetName val="Sheet1_(2)1"/>
      <sheetName val="RO_Lookups1"/>
      <sheetName val="Keyboard_&amp;_Accessories1"/>
      <sheetName val="Final_Prep1"/>
      <sheetName val="2003_Ryan_to_Arima2"/>
      <sheetName val="98_bom-u450p1"/>
      <sheetName val="Role_List1"/>
      <sheetName val="Hourly_Rate1"/>
      <sheetName val="2008_81"/>
      <sheetName val="Line_Code1"/>
      <sheetName val="$$_Document_ID1"/>
      <sheetName val="Project_Identification1"/>
      <sheetName val="K6400ZC_list1"/>
      <sheetName val="Key_Parts_List"/>
      <sheetName val="SR Allocation table"/>
      <sheetName val="high-option(compal)"/>
      <sheetName val="Demand&amp;Supply"/>
      <sheetName val="Model"/>
      <sheetName val="MarketData"/>
      <sheetName val="Definitions"/>
      <sheetName val="Molding"/>
      <sheetName val="reliability"/>
      <sheetName val="BOM Material Type"/>
      <sheetName val="overlap waterfall barbados_lf"/>
      <sheetName val="Kod3 Table"/>
      <sheetName val="General Tol Tab"/>
      <sheetName val="HyperionSite"/>
      <sheetName val="Assembly"/>
      <sheetName val="Metals"/>
      <sheetName val="Plastics"/>
      <sheetName val="CORAM"/>
      <sheetName val="RAMReceive"/>
      <sheetName val="Vibrators for Pull Down Menu"/>
      <sheetName val="Counter Weight - Pull Down Menu"/>
      <sheetName val="391.各"/>
      <sheetName val="TW"/>
      <sheetName val="備註"/>
      <sheetName val="Bom(P1)"/>
      <sheetName val="2003 prod2"/>
      <sheetName val="2003 Target"/>
      <sheetName val="檢驗規範"/>
      <sheetName val="Problem code Data"/>
      <sheetName val="Cost_Calculations36"/>
      <sheetName val="Closed_Action_Items36"/>
      <sheetName val="Action_Items36"/>
      <sheetName val="Compatibility_Matrix36"/>
      <sheetName val="DDR_Memory36"/>
      <sheetName val="USB_MB_Cradle36"/>
      <sheetName val="Monitor_Stand36"/>
      <sheetName val="Batt_Chargr_1-Bay36"/>
      <sheetName val="Batt_Chargr_5-Bay36"/>
      <sheetName val="65W_Auto36"/>
      <sheetName val="65W_Adapter36"/>
      <sheetName val="Multibay_Optical36"/>
      <sheetName val="Multibay_HDD36"/>
      <sheetName val="Multibay_Other36"/>
      <sheetName val="Tools_List_Rev1436"/>
      <sheetName val="EUR_Fixing36"/>
      <sheetName val="SCM_AV_data36"/>
      <sheetName val="Data_lists35"/>
      <sheetName val="Materials_Details34"/>
      <sheetName val="KT1_Qual34"/>
      <sheetName val="Receiving_Inspection34"/>
      <sheetName val="Mat_Summary34"/>
      <sheetName val="zsdr82_Tab_34"/>
      <sheetName val="Master_Lists34"/>
      <sheetName val="Options_Overview_03130211"/>
      <sheetName val="Detailed_Quote18"/>
      <sheetName val="Debug_check_list10"/>
      <sheetName val="Lookup_Tables5"/>
      <sheetName val="G8WZA5_PKG部品表17"/>
      <sheetName val="Drop_Down_Info17"/>
      <sheetName val="FAE_reports10"/>
      <sheetName val="Detailed_Quote_14_15_175"/>
      <sheetName val="Proto_Unit_(Tang)4"/>
      <sheetName val="Prog_Summary4"/>
      <sheetName val="Qtrly_Labor_Input4"/>
      <sheetName val="S01_BIOS_Flash4"/>
      <sheetName val="FA_Definitions5"/>
      <sheetName val="SBB_Table4"/>
      <sheetName val="Total_Report_Summary4"/>
      <sheetName val="Data_for_Pull_Down_Menu4"/>
      <sheetName val="Optimal_Solution3"/>
      <sheetName val="Country_List3"/>
      <sheetName val="Proto_14"/>
      <sheetName val="Selection_Item4"/>
      <sheetName val="Additional_Data4"/>
      <sheetName val="Dropdown_I3"/>
      <sheetName val="Dropdwon_II3"/>
      <sheetName val="title_page3"/>
      <sheetName val="DataPool_(2)3"/>
      <sheetName val="Guide_line_for_Freight3"/>
      <sheetName val="Master_List3"/>
      <sheetName val="data_base3"/>
      <sheetName val="2_Comparing_List3"/>
      <sheetName val="Team_List3"/>
      <sheetName val="mock_up3"/>
      <sheetName val="Blf2+LOM_cost_bom_0809023"/>
      <sheetName val="Config_Sheet3"/>
      <sheetName val="Baseline_&amp;_Summary3"/>
      <sheetName val="FRU_demand3"/>
      <sheetName val="Compal_open_order_3"/>
      <sheetName val="R_CTO_demand3"/>
      <sheetName val="Compal_stock_4_63"/>
      <sheetName val="CONN_LIST3"/>
      <sheetName val="PN_List3"/>
      <sheetName val="Issue_List_NB3"/>
      <sheetName val="Issue_LIst_DT3"/>
      <sheetName val="Issue_List_DOCK3"/>
      <sheetName val="Cost_Breakdown3"/>
      <sheetName val="Issues_List3"/>
      <sheetName val="Q72_Channel_Analysis_Q43"/>
      <sheetName val="Q73_Channel_Analysis_Q43"/>
      <sheetName val="All_Parts3"/>
      <sheetName val="Call_Down_Data_OLD3"/>
      <sheetName val="summary_4_5%MOH3"/>
      <sheetName val="Data_(c)3"/>
      <sheetName val="BOM_overview_table3"/>
      <sheetName val="Price_Summary2"/>
      <sheetName val="Nimitz_Base_Cover2"/>
      <sheetName val="參考--PDA_2003_Defect_Rate2"/>
      <sheetName val="Input_commodity_fallout2"/>
      <sheetName val="5C_Sum2"/>
      <sheetName val="Sheet1_(2)2"/>
      <sheetName val="RO_Lookups2"/>
      <sheetName val="2003_Ryan_to_Arima3"/>
      <sheetName val="Keyboard_&amp;_Accessories2"/>
      <sheetName val="Final_Prep2"/>
      <sheetName val="98_bom-u450p2"/>
      <sheetName val="Role_List2"/>
      <sheetName val="Hourly_Rate2"/>
      <sheetName val="2008_82"/>
      <sheetName val="Line_Code2"/>
      <sheetName val="$$_Document_ID2"/>
      <sheetName val="Project_Identification2"/>
      <sheetName val="Key_Parts_List1"/>
      <sheetName val="K6400ZC_list2"/>
      <sheetName val="SR_Allocation_table"/>
      <sheetName val="Machine_hr"/>
      <sheetName val="参数表"/>
      <sheetName val="Cost_Calculations37"/>
      <sheetName val="Closed_Action_Items37"/>
      <sheetName val="Action_Items37"/>
      <sheetName val="Compatibility_Matrix37"/>
      <sheetName val="DDR_Memory37"/>
      <sheetName val="USB_MB_Cradle37"/>
      <sheetName val="Monitor_Stand37"/>
      <sheetName val="Batt_Chargr_1-Bay37"/>
      <sheetName val="Batt_Chargr_5-Bay37"/>
      <sheetName val="65W_Auto37"/>
      <sheetName val="65W_Adapter37"/>
      <sheetName val="Multibay_Optical37"/>
      <sheetName val="Multibay_HDD37"/>
      <sheetName val="Multibay_Other37"/>
      <sheetName val="Tools_List_Rev1437"/>
      <sheetName val="EUR_Fixing37"/>
      <sheetName val="SCM_AV_data37"/>
      <sheetName val="Data_lists36"/>
      <sheetName val="Materials_Details35"/>
      <sheetName val="KT1_Qual35"/>
      <sheetName val="Receiving_Inspection35"/>
      <sheetName val="Mat_Summary35"/>
      <sheetName val="zsdr82_Tab_35"/>
      <sheetName val="Master_Lists35"/>
      <sheetName val="Options_Overview_03130212"/>
      <sheetName val="Detailed_Quote19"/>
      <sheetName val="Debug_check_list11"/>
      <sheetName val="Lookup_Tables6"/>
      <sheetName val="G8WZA5_PKG部品表18"/>
      <sheetName val="Drop_Down_Info18"/>
      <sheetName val="FAE_reports11"/>
      <sheetName val="Detailed_Quote_14_15_176"/>
      <sheetName val="SBB_Table5"/>
      <sheetName val="FA_Definitions6"/>
      <sheetName val="Proto_Unit_(Tang)5"/>
      <sheetName val="Prog_Summary5"/>
      <sheetName val="Qtrly_Labor_Input5"/>
      <sheetName val="S01_BIOS_Flash5"/>
      <sheetName val="Total_Report_Summary5"/>
      <sheetName val="Data_for_Pull_Down_Menu5"/>
      <sheetName val="Proto_15"/>
      <sheetName val="Selection_Item5"/>
      <sheetName val="Optimal_Solution4"/>
      <sheetName val="Country_List4"/>
      <sheetName val="Additional_Data5"/>
      <sheetName val="Dropdown_I4"/>
      <sheetName val="Dropdwon_II4"/>
      <sheetName val="title_page4"/>
      <sheetName val="DataPool_(2)4"/>
      <sheetName val="Guide_line_for_Freight4"/>
      <sheetName val="data_base4"/>
      <sheetName val="2_Comparing_List4"/>
      <sheetName val="Master_List4"/>
      <sheetName val="Blf2+LOM_cost_bom_0809024"/>
      <sheetName val="Team_List4"/>
      <sheetName val="mock_up4"/>
      <sheetName val="Config_Sheet4"/>
      <sheetName val="Baseline_&amp;_Summary4"/>
      <sheetName val="Issue_List_NB4"/>
      <sheetName val="Issue_LIst_DT4"/>
      <sheetName val="Issue_List_DOCK4"/>
      <sheetName val="Issues_List4"/>
      <sheetName val="FRU_demand4"/>
      <sheetName val="Compal_open_order_4"/>
      <sheetName val="R_CTO_demand4"/>
      <sheetName val="Compal_stock_4_64"/>
      <sheetName val="CONN_LIST4"/>
      <sheetName val="PN_List4"/>
      <sheetName val="Cost_Breakdown4"/>
      <sheetName val="Q72_Channel_Analysis_Q44"/>
      <sheetName val="Q73_Channel_Analysis_Q44"/>
      <sheetName val="All_Parts4"/>
      <sheetName val="Call_Down_Data_OLD4"/>
      <sheetName val="summary_4_5%MOH4"/>
      <sheetName val="Data_(c)4"/>
      <sheetName val="BOM_overview_table4"/>
      <sheetName val="Price_Summary3"/>
      <sheetName val="參考--PDA_2003_Defect_Rate3"/>
      <sheetName val="Nimitz_Base_Cover3"/>
      <sheetName val="5C_Sum3"/>
      <sheetName val="Sheet1_(2)3"/>
      <sheetName val="Input_commodity_fallout3"/>
      <sheetName val="2003_Ryan_to_Arima4"/>
      <sheetName val="Keyboard_&amp;_Accessories3"/>
      <sheetName val="Final_Prep3"/>
      <sheetName val="RO_Lookups3"/>
      <sheetName val="98_bom-u450p3"/>
      <sheetName val="Role_List3"/>
      <sheetName val="Hourly_Rate3"/>
      <sheetName val="2008_83"/>
      <sheetName val="Line_Code3"/>
      <sheetName val="$$_Document_ID3"/>
      <sheetName val="Project_Identification3"/>
      <sheetName val="K6400ZC_list3"/>
      <sheetName val="Key_Parts_List2"/>
      <sheetName val="SR_Allocation_table1"/>
      <sheetName val="Machine_hr1"/>
      <sheetName val="summary,_MTH"/>
      <sheetName val="Weekly_Manpower"/>
      <sheetName val="Weekly_Shift_Plan"/>
      <sheetName val="daily_report"/>
      <sheetName val="UPPER_BLOCK"/>
      <sheetName val="Sales_Force_Billings"/>
      <sheetName val="Capacity_By_Modle"/>
      <sheetName val="small_card_基本資料0216_04"/>
      <sheetName val="Problem_code_Data"/>
      <sheetName val="notes"/>
      <sheetName val="QVL BOM"/>
      <sheetName val="Cobra_1204"/>
      <sheetName val="541176170007"/>
      <sheetName val="Costed BOM_PAYDAY_1107"/>
      <sheetName val="überblick"/>
      <sheetName val="Intel Lan + AD1885 EBOM"/>
      <sheetName val="raw_data"/>
      <sheetName val="Liquid Mix"/>
      <sheetName val="Price"/>
      <sheetName val="20.Section508"/>
      <sheetName val="MAX8632仕様"/>
      <sheetName val="CL"/>
      <sheetName val="DG"/>
      <sheetName val="Juarez"/>
      <sheetName val="SU"/>
      <sheetName val="Szombathely"/>
      <sheetName val="Commodity Price"/>
      <sheetName val="Electrical Price"/>
      <sheetName val="Test spec and contact window"/>
      <sheetName val="21.Performance Test"/>
      <sheetName val="四半期"/>
      <sheetName val="Extra Parts Demand"/>
    </sheetNames>
    <sheetDataSet>
      <sheetData sheetId="0">
        <row r="1">
          <cell r="C1" t="str">
            <v>Multibay Optical</v>
          </cell>
        </row>
      </sheetData>
      <sheetData sheetId="1">
        <row r="1">
          <cell r="C1" t="str">
            <v>Multibay Optical</v>
          </cell>
        </row>
      </sheetData>
      <sheetData sheetId="2">
        <row r="1">
          <cell r="C1" t="str">
            <v>Multibay Optical</v>
          </cell>
        </row>
      </sheetData>
      <sheetData sheetId="3">
        <row r="1">
          <cell r="C1" t="str">
            <v>Multibay Optical</v>
          </cell>
        </row>
      </sheetData>
      <sheetData sheetId="4">
        <row r="1">
          <cell r="C1" t="str">
            <v>Multibay Optical</v>
          </cell>
        </row>
      </sheetData>
      <sheetData sheetId="5">
        <row r="1">
          <cell r="C1" t="str">
            <v>Multibay Optical</v>
          </cell>
        </row>
      </sheetData>
      <sheetData sheetId="6">
        <row r="1">
          <cell r="C1" t="str">
            <v>Multibay Optical</v>
          </cell>
        </row>
      </sheetData>
      <sheetData sheetId="7">
        <row r="1">
          <cell r="C1" t="str">
            <v>Multibay Optical</v>
          </cell>
        </row>
      </sheetData>
      <sheetData sheetId="8">
        <row r="1">
          <cell r="C1" t="str">
            <v>Multibay Optical</v>
          </cell>
        </row>
      </sheetData>
      <sheetData sheetId="9">
        <row r="1">
          <cell r="C1" t="str">
            <v>Multibay Optical</v>
          </cell>
        </row>
      </sheetData>
      <sheetData sheetId="10">
        <row r="1">
          <cell r="C1" t="str">
            <v>Multibay Optical</v>
          </cell>
        </row>
      </sheetData>
      <sheetData sheetId="11">
        <row r="1">
          <cell r="C1" t="str">
            <v>Multibay Optical</v>
          </cell>
        </row>
      </sheetData>
      <sheetData sheetId="12">
        <row r="1">
          <cell r="C1" t="str">
            <v>Multibay Optical</v>
          </cell>
        </row>
      </sheetData>
      <sheetData sheetId="13">
        <row r="1">
          <cell r="C1" t="str">
            <v>Multibay Optical</v>
          </cell>
        </row>
      </sheetData>
      <sheetData sheetId="14" refreshError="1">
        <row r="1">
          <cell r="C1" t="str">
            <v>Multibay Optical</v>
          </cell>
        </row>
      </sheetData>
      <sheetData sheetId="15">
        <row r="1">
          <cell r="C1" t="str">
            <v>Multibay Optical</v>
          </cell>
        </row>
      </sheetData>
      <sheetData sheetId="16">
        <row r="1">
          <cell r="C1" t="str">
            <v>Multibay Optical</v>
          </cell>
        </row>
      </sheetData>
      <sheetData sheetId="17">
        <row r="1">
          <cell r="C1" t="str">
            <v>Multibay Optical</v>
          </cell>
        </row>
      </sheetData>
      <sheetData sheetId="18">
        <row r="1">
          <cell r="C1" t="str">
            <v>Multibay Optical</v>
          </cell>
        </row>
      </sheetData>
      <sheetData sheetId="19">
        <row r="1">
          <cell r="C1" t="str">
            <v>Multibay Optical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>
        <row r="1">
          <cell r="C1" t="str">
            <v>Multibay Optical</v>
          </cell>
        </row>
      </sheetData>
      <sheetData sheetId="125" refreshError="1"/>
      <sheetData sheetId="126" refreshError="1"/>
      <sheetData sheetId="127" refreshError="1"/>
      <sheetData sheetId="128">
        <row r="1">
          <cell r="C1" t="str">
            <v>Multibay Optical</v>
          </cell>
        </row>
      </sheetData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>
        <row r="1">
          <cell r="C1" t="str">
            <v>Multibay Optical</v>
          </cell>
        </row>
      </sheetData>
      <sheetData sheetId="154">
        <row r="1">
          <cell r="C1" t="str">
            <v>Multibay Optical</v>
          </cell>
        </row>
      </sheetData>
      <sheetData sheetId="155">
        <row r="1">
          <cell r="C1" t="str">
            <v>Multibay Optical</v>
          </cell>
        </row>
      </sheetData>
      <sheetData sheetId="156">
        <row r="1">
          <cell r="C1" t="str">
            <v>Multibay Optical</v>
          </cell>
        </row>
      </sheetData>
      <sheetData sheetId="157">
        <row r="1">
          <cell r="C1" t="str">
            <v>Multibay Optical</v>
          </cell>
        </row>
      </sheetData>
      <sheetData sheetId="158">
        <row r="1">
          <cell r="C1" t="str">
            <v>Multibay Optical</v>
          </cell>
        </row>
      </sheetData>
      <sheetData sheetId="159">
        <row r="1">
          <cell r="C1" t="str">
            <v>Multibay Optical</v>
          </cell>
        </row>
      </sheetData>
      <sheetData sheetId="160">
        <row r="1">
          <cell r="C1" t="str">
            <v>Multibay Optical</v>
          </cell>
        </row>
      </sheetData>
      <sheetData sheetId="161">
        <row r="1">
          <cell r="C1" t="str">
            <v>Multibay Optical</v>
          </cell>
        </row>
      </sheetData>
      <sheetData sheetId="162">
        <row r="1">
          <cell r="C1" t="str">
            <v>Multibay Optical</v>
          </cell>
        </row>
      </sheetData>
      <sheetData sheetId="163">
        <row r="1">
          <cell r="C1" t="str">
            <v>Multibay Optical</v>
          </cell>
        </row>
      </sheetData>
      <sheetData sheetId="164">
        <row r="1">
          <cell r="C1" t="str">
            <v>Multibay Optical</v>
          </cell>
        </row>
      </sheetData>
      <sheetData sheetId="165">
        <row r="1">
          <cell r="C1" t="str">
            <v>Multibay Optical</v>
          </cell>
        </row>
      </sheetData>
      <sheetData sheetId="166">
        <row r="1">
          <cell r="C1" t="str">
            <v>Multibay Optical</v>
          </cell>
        </row>
      </sheetData>
      <sheetData sheetId="167">
        <row r="1">
          <cell r="C1" t="str">
            <v>Multibay Optical</v>
          </cell>
        </row>
      </sheetData>
      <sheetData sheetId="168">
        <row r="1">
          <cell r="C1" t="str">
            <v>Multibay Optical</v>
          </cell>
        </row>
      </sheetData>
      <sheetData sheetId="169">
        <row r="1">
          <cell r="C1" t="str">
            <v>Multibay Optical</v>
          </cell>
        </row>
      </sheetData>
      <sheetData sheetId="170">
        <row r="1">
          <cell r="C1" t="str">
            <v>Multibay Optical</v>
          </cell>
        </row>
      </sheetData>
      <sheetData sheetId="171">
        <row r="1">
          <cell r="C1" t="str">
            <v>Multibay Optical</v>
          </cell>
        </row>
      </sheetData>
      <sheetData sheetId="172">
        <row r="1">
          <cell r="C1" t="str">
            <v>Multibay Optical</v>
          </cell>
        </row>
      </sheetData>
      <sheetData sheetId="173">
        <row r="1">
          <cell r="C1" t="str">
            <v>Multibay Optical</v>
          </cell>
        </row>
      </sheetData>
      <sheetData sheetId="174">
        <row r="1">
          <cell r="C1" t="str">
            <v>Multibay Optical</v>
          </cell>
        </row>
      </sheetData>
      <sheetData sheetId="175">
        <row r="1">
          <cell r="C1" t="str">
            <v>Multibay Optical</v>
          </cell>
        </row>
      </sheetData>
      <sheetData sheetId="176">
        <row r="1">
          <cell r="C1" t="str">
            <v>Multibay Optical</v>
          </cell>
        </row>
      </sheetData>
      <sheetData sheetId="177">
        <row r="1">
          <cell r="C1" t="str">
            <v>Multibay Optical</v>
          </cell>
        </row>
      </sheetData>
      <sheetData sheetId="178">
        <row r="1">
          <cell r="C1" t="str">
            <v>Multibay Optical</v>
          </cell>
        </row>
      </sheetData>
      <sheetData sheetId="179">
        <row r="1">
          <cell r="C1" t="str">
            <v>Multibay Optical</v>
          </cell>
        </row>
      </sheetData>
      <sheetData sheetId="180">
        <row r="1">
          <cell r="C1" t="str">
            <v>Multibay Optical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>
        <row r="1">
          <cell r="C1" t="str">
            <v>Multibay Optical</v>
          </cell>
        </row>
      </sheetData>
      <sheetData sheetId="206">
        <row r="1">
          <cell r="C1" t="str">
            <v>Multibay Optical</v>
          </cell>
        </row>
      </sheetData>
      <sheetData sheetId="207">
        <row r="1">
          <cell r="C1" t="str">
            <v>Multibay Optical</v>
          </cell>
        </row>
      </sheetData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>
        <row r="1">
          <cell r="C1" t="str">
            <v>Multibay Optical</v>
          </cell>
        </row>
      </sheetData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>
        <row r="1">
          <cell r="C1" t="str">
            <v>Multibay Optical</v>
          </cell>
        </row>
      </sheetData>
      <sheetData sheetId="258">
        <row r="1">
          <cell r="C1" t="str">
            <v>Multibay Optical</v>
          </cell>
        </row>
      </sheetData>
      <sheetData sheetId="259">
        <row r="1">
          <cell r="C1" t="str">
            <v>Multibay Optical</v>
          </cell>
        </row>
      </sheetData>
      <sheetData sheetId="260">
        <row r="1">
          <cell r="C1" t="str">
            <v>Multibay Optical</v>
          </cell>
        </row>
      </sheetData>
      <sheetData sheetId="261">
        <row r="1">
          <cell r="C1" t="str">
            <v>Multibay Optical</v>
          </cell>
        </row>
      </sheetData>
      <sheetData sheetId="262">
        <row r="1">
          <cell r="C1" t="str">
            <v>Multibay Optical</v>
          </cell>
        </row>
      </sheetData>
      <sheetData sheetId="263">
        <row r="1">
          <cell r="C1" t="str">
            <v>Multibay Optical</v>
          </cell>
        </row>
      </sheetData>
      <sheetData sheetId="264">
        <row r="1">
          <cell r="C1" t="str">
            <v>Multibay Optical</v>
          </cell>
        </row>
      </sheetData>
      <sheetData sheetId="265">
        <row r="1">
          <cell r="C1" t="str">
            <v>Multibay Optical</v>
          </cell>
        </row>
      </sheetData>
      <sheetData sheetId="266">
        <row r="1">
          <cell r="C1" t="str">
            <v>Multibay Optical</v>
          </cell>
        </row>
      </sheetData>
      <sheetData sheetId="267">
        <row r="1">
          <cell r="C1" t="str">
            <v>Multibay Optical</v>
          </cell>
        </row>
      </sheetData>
      <sheetData sheetId="268">
        <row r="1">
          <cell r="C1" t="str">
            <v>Multibay Optical</v>
          </cell>
        </row>
      </sheetData>
      <sheetData sheetId="269">
        <row r="1">
          <cell r="C1" t="str">
            <v>Multibay Optical</v>
          </cell>
        </row>
      </sheetData>
      <sheetData sheetId="270">
        <row r="1">
          <cell r="C1" t="str">
            <v>Multibay Optical</v>
          </cell>
        </row>
      </sheetData>
      <sheetData sheetId="271">
        <row r="1">
          <cell r="C1" t="str">
            <v>Multibay Optical</v>
          </cell>
        </row>
      </sheetData>
      <sheetData sheetId="272">
        <row r="1">
          <cell r="C1" t="str">
            <v>Multibay Optical</v>
          </cell>
        </row>
      </sheetData>
      <sheetData sheetId="273">
        <row r="1">
          <cell r="C1" t="str">
            <v>Multibay Optical</v>
          </cell>
        </row>
      </sheetData>
      <sheetData sheetId="274">
        <row r="1">
          <cell r="C1" t="str">
            <v>Multibay Optical</v>
          </cell>
        </row>
      </sheetData>
      <sheetData sheetId="275">
        <row r="1">
          <cell r="C1" t="str">
            <v>Multibay Optical</v>
          </cell>
        </row>
      </sheetData>
      <sheetData sheetId="276">
        <row r="1">
          <cell r="C1" t="str">
            <v>Multibay Optical</v>
          </cell>
        </row>
      </sheetData>
      <sheetData sheetId="277">
        <row r="1">
          <cell r="C1" t="str">
            <v>Multibay Optical</v>
          </cell>
        </row>
      </sheetData>
      <sheetData sheetId="278">
        <row r="1">
          <cell r="C1" t="str">
            <v>Multibay Optical</v>
          </cell>
        </row>
      </sheetData>
      <sheetData sheetId="279">
        <row r="1">
          <cell r="C1" t="str">
            <v>Multibay Optical</v>
          </cell>
        </row>
      </sheetData>
      <sheetData sheetId="280">
        <row r="1">
          <cell r="C1" t="str">
            <v>Multibay Optical</v>
          </cell>
        </row>
      </sheetData>
      <sheetData sheetId="281">
        <row r="1">
          <cell r="C1" t="str">
            <v>Multibay Optical</v>
          </cell>
        </row>
      </sheetData>
      <sheetData sheetId="282">
        <row r="1">
          <cell r="C1" t="str">
            <v>Multibay Optical</v>
          </cell>
        </row>
      </sheetData>
      <sheetData sheetId="283">
        <row r="1">
          <cell r="C1" t="str">
            <v>Multibay Optical</v>
          </cell>
        </row>
      </sheetData>
      <sheetData sheetId="284">
        <row r="1">
          <cell r="C1" t="str">
            <v>Multibay Optical</v>
          </cell>
        </row>
      </sheetData>
      <sheetData sheetId="285">
        <row r="1">
          <cell r="C1" t="str">
            <v>Multibay Optical</v>
          </cell>
        </row>
      </sheetData>
      <sheetData sheetId="286">
        <row r="1">
          <cell r="C1" t="str">
            <v>Multibay Optical</v>
          </cell>
        </row>
      </sheetData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>
        <row r="1">
          <cell r="C1" t="str">
            <v>Multibay Optical</v>
          </cell>
        </row>
      </sheetData>
      <sheetData sheetId="312">
        <row r="1">
          <cell r="C1" t="str">
            <v>Multibay Optical</v>
          </cell>
        </row>
      </sheetData>
      <sheetData sheetId="313">
        <row r="1">
          <cell r="C1" t="str">
            <v>Multibay Optical</v>
          </cell>
        </row>
      </sheetData>
      <sheetData sheetId="314">
        <row r="1">
          <cell r="C1" t="str">
            <v>Multibay Optical</v>
          </cell>
        </row>
      </sheetData>
      <sheetData sheetId="315">
        <row r="1">
          <cell r="C1" t="str">
            <v>Multibay Optical</v>
          </cell>
        </row>
      </sheetData>
      <sheetData sheetId="316">
        <row r="1">
          <cell r="C1" t="str">
            <v>Multibay Optical</v>
          </cell>
        </row>
      </sheetData>
      <sheetData sheetId="317">
        <row r="1">
          <cell r="C1" t="str">
            <v>Multibay Optical</v>
          </cell>
        </row>
      </sheetData>
      <sheetData sheetId="318">
        <row r="1">
          <cell r="C1" t="str">
            <v>Multibay Optical</v>
          </cell>
        </row>
      </sheetData>
      <sheetData sheetId="319">
        <row r="1">
          <cell r="C1" t="str">
            <v>Multibay Optical</v>
          </cell>
        </row>
      </sheetData>
      <sheetData sheetId="320">
        <row r="1">
          <cell r="C1" t="str">
            <v>Multibay Optical</v>
          </cell>
        </row>
      </sheetData>
      <sheetData sheetId="321">
        <row r="1">
          <cell r="C1" t="str">
            <v>Multibay Optical</v>
          </cell>
        </row>
      </sheetData>
      <sheetData sheetId="322">
        <row r="1">
          <cell r="C1" t="str">
            <v>Multibay Optical</v>
          </cell>
        </row>
      </sheetData>
      <sheetData sheetId="323">
        <row r="1">
          <cell r="C1" t="str">
            <v>Multibay Optical</v>
          </cell>
        </row>
      </sheetData>
      <sheetData sheetId="324">
        <row r="1">
          <cell r="C1" t="str">
            <v>Multibay Optical</v>
          </cell>
        </row>
      </sheetData>
      <sheetData sheetId="325">
        <row r="1">
          <cell r="C1" t="str">
            <v>Multibay Optical</v>
          </cell>
        </row>
      </sheetData>
      <sheetData sheetId="326">
        <row r="1">
          <cell r="C1" t="str">
            <v>Multibay Optical</v>
          </cell>
        </row>
      </sheetData>
      <sheetData sheetId="327">
        <row r="1">
          <cell r="C1" t="str">
            <v>Multibay Optical</v>
          </cell>
        </row>
      </sheetData>
      <sheetData sheetId="328">
        <row r="1">
          <cell r="C1" t="str">
            <v>Multibay Optical</v>
          </cell>
        </row>
      </sheetData>
      <sheetData sheetId="329">
        <row r="1">
          <cell r="C1" t="str">
            <v>Multibay Optical</v>
          </cell>
        </row>
      </sheetData>
      <sheetData sheetId="330">
        <row r="1">
          <cell r="C1" t="str">
            <v>Multibay Optical</v>
          </cell>
        </row>
      </sheetData>
      <sheetData sheetId="331">
        <row r="1">
          <cell r="C1" t="str">
            <v>Multibay Optical</v>
          </cell>
        </row>
      </sheetData>
      <sheetData sheetId="332">
        <row r="1">
          <cell r="C1" t="str">
            <v>Multibay Optical</v>
          </cell>
        </row>
      </sheetData>
      <sheetData sheetId="333">
        <row r="1">
          <cell r="C1" t="str">
            <v>Multibay Optical</v>
          </cell>
        </row>
      </sheetData>
      <sheetData sheetId="334">
        <row r="1">
          <cell r="C1" t="str">
            <v>Multibay Optical</v>
          </cell>
        </row>
      </sheetData>
      <sheetData sheetId="335">
        <row r="1">
          <cell r="C1" t="str">
            <v>Multibay Optical</v>
          </cell>
        </row>
      </sheetData>
      <sheetData sheetId="336">
        <row r="1">
          <cell r="C1" t="str">
            <v>Multibay Optical</v>
          </cell>
        </row>
      </sheetData>
      <sheetData sheetId="337">
        <row r="1">
          <cell r="C1" t="str">
            <v>Multibay Optical</v>
          </cell>
        </row>
      </sheetData>
      <sheetData sheetId="338">
        <row r="1">
          <cell r="C1" t="str">
            <v>Multibay Optical</v>
          </cell>
        </row>
      </sheetData>
      <sheetData sheetId="339">
        <row r="1">
          <cell r="C1" t="str">
            <v>Multibay Optical</v>
          </cell>
        </row>
      </sheetData>
      <sheetData sheetId="340">
        <row r="1">
          <cell r="C1" t="str">
            <v>Multibay Optical</v>
          </cell>
        </row>
      </sheetData>
      <sheetData sheetId="341">
        <row r="1">
          <cell r="C1" t="str">
            <v>Multibay Optical</v>
          </cell>
        </row>
      </sheetData>
      <sheetData sheetId="342">
        <row r="1">
          <cell r="C1" t="str">
            <v>Multibay Optical</v>
          </cell>
        </row>
      </sheetData>
      <sheetData sheetId="343" refreshError="1"/>
      <sheetData sheetId="344" refreshError="1"/>
      <sheetData sheetId="345">
        <row r="1">
          <cell r="C1" t="str">
            <v>Multibay Optical</v>
          </cell>
        </row>
      </sheetData>
      <sheetData sheetId="346" refreshError="1"/>
      <sheetData sheetId="347" refreshError="1"/>
      <sheetData sheetId="348">
        <row r="1">
          <cell r="C1" t="str">
            <v>Multibay Optical</v>
          </cell>
        </row>
      </sheetData>
      <sheetData sheetId="349">
        <row r="1">
          <cell r="C1" t="str">
            <v>Multibay Optical</v>
          </cell>
        </row>
      </sheetData>
      <sheetData sheetId="350">
        <row r="1">
          <cell r="C1" t="str">
            <v>Multibay Optical</v>
          </cell>
        </row>
      </sheetData>
      <sheetData sheetId="351">
        <row r="1">
          <cell r="C1" t="str">
            <v>Multibay Optical</v>
          </cell>
        </row>
      </sheetData>
      <sheetData sheetId="352">
        <row r="1">
          <cell r="C1" t="str">
            <v>Multibay Optical</v>
          </cell>
        </row>
      </sheetData>
      <sheetData sheetId="353">
        <row r="1">
          <cell r="C1" t="str">
            <v>Multibay Optical</v>
          </cell>
        </row>
      </sheetData>
      <sheetData sheetId="354">
        <row r="1">
          <cell r="C1" t="str">
            <v>Multibay Optical</v>
          </cell>
        </row>
      </sheetData>
      <sheetData sheetId="355">
        <row r="1">
          <cell r="C1" t="str">
            <v>Multibay Optical</v>
          </cell>
        </row>
      </sheetData>
      <sheetData sheetId="356">
        <row r="1">
          <cell r="C1" t="str">
            <v>Multibay Optical</v>
          </cell>
        </row>
      </sheetData>
      <sheetData sheetId="357">
        <row r="1">
          <cell r="C1" t="str">
            <v>Multibay Optical</v>
          </cell>
        </row>
      </sheetData>
      <sheetData sheetId="358">
        <row r="1">
          <cell r="C1" t="str">
            <v>Multibay Optical</v>
          </cell>
        </row>
      </sheetData>
      <sheetData sheetId="359">
        <row r="1">
          <cell r="C1" t="str">
            <v>Multibay Optical</v>
          </cell>
        </row>
      </sheetData>
      <sheetData sheetId="360">
        <row r="1">
          <cell r="C1" t="str">
            <v>Multibay Optical</v>
          </cell>
        </row>
      </sheetData>
      <sheetData sheetId="361">
        <row r="1">
          <cell r="C1" t="str">
            <v>Multibay Optical</v>
          </cell>
        </row>
      </sheetData>
      <sheetData sheetId="362">
        <row r="1">
          <cell r="C1" t="str">
            <v>Multibay Optical</v>
          </cell>
        </row>
      </sheetData>
      <sheetData sheetId="363">
        <row r="1">
          <cell r="C1" t="str">
            <v>Multibay Optical</v>
          </cell>
        </row>
      </sheetData>
      <sheetData sheetId="364">
        <row r="1">
          <cell r="C1" t="str">
            <v>Multibay Optical</v>
          </cell>
        </row>
      </sheetData>
      <sheetData sheetId="365">
        <row r="1">
          <cell r="C1" t="str">
            <v>Multibay Optical</v>
          </cell>
        </row>
      </sheetData>
      <sheetData sheetId="366">
        <row r="1">
          <cell r="C1" t="str">
            <v>Multibay Optical</v>
          </cell>
        </row>
      </sheetData>
      <sheetData sheetId="367">
        <row r="1">
          <cell r="C1" t="str">
            <v>Multibay Optical</v>
          </cell>
        </row>
      </sheetData>
      <sheetData sheetId="368" refreshError="1"/>
      <sheetData sheetId="369" refreshError="1"/>
      <sheetData sheetId="370" refreshError="1"/>
      <sheetData sheetId="371">
        <row r="1">
          <cell r="C1" t="str">
            <v>Multibay Optical</v>
          </cell>
        </row>
      </sheetData>
      <sheetData sheetId="372">
        <row r="1">
          <cell r="C1" t="str">
            <v>Multibay Optical</v>
          </cell>
        </row>
      </sheetData>
      <sheetData sheetId="373">
        <row r="1">
          <cell r="C1" t="str">
            <v>Multibay Optical</v>
          </cell>
        </row>
      </sheetData>
      <sheetData sheetId="374">
        <row r="1">
          <cell r="C1" t="str">
            <v>Multibay Optical</v>
          </cell>
        </row>
      </sheetData>
      <sheetData sheetId="375">
        <row r="1">
          <cell r="C1" t="str">
            <v>Multibay Optical</v>
          </cell>
        </row>
      </sheetData>
      <sheetData sheetId="376">
        <row r="1">
          <cell r="C1" t="str">
            <v>Multibay Optical</v>
          </cell>
        </row>
      </sheetData>
      <sheetData sheetId="377">
        <row r="1">
          <cell r="C1" t="str">
            <v>Multibay Optical</v>
          </cell>
        </row>
      </sheetData>
      <sheetData sheetId="378">
        <row r="1">
          <cell r="C1" t="str">
            <v>Multibay Optical</v>
          </cell>
        </row>
      </sheetData>
      <sheetData sheetId="379">
        <row r="1">
          <cell r="C1" t="str">
            <v>Multibay Optical</v>
          </cell>
        </row>
      </sheetData>
      <sheetData sheetId="380">
        <row r="1">
          <cell r="C1" t="str">
            <v>Multibay Optical</v>
          </cell>
        </row>
      </sheetData>
      <sheetData sheetId="381">
        <row r="1">
          <cell r="C1" t="str">
            <v>Multibay Optical</v>
          </cell>
        </row>
      </sheetData>
      <sheetData sheetId="382">
        <row r="1">
          <cell r="C1" t="str">
            <v>Multibay Optical</v>
          </cell>
        </row>
      </sheetData>
      <sheetData sheetId="383">
        <row r="1">
          <cell r="C1" t="str">
            <v>Multibay Optical</v>
          </cell>
        </row>
      </sheetData>
      <sheetData sheetId="384">
        <row r="1">
          <cell r="C1" t="str">
            <v>Multibay Optical</v>
          </cell>
        </row>
      </sheetData>
      <sheetData sheetId="385">
        <row r="1">
          <cell r="C1" t="str">
            <v>Multibay Optical</v>
          </cell>
        </row>
      </sheetData>
      <sheetData sheetId="386">
        <row r="1">
          <cell r="C1" t="str">
            <v>Multibay Optical</v>
          </cell>
        </row>
      </sheetData>
      <sheetData sheetId="387">
        <row r="1">
          <cell r="C1" t="str">
            <v>Multibay Optical</v>
          </cell>
        </row>
      </sheetData>
      <sheetData sheetId="388">
        <row r="1">
          <cell r="C1" t="str">
            <v>Multibay Optical</v>
          </cell>
        </row>
      </sheetData>
      <sheetData sheetId="389">
        <row r="1">
          <cell r="C1" t="str">
            <v>Multibay Optical</v>
          </cell>
        </row>
      </sheetData>
      <sheetData sheetId="390">
        <row r="1">
          <cell r="C1" t="str">
            <v>Multibay Optical</v>
          </cell>
        </row>
      </sheetData>
      <sheetData sheetId="391">
        <row r="1">
          <cell r="C1" t="str">
            <v>Multibay Optical</v>
          </cell>
        </row>
      </sheetData>
      <sheetData sheetId="392">
        <row r="1">
          <cell r="C1" t="str">
            <v>Multibay Optical</v>
          </cell>
        </row>
      </sheetData>
      <sheetData sheetId="393">
        <row r="1">
          <cell r="C1" t="str">
            <v>Multibay Optical</v>
          </cell>
        </row>
      </sheetData>
      <sheetData sheetId="394">
        <row r="1">
          <cell r="C1" t="str">
            <v>Multibay Optical</v>
          </cell>
        </row>
      </sheetData>
      <sheetData sheetId="395">
        <row r="1">
          <cell r="C1" t="str">
            <v>Multibay Optical</v>
          </cell>
        </row>
      </sheetData>
      <sheetData sheetId="396">
        <row r="1">
          <cell r="C1" t="str">
            <v>Multibay Optical</v>
          </cell>
        </row>
      </sheetData>
      <sheetData sheetId="397">
        <row r="1">
          <cell r="C1" t="str">
            <v>Multibay Optical</v>
          </cell>
        </row>
      </sheetData>
      <sheetData sheetId="398">
        <row r="1">
          <cell r="C1" t="str">
            <v>Multibay Optical</v>
          </cell>
        </row>
      </sheetData>
      <sheetData sheetId="399">
        <row r="1">
          <cell r="C1" t="str">
            <v>Multibay Optical</v>
          </cell>
        </row>
      </sheetData>
      <sheetData sheetId="400">
        <row r="1">
          <cell r="C1" t="str">
            <v>Multibay Optical</v>
          </cell>
        </row>
      </sheetData>
      <sheetData sheetId="401">
        <row r="1">
          <cell r="C1" t="str">
            <v>Multibay Optical</v>
          </cell>
        </row>
      </sheetData>
      <sheetData sheetId="402">
        <row r="1">
          <cell r="C1" t="str">
            <v>Multibay Optical</v>
          </cell>
        </row>
      </sheetData>
      <sheetData sheetId="403">
        <row r="1">
          <cell r="C1" t="str">
            <v>Multibay Optical</v>
          </cell>
        </row>
      </sheetData>
      <sheetData sheetId="404">
        <row r="1">
          <cell r="C1" t="str">
            <v>Multibay Optical</v>
          </cell>
        </row>
      </sheetData>
      <sheetData sheetId="405">
        <row r="1">
          <cell r="C1" t="str">
            <v>Multibay Optical</v>
          </cell>
        </row>
      </sheetData>
      <sheetData sheetId="406">
        <row r="1">
          <cell r="C1" t="str">
            <v>Multibay Optical</v>
          </cell>
        </row>
      </sheetData>
      <sheetData sheetId="407">
        <row r="1">
          <cell r="C1" t="str">
            <v>Multibay Optical</v>
          </cell>
        </row>
      </sheetData>
      <sheetData sheetId="408">
        <row r="1">
          <cell r="C1" t="str">
            <v>Multibay Optical</v>
          </cell>
        </row>
      </sheetData>
      <sheetData sheetId="409">
        <row r="1">
          <cell r="C1" t="str">
            <v>Multibay Optical</v>
          </cell>
        </row>
      </sheetData>
      <sheetData sheetId="410">
        <row r="1">
          <cell r="C1" t="str">
            <v>Multibay Optical</v>
          </cell>
        </row>
      </sheetData>
      <sheetData sheetId="411">
        <row r="1">
          <cell r="C1" t="str">
            <v>Multibay Optical</v>
          </cell>
        </row>
      </sheetData>
      <sheetData sheetId="412">
        <row r="1">
          <cell r="C1" t="str">
            <v>Multibay Optical</v>
          </cell>
        </row>
      </sheetData>
      <sheetData sheetId="413">
        <row r="1">
          <cell r="C1" t="str">
            <v>Multibay Optical</v>
          </cell>
        </row>
      </sheetData>
      <sheetData sheetId="414">
        <row r="1">
          <cell r="C1" t="str">
            <v>Multibay Optical</v>
          </cell>
        </row>
      </sheetData>
      <sheetData sheetId="415">
        <row r="1">
          <cell r="C1" t="str">
            <v>Multibay Optical</v>
          </cell>
        </row>
      </sheetData>
      <sheetData sheetId="416">
        <row r="1">
          <cell r="C1" t="str">
            <v>Multibay Optical</v>
          </cell>
        </row>
      </sheetData>
      <sheetData sheetId="417">
        <row r="1">
          <cell r="C1" t="str">
            <v>Multibay Optical</v>
          </cell>
        </row>
      </sheetData>
      <sheetData sheetId="418">
        <row r="1">
          <cell r="C1" t="str">
            <v>Multibay Optical</v>
          </cell>
        </row>
      </sheetData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>
        <row r="1">
          <cell r="C1" t="str">
            <v>Multibay Optical</v>
          </cell>
        </row>
      </sheetData>
      <sheetData sheetId="441">
        <row r="1">
          <cell r="C1" t="str">
            <v>Multibay Optical</v>
          </cell>
        </row>
      </sheetData>
      <sheetData sheetId="442">
        <row r="1">
          <cell r="C1" t="str">
            <v>Multibay Optical</v>
          </cell>
        </row>
      </sheetData>
      <sheetData sheetId="443">
        <row r="1">
          <cell r="C1" t="str">
            <v>Multibay Optical</v>
          </cell>
        </row>
      </sheetData>
      <sheetData sheetId="444">
        <row r="1">
          <cell r="C1" t="str">
            <v>Multibay Optical</v>
          </cell>
        </row>
      </sheetData>
      <sheetData sheetId="445">
        <row r="1">
          <cell r="C1" t="str">
            <v>Multibay Optical</v>
          </cell>
        </row>
      </sheetData>
      <sheetData sheetId="446">
        <row r="1">
          <cell r="C1" t="str">
            <v>Multibay Optical</v>
          </cell>
        </row>
      </sheetData>
      <sheetData sheetId="447">
        <row r="1">
          <cell r="C1" t="str">
            <v>Multibay Optical</v>
          </cell>
        </row>
      </sheetData>
      <sheetData sheetId="448">
        <row r="1">
          <cell r="C1" t="str">
            <v>Multibay Optical</v>
          </cell>
        </row>
      </sheetData>
      <sheetData sheetId="449">
        <row r="1">
          <cell r="C1" t="str">
            <v>Multibay Optical</v>
          </cell>
        </row>
      </sheetData>
      <sheetData sheetId="450">
        <row r="1">
          <cell r="C1" t="str">
            <v>Multibay Optical</v>
          </cell>
        </row>
      </sheetData>
      <sheetData sheetId="451">
        <row r="1">
          <cell r="C1" t="str">
            <v>Multibay Optical</v>
          </cell>
        </row>
      </sheetData>
      <sheetData sheetId="452">
        <row r="1">
          <cell r="C1" t="str">
            <v>Multibay Optical</v>
          </cell>
        </row>
      </sheetData>
      <sheetData sheetId="453">
        <row r="1">
          <cell r="C1" t="str">
            <v>Multibay Optical</v>
          </cell>
        </row>
      </sheetData>
      <sheetData sheetId="454">
        <row r="1">
          <cell r="C1" t="str">
            <v>Multibay Optical</v>
          </cell>
        </row>
      </sheetData>
      <sheetData sheetId="455">
        <row r="1">
          <cell r="C1" t="str">
            <v>Multibay Optical</v>
          </cell>
        </row>
      </sheetData>
      <sheetData sheetId="456">
        <row r="1">
          <cell r="C1" t="str">
            <v>Multibay Optical</v>
          </cell>
        </row>
      </sheetData>
      <sheetData sheetId="457">
        <row r="1">
          <cell r="C1" t="str">
            <v>Multibay Optical</v>
          </cell>
        </row>
      </sheetData>
      <sheetData sheetId="458">
        <row r="1">
          <cell r="C1" t="str">
            <v>Multibay Optical</v>
          </cell>
        </row>
      </sheetData>
      <sheetData sheetId="459">
        <row r="1">
          <cell r="C1" t="str">
            <v>Multibay Optical</v>
          </cell>
        </row>
      </sheetData>
      <sheetData sheetId="460">
        <row r="1">
          <cell r="C1" t="str">
            <v>Multibay Optical</v>
          </cell>
        </row>
      </sheetData>
      <sheetData sheetId="461">
        <row r="1">
          <cell r="C1" t="str">
            <v>Multibay Optical</v>
          </cell>
        </row>
      </sheetData>
      <sheetData sheetId="462">
        <row r="1">
          <cell r="C1" t="str">
            <v>Multibay Optical</v>
          </cell>
        </row>
      </sheetData>
      <sheetData sheetId="463">
        <row r="1">
          <cell r="C1" t="str">
            <v>Multibay Optical</v>
          </cell>
        </row>
      </sheetData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1">
          <cell r="C1" t="str">
            <v>Multibay Optical</v>
          </cell>
        </row>
      </sheetData>
      <sheetData sheetId="489">
        <row r="1">
          <cell r="C1" t="str">
            <v>Multibay Optical</v>
          </cell>
        </row>
      </sheetData>
      <sheetData sheetId="490">
        <row r="1">
          <cell r="C1" t="str">
            <v>Multibay Optical</v>
          </cell>
        </row>
      </sheetData>
      <sheetData sheetId="491">
        <row r="1">
          <cell r="C1" t="str">
            <v>Multibay Optical</v>
          </cell>
        </row>
      </sheetData>
      <sheetData sheetId="492">
        <row r="1">
          <cell r="C1" t="str">
            <v>Multibay Optical</v>
          </cell>
        </row>
      </sheetData>
      <sheetData sheetId="493">
        <row r="1">
          <cell r="C1" t="str">
            <v>Multibay Optical</v>
          </cell>
        </row>
      </sheetData>
      <sheetData sheetId="494">
        <row r="1">
          <cell r="C1" t="str">
            <v>Multibay Optical</v>
          </cell>
        </row>
      </sheetData>
      <sheetData sheetId="495">
        <row r="1">
          <cell r="C1" t="str">
            <v>Multibay Optical</v>
          </cell>
        </row>
      </sheetData>
      <sheetData sheetId="496">
        <row r="1">
          <cell r="C1" t="str">
            <v>Multibay Optical</v>
          </cell>
        </row>
      </sheetData>
      <sheetData sheetId="497">
        <row r="1">
          <cell r="C1" t="str">
            <v>Multibay Optical</v>
          </cell>
        </row>
      </sheetData>
      <sheetData sheetId="498">
        <row r="1">
          <cell r="C1" t="str">
            <v>Multibay Optical</v>
          </cell>
        </row>
      </sheetData>
      <sheetData sheetId="499">
        <row r="1">
          <cell r="C1" t="str">
            <v>Multibay Optical</v>
          </cell>
        </row>
      </sheetData>
      <sheetData sheetId="500">
        <row r="1">
          <cell r="C1" t="str">
            <v>Multibay Optical</v>
          </cell>
        </row>
      </sheetData>
      <sheetData sheetId="501">
        <row r="1">
          <cell r="C1" t="str">
            <v>Multibay Optical</v>
          </cell>
        </row>
      </sheetData>
      <sheetData sheetId="502">
        <row r="1">
          <cell r="C1" t="str">
            <v>Multibay Optical</v>
          </cell>
        </row>
      </sheetData>
      <sheetData sheetId="503">
        <row r="1">
          <cell r="C1" t="str">
            <v>Multibay Optical</v>
          </cell>
        </row>
      </sheetData>
      <sheetData sheetId="504">
        <row r="1">
          <cell r="C1" t="str">
            <v>Multibay Optical</v>
          </cell>
        </row>
      </sheetData>
      <sheetData sheetId="505">
        <row r="1">
          <cell r="C1" t="str">
            <v>Multibay Optical</v>
          </cell>
        </row>
      </sheetData>
      <sheetData sheetId="506">
        <row r="1">
          <cell r="C1" t="str">
            <v>Multibay Optical</v>
          </cell>
        </row>
      </sheetData>
      <sheetData sheetId="507">
        <row r="1">
          <cell r="C1" t="str">
            <v>Multibay Optical</v>
          </cell>
        </row>
      </sheetData>
      <sheetData sheetId="508">
        <row r="1">
          <cell r="C1" t="str">
            <v>Multibay Optical</v>
          </cell>
        </row>
      </sheetData>
      <sheetData sheetId="509">
        <row r="1">
          <cell r="C1" t="str">
            <v>Multibay Optical</v>
          </cell>
        </row>
      </sheetData>
      <sheetData sheetId="510">
        <row r="1">
          <cell r="C1" t="str">
            <v>Multibay Optical</v>
          </cell>
        </row>
      </sheetData>
      <sheetData sheetId="511">
        <row r="1">
          <cell r="C1" t="str">
            <v>Multibay Optical</v>
          </cell>
        </row>
      </sheetData>
      <sheetData sheetId="512">
        <row r="1">
          <cell r="C1" t="str">
            <v>Multibay Optical</v>
          </cell>
        </row>
      </sheetData>
      <sheetData sheetId="513">
        <row r="1">
          <cell r="C1" t="str">
            <v>Multibay Optical</v>
          </cell>
        </row>
      </sheetData>
      <sheetData sheetId="514">
        <row r="1">
          <cell r="C1" t="str">
            <v>Multibay Optical</v>
          </cell>
        </row>
      </sheetData>
      <sheetData sheetId="515">
        <row r="1">
          <cell r="C1" t="str">
            <v>Multibay Optical</v>
          </cell>
        </row>
      </sheetData>
      <sheetData sheetId="516">
        <row r="1">
          <cell r="C1" t="str">
            <v>Multibay Optical</v>
          </cell>
        </row>
      </sheetData>
      <sheetData sheetId="517">
        <row r="1">
          <cell r="C1" t="str">
            <v>Multibay Optical</v>
          </cell>
        </row>
      </sheetData>
      <sheetData sheetId="518">
        <row r="1">
          <cell r="C1" t="str">
            <v>Multibay Optical</v>
          </cell>
        </row>
      </sheetData>
      <sheetData sheetId="519">
        <row r="1">
          <cell r="C1" t="str">
            <v>Multibay Optical</v>
          </cell>
        </row>
      </sheetData>
      <sheetData sheetId="520">
        <row r="1">
          <cell r="C1" t="str">
            <v>Multibay Optical</v>
          </cell>
        </row>
      </sheetData>
      <sheetData sheetId="521">
        <row r="1">
          <cell r="C1" t="str">
            <v>Multibay Optical</v>
          </cell>
        </row>
      </sheetData>
      <sheetData sheetId="522">
        <row r="1">
          <cell r="C1" t="str">
            <v>Multibay Optical</v>
          </cell>
        </row>
      </sheetData>
      <sheetData sheetId="523">
        <row r="1">
          <cell r="C1" t="str">
            <v>Multibay Optical</v>
          </cell>
        </row>
      </sheetData>
      <sheetData sheetId="524">
        <row r="1">
          <cell r="C1" t="str">
            <v>Multibay Optical</v>
          </cell>
        </row>
      </sheetData>
      <sheetData sheetId="525">
        <row r="1">
          <cell r="C1" t="str">
            <v>Multibay Optical</v>
          </cell>
        </row>
      </sheetData>
      <sheetData sheetId="526">
        <row r="1">
          <cell r="C1" t="str">
            <v>Multibay Optical</v>
          </cell>
        </row>
      </sheetData>
      <sheetData sheetId="527">
        <row r="1">
          <cell r="C1" t="str">
            <v>Multibay Optical</v>
          </cell>
        </row>
      </sheetData>
      <sheetData sheetId="528">
        <row r="1">
          <cell r="C1" t="str">
            <v>Multibay Optical</v>
          </cell>
        </row>
      </sheetData>
      <sheetData sheetId="529">
        <row r="1">
          <cell r="C1" t="str">
            <v>Multibay Optical</v>
          </cell>
        </row>
      </sheetData>
      <sheetData sheetId="530">
        <row r="1">
          <cell r="C1" t="str">
            <v>Multibay Optical</v>
          </cell>
        </row>
      </sheetData>
      <sheetData sheetId="531">
        <row r="1">
          <cell r="C1" t="str">
            <v>Multibay Optical</v>
          </cell>
        </row>
      </sheetData>
      <sheetData sheetId="532">
        <row r="1">
          <cell r="C1" t="str">
            <v>Multibay Optical</v>
          </cell>
        </row>
      </sheetData>
      <sheetData sheetId="533">
        <row r="1">
          <cell r="C1" t="str">
            <v>Multibay Optical</v>
          </cell>
        </row>
      </sheetData>
      <sheetData sheetId="534">
        <row r="1">
          <cell r="C1" t="str">
            <v>Multibay Optical</v>
          </cell>
        </row>
      </sheetData>
      <sheetData sheetId="535">
        <row r="1">
          <cell r="C1" t="str">
            <v>Multibay Optical</v>
          </cell>
        </row>
      </sheetData>
      <sheetData sheetId="536">
        <row r="1">
          <cell r="C1" t="str">
            <v>Multibay Optical</v>
          </cell>
        </row>
      </sheetData>
      <sheetData sheetId="537">
        <row r="1">
          <cell r="C1" t="str">
            <v>Multibay Optical</v>
          </cell>
        </row>
      </sheetData>
      <sheetData sheetId="538">
        <row r="1">
          <cell r="C1" t="str">
            <v>Multibay Optical</v>
          </cell>
        </row>
      </sheetData>
      <sheetData sheetId="539">
        <row r="1">
          <cell r="C1" t="str">
            <v>Multibay Optical</v>
          </cell>
        </row>
      </sheetData>
      <sheetData sheetId="540">
        <row r="1">
          <cell r="C1" t="str">
            <v>Multibay Optical</v>
          </cell>
        </row>
      </sheetData>
      <sheetData sheetId="541">
        <row r="1">
          <cell r="C1" t="str">
            <v>Multibay Optical</v>
          </cell>
        </row>
      </sheetData>
      <sheetData sheetId="542">
        <row r="1">
          <cell r="C1" t="str">
            <v>Multibay Optical</v>
          </cell>
        </row>
      </sheetData>
      <sheetData sheetId="543">
        <row r="1">
          <cell r="C1" t="str">
            <v>Multibay Optical</v>
          </cell>
        </row>
      </sheetData>
      <sheetData sheetId="544">
        <row r="1">
          <cell r="C1" t="str">
            <v>Multibay Optical</v>
          </cell>
        </row>
      </sheetData>
      <sheetData sheetId="545">
        <row r="1">
          <cell r="C1" t="str">
            <v>Multibay Optical</v>
          </cell>
        </row>
      </sheetData>
      <sheetData sheetId="546">
        <row r="1">
          <cell r="C1" t="str">
            <v>Multibay Optical</v>
          </cell>
        </row>
      </sheetData>
      <sheetData sheetId="547">
        <row r="1">
          <cell r="C1" t="str">
            <v>Multibay Optical</v>
          </cell>
        </row>
      </sheetData>
      <sheetData sheetId="548">
        <row r="1">
          <cell r="C1" t="str">
            <v>Multibay Optical</v>
          </cell>
        </row>
      </sheetData>
      <sheetData sheetId="549">
        <row r="1">
          <cell r="C1" t="str">
            <v>Multibay Optical</v>
          </cell>
        </row>
      </sheetData>
      <sheetData sheetId="550">
        <row r="1">
          <cell r="C1" t="str">
            <v>Multibay Optical</v>
          </cell>
        </row>
      </sheetData>
      <sheetData sheetId="551">
        <row r="1">
          <cell r="C1" t="str">
            <v>Multibay Optical</v>
          </cell>
        </row>
      </sheetData>
      <sheetData sheetId="552">
        <row r="1">
          <cell r="C1" t="str">
            <v>Multibay Optical</v>
          </cell>
        </row>
      </sheetData>
      <sheetData sheetId="553">
        <row r="1">
          <cell r="C1" t="str">
            <v>Multibay Optical</v>
          </cell>
        </row>
      </sheetData>
      <sheetData sheetId="554">
        <row r="1">
          <cell r="C1" t="str">
            <v>Multibay Optical</v>
          </cell>
        </row>
      </sheetData>
      <sheetData sheetId="555">
        <row r="1">
          <cell r="C1" t="str">
            <v>Multibay Optical</v>
          </cell>
        </row>
      </sheetData>
      <sheetData sheetId="556">
        <row r="1">
          <cell r="C1" t="str">
            <v>Multibay Optical</v>
          </cell>
        </row>
      </sheetData>
      <sheetData sheetId="557">
        <row r="1">
          <cell r="C1" t="str">
            <v>Multibay Optical</v>
          </cell>
        </row>
      </sheetData>
      <sheetData sheetId="558">
        <row r="1">
          <cell r="C1" t="str">
            <v>Multibay Optical</v>
          </cell>
        </row>
      </sheetData>
      <sheetData sheetId="559">
        <row r="1">
          <cell r="C1" t="str">
            <v>Multibay Optical</v>
          </cell>
        </row>
      </sheetData>
      <sheetData sheetId="560">
        <row r="1">
          <cell r="C1" t="str">
            <v>Multibay Optical</v>
          </cell>
        </row>
      </sheetData>
      <sheetData sheetId="561">
        <row r="1">
          <cell r="C1" t="str">
            <v>Multibay Optical</v>
          </cell>
        </row>
      </sheetData>
      <sheetData sheetId="562">
        <row r="1">
          <cell r="C1" t="str">
            <v>Multibay Optical</v>
          </cell>
        </row>
      </sheetData>
      <sheetData sheetId="563">
        <row r="1">
          <cell r="C1" t="str">
            <v>Multibay Optical</v>
          </cell>
        </row>
      </sheetData>
      <sheetData sheetId="564">
        <row r="1">
          <cell r="C1" t="str">
            <v>Multibay Optical</v>
          </cell>
        </row>
      </sheetData>
      <sheetData sheetId="565">
        <row r="1">
          <cell r="C1" t="str">
            <v>Multibay Optical</v>
          </cell>
        </row>
      </sheetData>
      <sheetData sheetId="566">
        <row r="1">
          <cell r="C1" t="str">
            <v>Multibay Optical</v>
          </cell>
        </row>
      </sheetData>
      <sheetData sheetId="567">
        <row r="1">
          <cell r="C1" t="str">
            <v>Multibay Optical</v>
          </cell>
        </row>
      </sheetData>
      <sheetData sheetId="568">
        <row r="1">
          <cell r="C1" t="str">
            <v>Multibay Optical</v>
          </cell>
        </row>
      </sheetData>
      <sheetData sheetId="569">
        <row r="1">
          <cell r="C1" t="str">
            <v>Multibay Optical</v>
          </cell>
        </row>
      </sheetData>
      <sheetData sheetId="570">
        <row r="1">
          <cell r="C1" t="str">
            <v>Multibay Optical</v>
          </cell>
        </row>
      </sheetData>
      <sheetData sheetId="571">
        <row r="1">
          <cell r="C1" t="str">
            <v>Multibay Optical</v>
          </cell>
        </row>
      </sheetData>
      <sheetData sheetId="572">
        <row r="1">
          <cell r="C1" t="str">
            <v>Multibay Optical</v>
          </cell>
        </row>
      </sheetData>
      <sheetData sheetId="573">
        <row r="1">
          <cell r="C1" t="str">
            <v>Multibay Optical</v>
          </cell>
        </row>
      </sheetData>
      <sheetData sheetId="574">
        <row r="1">
          <cell r="C1" t="str">
            <v>Multibay Optical</v>
          </cell>
        </row>
      </sheetData>
      <sheetData sheetId="575">
        <row r="1">
          <cell r="C1" t="str">
            <v>Multibay Optical</v>
          </cell>
        </row>
      </sheetData>
      <sheetData sheetId="576">
        <row r="1">
          <cell r="C1" t="str">
            <v>Multibay Optical</v>
          </cell>
        </row>
      </sheetData>
      <sheetData sheetId="577">
        <row r="1">
          <cell r="C1" t="str">
            <v>Multibay Optical</v>
          </cell>
        </row>
      </sheetData>
      <sheetData sheetId="578">
        <row r="1">
          <cell r="C1" t="str">
            <v>Multibay Optical</v>
          </cell>
        </row>
      </sheetData>
      <sheetData sheetId="579">
        <row r="1">
          <cell r="C1" t="str">
            <v>Multibay Optical</v>
          </cell>
        </row>
      </sheetData>
      <sheetData sheetId="580">
        <row r="1">
          <cell r="C1" t="str">
            <v>Multibay Optical</v>
          </cell>
        </row>
      </sheetData>
      <sheetData sheetId="581">
        <row r="1">
          <cell r="C1" t="str">
            <v>Multibay Optical</v>
          </cell>
        </row>
      </sheetData>
      <sheetData sheetId="582">
        <row r="1">
          <cell r="C1" t="str">
            <v>Multibay Optical</v>
          </cell>
        </row>
      </sheetData>
      <sheetData sheetId="583">
        <row r="1">
          <cell r="C1" t="str">
            <v>Multibay Optical</v>
          </cell>
        </row>
      </sheetData>
      <sheetData sheetId="584">
        <row r="1">
          <cell r="C1" t="str">
            <v>Multibay Optical</v>
          </cell>
        </row>
      </sheetData>
      <sheetData sheetId="585">
        <row r="1">
          <cell r="C1" t="str">
            <v>Multibay Optical</v>
          </cell>
        </row>
      </sheetData>
      <sheetData sheetId="586">
        <row r="1">
          <cell r="C1" t="str">
            <v>Multibay Optical</v>
          </cell>
        </row>
      </sheetData>
      <sheetData sheetId="587">
        <row r="1">
          <cell r="C1" t="str">
            <v>Multibay Optical</v>
          </cell>
        </row>
      </sheetData>
      <sheetData sheetId="588">
        <row r="1">
          <cell r="C1" t="str">
            <v>Multibay Optical</v>
          </cell>
        </row>
      </sheetData>
      <sheetData sheetId="589">
        <row r="1">
          <cell r="C1" t="str">
            <v>Multibay Optical</v>
          </cell>
        </row>
      </sheetData>
      <sheetData sheetId="590">
        <row r="1">
          <cell r="C1" t="str">
            <v>Multibay Optical</v>
          </cell>
        </row>
      </sheetData>
      <sheetData sheetId="591">
        <row r="1">
          <cell r="C1" t="str">
            <v>Multibay Optical</v>
          </cell>
        </row>
      </sheetData>
      <sheetData sheetId="592">
        <row r="1">
          <cell r="C1" t="str">
            <v>Multibay Optical</v>
          </cell>
        </row>
      </sheetData>
      <sheetData sheetId="593">
        <row r="1">
          <cell r="C1" t="str">
            <v>Multibay Optical</v>
          </cell>
        </row>
      </sheetData>
      <sheetData sheetId="594">
        <row r="1">
          <cell r="C1" t="str">
            <v>Multibay Optical</v>
          </cell>
        </row>
      </sheetData>
      <sheetData sheetId="595">
        <row r="1">
          <cell r="C1" t="str">
            <v>Multibay Optical</v>
          </cell>
        </row>
      </sheetData>
      <sheetData sheetId="596">
        <row r="1">
          <cell r="C1" t="str">
            <v>Multibay Optical</v>
          </cell>
        </row>
      </sheetData>
      <sheetData sheetId="597">
        <row r="1">
          <cell r="C1" t="str">
            <v>Multibay Optical</v>
          </cell>
        </row>
      </sheetData>
      <sheetData sheetId="598">
        <row r="1">
          <cell r="C1" t="str">
            <v>Multibay Optical</v>
          </cell>
        </row>
      </sheetData>
      <sheetData sheetId="599">
        <row r="1">
          <cell r="C1" t="str">
            <v>Multibay Optical</v>
          </cell>
        </row>
      </sheetData>
      <sheetData sheetId="600">
        <row r="1">
          <cell r="C1" t="str">
            <v>Multibay Optical</v>
          </cell>
        </row>
      </sheetData>
      <sheetData sheetId="601">
        <row r="1">
          <cell r="C1" t="str">
            <v>Multibay Optical</v>
          </cell>
        </row>
      </sheetData>
      <sheetData sheetId="602">
        <row r="1">
          <cell r="C1" t="str">
            <v>Multibay Optical</v>
          </cell>
        </row>
      </sheetData>
      <sheetData sheetId="603">
        <row r="1">
          <cell r="C1" t="str">
            <v>Multibay Optical</v>
          </cell>
        </row>
      </sheetData>
      <sheetData sheetId="604">
        <row r="1">
          <cell r="C1" t="str">
            <v>Multibay Optical</v>
          </cell>
        </row>
      </sheetData>
      <sheetData sheetId="605">
        <row r="1">
          <cell r="C1" t="str">
            <v>Multibay Optical</v>
          </cell>
        </row>
      </sheetData>
      <sheetData sheetId="606">
        <row r="1">
          <cell r="C1" t="str">
            <v>Multibay Optical</v>
          </cell>
        </row>
      </sheetData>
      <sheetData sheetId="607">
        <row r="1">
          <cell r="C1" t="str">
            <v>Multibay Optical</v>
          </cell>
        </row>
      </sheetData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>
        <row r="1">
          <cell r="C1" t="str">
            <v>Multibay Optical</v>
          </cell>
        </row>
      </sheetData>
      <sheetData sheetId="633">
        <row r="1">
          <cell r="C1" t="str">
            <v>Multibay Optical</v>
          </cell>
        </row>
      </sheetData>
      <sheetData sheetId="634">
        <row r="1">
          <cell r="C1" t="str">
            <v>Multibay Optical</v>
          </cell>
        </row>
      </sheetData>
      <sheetData sheetId="635">
        <row r="1">
          <cell r="C1" t="str">
            <v>Multibay Optical</v>
          </cell>
        </row>
      </sheetData>
      <sheetData sheetId="636">
        <row r="1">
          <cell r="C1" t="str">
            <v>Multibay Optical</v>
          </cell>
        </row>
      </sheetData>
      <sheetData sheetId="637">
        <row r="1">
          <cell r="C1" t="str">
            <v>Multibay Optical</v>
          </cell>
        </row>
      </sheetData>
      <sheetData sheetId="638">
        <row r="1">
          <cell r="C1" t="str">
            <v>Multibay Optical</v>
          </cell>
        </row>
      </sheetData>
      <sheetData sheetId="639">
        <row r="1">
          <cell r="C1" t="str">
            <v>Multibay Optical</v>
          </cell>
        </row>
      </sheetData>
      <sheetData sheetId="640">
        <row r="1">
          <cell r="C1" t="str">
            <v>Multibay Optical</v>
          </cell>
        </row>
      </sheetData>
      <sheetData sheetId="641">
        <row r="1">
          <cell r="C1" t="str">
            <v>Multibay Optical</v>
          </cell>
        </row>
      </sheetData>
      <sheetData sheetId="642">
        <row r="1">
          <cell r="C1" t="str">
            <v>Multibay Optical</v>
          </cell>
        </row>
      </sheetData>
      <sheetData sheetId="643">
        <row r="1">
          <cell r="C1" t="str">
            <v>Multibay Optical</v>
          </cell>
        </row>
      </sheetData>
      <sheetData sheetId="644">
        <row r="1">
          <cell r="C1" t="str">
            <v>Multibay Optical</v>
          </cell>
        </row>
      </sheetData>
      <sheetData sheetId="645">
        <row r="1">
          <cell r="C1" t="str">
            <v>Multibay Optical</v>
          </cell>
        </row>
      </sheetData>
      <sheetData sheetId="646">
        <row r="1">
          <cell r="C1" t="str">
            <v>Multibay Optical</v>
          </cell>
        </row>
      </sheetData>
      <sheetData sheetId="647">
        <row r="1">
          <cell r="C1" t="str">
            <v>Multibay Optical</v>
          </cell>
        </row>
      </sheetData>
      <sheetData sheetId="648">
        <row r="1">
          <cell r="C1" t="str">
            <v>Multibay Optical</v>
          </cell>
        </row>
      </sheetData>
      <sheetData sheetId="649">
        <row r="1">
          <cell r="C1" t="str">
            <v>Multibay Optical</v>
          </cell>
        </row>
      </sheetData>
      <sheetData sheetId="650">
        <row r="1">
          <cell r="C1" t="str">
            <v>Multibay Optical</v>
          </cell>
        </row>
      </sheetData>
      <sheetData sheetId="651">
        <row r="1">
          <cell r="C1" t="str">
            <v>Multibay Optical</v>
          </cell>
        </row>
      </sheetData>
      <sheetData sheetId="652">
        <row r="1">
          <cell r="C1" t="str">
            <v>Multibay Optical</v>
          </cell>
        </row>
      </sheetData>
      <sheetData sheetId="653">
        <row r="1">
          <cell r="C1" t="str">
            <v>Multibay Optical</v>
          </cell>
        </row>
      </sheetData>
      <sheetData sheetId="654">
        <row r="1">
          <cell r="C1" t="str">
            <v>Multibay Optical</v>
          </cell>
        </row>
      </sheetData>
      <sheetData sheetId="655">
        <row r="1">
          <cell r="C1" t="str">
            <v>Multibay Optical</v>
          </cell>
        </row>
      </sheetData>
      <sheetData sheetId="656">
        <row r="1">
          <cell r="C1" t="str">
            <v>Multibay Optical</v>
          </cell>
        </row>
      </sheetData>
      <sheetData sheetId="657">
        <row r="1">
          <cell r="C1" t="str">
            <v>Multibay Optical</v>
          </cell>
        </row>
      </sheetData>
      <sheetData sheetId="658">
        <row r="1">
          <cell r="C1" t="str">
            <v>Multibay Optical</v>
          </cell>
        </row>
      </sheetData>
      <sheetData sheetId="659">
        <row r="1">
          <cell r="C1" t="str">
            <v>Multibay Optical</v>
          </cell>
        </row>
      </sheetData>
      <sheetData sheetId="660">
        <row r="1">
          <cell r="C1" t="str">
            <v>Multibay Optical</v>
          </cell>
        </row>
      </sheetData>
      <sheetData sheetId="661">
        <row r="1">
          <cell r="C1" t="str">
            <v>Multibay Optical</v>
          </cell>
        </row>
      </sheetData>
      <sheetData sheetId="662">
        <row r="1">
          <cell r="C1" t="str">
            <v>Multibay Optical</v>
          </cell>
        </row>
      </sheetData>
      <sheetData sheetId="663">
        <row r="1">
          <cell r="C1" t="str">
            <v>Multibay Optical</v>
          </cell>
        </row>
      </sheetData>
      <sheetData sheetId="664">
        <row r="1">
          <cell r="C1" t="str">
            <v>Multibay Optical</v>
          </cell>
        </row>
      </sheetData>
      <sheetData sheetId="665">
        <row r="1">
          <cell r="C1" t="str">
            <v>Multibay Optical</v>
          </cell>
        </row>
      </sheetData>
      <sheetData sheetId="666">
        <row r="1">
          <cell r="C1" t="str">
            <v>Multibay Optical</v>
          </cell>
        </row>
      </sheetData>
      <sheetData sheetId="667">
        <row r="1">
          <cell r="C1" t="str">
            <v>Multibay Optical</v>
          </cell>
        </row>
      </sheetData>
      <sheetData sheetId="668">
        <row r="1">
          <cell r="C1" t="str">
            <v>Multibay Optical</v>
          </cell>
        </row>
      </sheetData>
      <sheetData sheetId="669">
        <row r="1">
          <cell r="C1" t="str">
            <v>Multibay Optical</v>
          </cell>
        </row>
      </sheetData>
      <sheetData sheetId="670">
        <row r="1">
          <cell r="C1" t="str">
            <v>Multibay Optical</v>
          </cell>
        </row>
      </sheetData>
      <sheetData sheetId="671">
        <row r="1">
          <cell r="C1" t="str">
            <v>Multibay Optical</v>
          </cell>
        </row>
      </sheetData>
      <sheetData sheetId="672">
        <row r="1">
          <cell r="C1" t="str">
            <v>Multibay Optical</v>
          </cell>
        </row>
      </sheetData>
      <sheetData sheetId="673">
        <row r="1">
          <cell r="C1" t="str">
            <v>Multibay Optical</v>
          </cell>
        </row>
      </sheetData>
      <sheetData sheetId="674">
        <row r="1">
          <cell r="C1" t="str">
            <v>Multibay Optical</v>
          </cell>
        </row>
      </sheetData>
      <sheetData sheetId="675">
        <row r="1">
          <cell r="C1" t="str">
            <v>Multibay Optical</v>
          </cell>
        </row>
      </sheetData>
      <sheetData sheetId="676">
        <row r="1">
          <cell r="C1" t="str">
            <v>Multibay Optical</v>
          </cell>
        </row>
      </sheetData>
      <sheetData sheetId="677">
        <row r="1">
          <cell r="C1" t="str">
            <v>Multibay Optical</v>
          </cell>
        </row>
      </sheetData>
      <sheetData sheetId="678">
        <row r="1">
          <cell r="C1" t="str">
            <v>Multibay Optical</v>
          </cell>
        </row>
      </sheetData>
      <sheetData sheetId="679">
        <row r="1">
          <cell r="C1" t="str">
            <v>Multibay Optical</v>
          </cell>
        </row>
      </sheetData>
      <sheetData sheetId="680">
        <row r="1">
          <cell r="C1" t="str">
            <v>Multibay Optical</v>
          </cell>
        </row>
      </sheetData>
      <sheetData sheetId="681">
        <row r="1">
          <cell r="C1" t="str">
            <v>Multibay Optical</v>
          </cell>
        </row>
      </sheetData>
      <sheetData sheetId="682">
        <row r="1">
          <cell r="C1" t="str">
            <v>Multibay Optical</v>
          </cell>
        </row>
      </sheetData>
      <sheetData sheetId="683">
        <row r="1">
          <cell r="C1" t="str">
            <v>Multibay Optical</v>
          </cell>
        </row>
      </sheetData>
      <sheetData sheetId="684">
        <row r="1">
          <cell r="C1" t="str">
            <v>Multibay Optical</v>
          </cell>
        </row>
      </sheetData>
      <sheetData sheetId="685">
        <row r="1">
          <cell r="C1" t="str">
            <v>Multibay Optical</v>
          </cell>
        </row>
      </sheetData>
      <sheetData sheetId="686">
        <row r="1">
          <cell r="C1" t="str">
            <v>Multibay Optical</v>
          </cell>
        </row>
      </sheetData>
      <sheetData sheetId="687">
        <row r="1">
          <cell r="C1" t="str">
            <v>Multibay Optical</v>
          </cell>
        </row>
      </sheetData>
      <sheetData sheetId="688">
        <row r="1">
          <cell r="C1" t="str">
            <v>Multibay Optical</v>
          </cell>
        </row>
      </sheetData>
      <sheetData sheetId="689">
        <row r="1">
          <cell r="C1" t="str">
            <v>Multibay Optical</v>
          </cell>
        </row>
      </sheetData>
      <sheetData sheetId="690">
        <row r="1">
          <cell r="C1" t="str">
            <v>Multibay Optical</v>
          </cell>
        </row>
      </sheetData>
      <sheetData sheetId="691">
        <row r="1">
          <cell r="C1" t="str">
            <v>Multibay Optical</v>
          </cell>
        </row>
      </sheetData>
      <sheetData sheetId="692">
        <row r="1">
          <cell r="C1" t="str">
            <v>Multibay Optical</v>
          </cell>
        </row>
      </sheetData>
      <sheetData sheetId="693">
        <row r="1">
          <cell r="C1" t="str">
            <v>Multibay Optical</v>
          </cell>
        </row>
      </sheetData>
      <sheetData sheetId="694">
        <row r="1">
          <cell r="C1" t="str">
            <v>Multibay Optical</v>
          </cell>
        </row>
      </sheetData>
      <sheetData sheetId="695">
        <row r="1">
          <cell r="C1" t="str">
            <v>Multibay Optical</v>
          </cell>
        </row>
      </sheetData>
      <sheetData sheetId="696">
        <row r="1">
          <cell r="C1" t="str">
            <v>Multibay Optical</v>
          </cell>
        </row>
      </sheetData>
      <sheetData sheetId="697">
        <row r="1">
          <cell r="C1" t="str">
            <v>Multibay Optical</v>
          </cell>
        </row>
      </sheetData>
      <sheetData sheetId="698">
        <row r="1">
          <cell r="C1" t="str">
            <v>Multibay Optical</v>
          </cell>
        </row>
      </sheetData>
      <sheetData sheetId="699">
        <row r="1">
          <cell r="C1" t="str">
            <v>Multibay Optical</v>
          </cell>
        </row>
      </sheetData>
      <sheetData sheetId="700">
        <row r="1">
          <cell r="C1" t="str">
            <v>Multibay Optical</v>
          </cell>
        </row>
      </sheetData>
      <sheetData sheetId="701">
        <row r="1">
          <cell r="C1" t="str">
            <v>Multibay Optical</v>
          </cell>
        </row>
      </sheetData>
      <sheetData sheetId="702">
        <row r="1">
          <cell r="C1" t="str">
            <v>Multibay Optical</v>
          </cell>
        </row>
      </sheetData>
      <sheetData sheetId="703">
        <row r="1">
          <cell r="C1" t="str">
            <v>Multibay Optical</v>
          </cell>
        </row>
      </sheetData>
      <sheetData sheetId="704">
        <row r="1">
          <cell r="C1" t="str">
            <v>Multibay Optical</v>
          </cell>
        </row>
      </sheetData>
      <sheetData sheetId="705">
        <row r="1">
          <cell r="C1" t="str">
            <v>Multibay Optical</v>
          </cell>
        </row>
      </sheetData>
      <sheetData sheetId="706">
        <row r="1">
          <cell r="C1" t="str">
            <v>Multibay Optical</v>
          </cell>
        </row>
      </sheetData>
      <sheetData sheetId="707">
        <row r="1">
          <cell r="C1" t="str">
            <v>Multibay Optical</v>
          </cell>
        </row>
      </sheetData>
      <sheetData sheetId="708">
        <row r="1">
          <cell r="C1" t="str">
            <v>Multibay Optical</v>
          </cell>
        </row>
      </sheetData>
      <sheetData sheetId="709">
        <row r="1">
          <cell r="C1" t="str">
            <v>Multibay Optical</v>
          </cell>
        </row>
      </sheetData>
      <sheetData sheetId="710">
        <row r="1">
          <cell r="C1" t="str">
            <v>Multibay Optical</v>
          </cell>
        </row>
      </sheetData>
      <sheetData sheetId="711">
        <row r="1">
          <cell r="C1" t="str">
            <v>Multibay Optical</v>
          </cell>
        </row>
      </sheetData>
      <sheetData sheetId="712">
        <row r="1">
          <cell r="C1" t="str">
            <v>Multibay Optical</v>
          </cell>
        </row>
      </sheetData>
      <sheetData sheetId="713">
        <row r="1">
          <cell r="C1" t="str">
            <v>Multibay Optical</v>
          </cell>
        </row>
      </sheetData>
      <sheetData sheetId="714">
        <row r="1">
          <cell r="C1" t="str">
            <v>Multibay Optical</v>
          </cell>
        </row>
      </sheetData>
      <sheetData sheetId="715">
        <row r="1">
          <cell r="C1" t="str">
            <v>Multibay Optical</v>
          </cell>
        </row>
      </sheetData>
      <sheetData sheetId="716">
        <row r="1">
          <cell r="C1" t="str">
            <v>Multibay Optical</v>
          </cell>
        </row>
      </sheetData>
      <sheetData sheetId="717">
        <row r="1">
          <cell r="C1" t="str">
            <v>Multibay Optical</v>
          </cell>
        </row>
      </sheetData>
      <sheetData sheetId="718">
        <row r="1">
          <cell r="C1" t="str">
            <v>Multibay Optical</v>
          </cell>
        </row>
      </sheetData>
      <sheetData sheetId="719">
        <row r="1">
          <cell r="C1" t="str">
            <v>Multibay Optical</v>
          </cell>
        </row>
      </sheetData>
      <sheetData sheetId="720">
        <row r="1">
          <cell r="C1" t="str">
            <v>Multibay Optical</v>
          </cell>
        </row>
      </sheetData>
      <sheetData sheetId="721">
        <row r="1">
          <cell r="C1" t="str">
            <v>Multibay Optical</v>
          </cell>
        </row>
      </sheetData>
      <sheetData sheetId="722">
        <row r="1">
          <cell r="C1" t="str">
            <v>Multibay Optical</v>
          </cell>
        </row>
      </sheetData>
      <sheetData sheetId="723">
        <row r="1">
          <cell r="C1" t="str">
            <v>Multibay Optical</v>
          </cell>
        </row>
      </sheetData>
      <sheetData sheetId="724">
        <row r="1">
          <cell r="C1" t="str">
            <v>Multibay Optical</v>
          </cell>
        </row>
      </sheetData>
      <sheetData sheetId="725">
        <row r="1">
          <cell r="C1" t="str">
            <v>Multibay Optical</v>
          </cell>
        </row>
      </sheetData>
      <sheetData sheetId="726">
        <row r="1">
          <cell r="C1" t="str">
            <v>Multibay Optical</v>
          </cell>
        </row>
      </sheetData>
      <sheetData sheetId="727">
        <row r="1">
          <cell r="C1" t="str">
            <v>Multibay Optical</v>
          </cell>
        </row>
      </sheetData>
      <sheetData sheetId="728" refreshError="1"/>
      <sheetData sheetId="729" refreshError="1"/>
      <sheetData sheetId="730" refreshError="1"/>
      <sheetData sheetId="731" refreshError="1"/>
      <sheetData sheetId="732">
        <row r="1">
          <cell r="C1" t="str">
            <v>Multibay Optical</v>
          </cell>
        </row>
      </sheetData>
      <sheetData sheetId="733">
        <row r="1">
          <cell r="C1" t="str">
            <v>Multibay Optical</v>
          </cell>
        </row>
      </sheetData>
      <sheetData sheetId="734">
        <row r="1">
          <cell r="C1" t="str">
            <v>Multibay Optical</v>
          </cell>
        </row>
      </sheetData>
      <sheetData sheetId="735">
        <row r="1">
          <cell r="C1" t="str">
            <v>Multibay Optical</v>
          </cell>
        </row>
      </sheetData>
      <sheetData sheetId="736">
        <row r="1">
          <cell r="C1" t="str">
            <v>Multibay Optical</v>
          </cell>
        </row>
      </sheetData>
      <sheetData sheetId="737">
        <row r="1">
          <cell r="C1" t="str">
            <v>Multibay Optical</v>
          </cell>
        </row>
      </sheetData>
      <sheetData sheetId="738">
        <row r="1">
          <cell r="C1" t="str">
            <v>Multibay Optical</v>
          </cell>
        </row>
      </sheetData>
      <sheetData sheetId="739">
        <row r="1">
          <cell r="C1" t="str">
            <v>Multibay Optical</v>
          </cell>
        </row>
      </sheetData>
      <sheetData sheetId="740">
        <row r="1">
          <cell r="C1" t="str">
            <v>Multibay Optical</v>
          </cell>
        </row>
      </sheetData>
      <sheetData sheetId="741">
        <row r="1">
          <cell r="C1" t="str">
            <v>Multibay Optical</v>
          </cell>
        </row>
      </sheetData>
      <sheetData sheetId="742">
        <row r="1">
          <cell r="C1" t="str">
            <v>Multibay Optical</v>
          </cell>
        </row>
      </sheetData>
      <sheetData sheetId="743">
        <row r="1">
          <cell r="C1" t="str">
            <v>Multibay Optical</v>
          </cell>
        </row>
      </sheetData>
      <sheetData sheetId="744">
        <row r="1">
          <cell r="C1" t="str">
            <v>Multibay Optical</v>
          </cell>
        </row>
      </sheetData>
      <sheetData sheetId="745">
        <row r="1">
          <cell r="C1" t="str">
            <v>Multibay Optical</v>
          </cell>
        </row>
      </sheetData>
      <sheetData sheetId="746">
        <row r="1">
          <cell r="C1" t="str">
            <v>Multibay Optical</v>
          </cell>
        </row>
      </sheetData>
      <sheetData sheetId="747">
        <row r="1">
          <cell r="C1" t="str">
            <v>Multibay Optical</v>
          </cell>
        </row>
      </sheetData>
      <sheetData sheetId="748">
        <row r="1">
          <cell r="C1" t="str">
            <v>Multibay Optical</v>
          </cell>
        </row>
      </sheetData>
      <sheetData sheetId="749">
        <row r="1">
          <cell r="C1" t="str">
            <v>Multibay Optical</v>
          </cell>
        </row>
      </sheetData>
      <sheetData sheetId="750">
        <row r="1">
          <cell r="C1" t="str">
            <v>Multibay Optical</v>
          </cell>
        </row>
      </sheetData>
      <sheetData sheetId="751">
        <row r="1">
          <cell r="C1" t="str">
            <v>Multibay Optical</v>
          </cell>
        </row>
      </sheetData>
      <sheetData sheetId="752">
        <row r="1">
          <cell r="C1" t="str">
            <v>Multibay Optical</v>
          </cell>
        </row>
      </sheetData>
      <sheetData sheetId="753">
        <row r="1">
          <cell r="C1" t="str">
            <v>Multibay Optical</v>
          </cell>
        </row>
      </sheetData>
      <sheetData sheetId="754">
        <row r="1">
          <cell r="C1" t="str">
            <v>Multibay Optical</v>
          </cell>
        </row>
      </sheetData>
      <sheetData sheetId="755">
        <row r="1">
          <cell r="C1" t="str">
            <v>Multibay Optical</v>
          </cell>
        </row>
      </sheetData>
      <sheetData sheetId="756">
        <row r="1">
          <cell r="C1" t="str">
            <v>Multibay Optical</v>
          </cell>
        </row>
      </sheetData>
      <sheetData sheetId="757">
        <row r="1">
          <cell r="C1" t="str">
            <v>Multibay Optical</v>
          </cell>
        </row>
      </sheetData>
      <sheetData sheetId="758">
        <row r="1">
          <cell r="C1" t="str">
            <v>Multibay Optical</v>
          </cell>
        </row>
      </sheetData>
      <sheetData sheetId="759">
        <row r="1">
          <cell r="C1" t="str">
            <v>Multibay Optical</v>
          </cell>
        </row>
      </sheetData>
      <sheetData sheetId="760">
        <row r="1">
          <cell r="C1" t="str">
            <v>Multibay Optical</v>
          </cell>
        </row>
      </sheetData>
      <sheetData sheetId="761">
        <row r="1">
          <cell r="C1" t="str">
            <v>Multibay Optical</v>
          </cell>
        </row>
      </sheetData>
      <sheetData sheetId="762">
        <row r="1">
          <cell r="C1" t="str">
            <v>Multibay Optical</v>
          </cell>
        </row>
      </sheetData>
      <sheetData sheetId="763">
        <row r="1">
          <cell r="C1" t="str">
            <v>Multibay Optical</v>
          </cell>
        </row>
      </sheetData>
      <sheetData sheetId="764">
        <row r="1">
          <cell r="C1" t="str">
            <v>Multibay Optical</v>
          </cell>
        </row>
      </sheetData>
      <sheetData sheetId="765">
        <row r="1">
          <cell r="C1" t="str">
            <v>Multibay Optical</v>
          </cell>
        </row>
      </sheetData>
      <sheetData sheetId="766">
        <row r="1">
          <cell r="C1" t="str">
            <v>Multibay Optical</v>
          </cell>
        </row>
      </sheetData>
      <sheetData sheetId="767">
        <row r="1">
          <cell r="C1" t="str">
            <v>Multibay Optical</v>
          </cell>
        </row>
      </sheetData>
      <sheetData sheetId="768">
        <row r="1">
          <cell r="C1" t="str">
            <v>Multibay Optical</v>
          </cell>
        </row>
      </sheetData>
      <sheetData sheetId="769">
        <row r="1">
          <cell r="C1" t="str">
            <v>Multibay Optical</v>
          </cell>
        </row>
      </sheetData>
      <sheetData sheetId="770">
        <row r="1">
          <cell r="C1" t="str">
            <v>Multibay Optical</v>
          </cell>
        </row>
      </sheetData>
      <sheetData sheetId="771">
        <row r="1">
          <cell r="C1" t="str">
            <v>Multibay Optical</v>
          </cell>
        </row>
      </sheetData>
      <sheetData sheetId="772">
        <row r="1">
          <cell r="C1" t="str">
            <v>Multibay Optical</v>
          </cell>
        </row>
      </sheetData>
      <sheetData sheetId="773">
        <row r="1">
          <cell r="C1" t="str">
            <v>Multibay Optical</v>
          </cell>
        </row>
      </sheetData>
      <sheetData sheetId="774">
        <row r="1">
          <cell r="C1" t="str">
            <v>Multibay Optical</v>
          </cell>
        </row>
      </sheetData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>
        <row r="1">
          <cell r="C1" t="str">
            <v>Multibay Optical</v>
          </cell>
        </row>
      </sheetData>
      <sheetData sheetId="800">
        <row r="1">
          <cell r="C1" t="str">
            <v>Multibay Optical</v>
          </cell>
        </row>
      </sheetData>
      <sheetData sheetId="801">
        <row r="1">
          <cell r="C1" t="str">
            <v>Multibay Optical</v>
          </cell>
        </row>
      </sheetData>
      <sheetData sheetId="802">
        <row r="1">
          <cell r="C1" t="str">
            <v>Multibay Optical</v>
          </cell>
        </row>
      </sheetData>
      <sheetData sheetId="803">
        <row r="1">
          <cell r="C1" t="str">
            <v>Multibay Optical</v>
          </cell>
        </row>
      </sheetData>
      <sheetData sheetId="804">
        <row r="1">
          <cell r="C1" t="str">
            <v>Multibay Optical</v>
          </cell>
        </row>
      </sheetData>
      <sheetData sheetId="805">
        <row r="1">
          <cell r="C1" t="str">
            <v>Multibay Optical</v>
          </cell>
        </row>
      </sheetData>
      <sheetData sheetId="806">
        <row r="1">
          <cell r="C1" t="str">
            <v>Multibay Optical</v>
          </cell>
        </row>
      </sheetData>
      <sheetData sheetId="807">
        <row r="1">
          <cell r="C1" t="str">
            <v>Multibay Optical</v>
          </cell>
        </row>
      </sheetData>
      <sheetData sheetId="808">
        <row r="1">
          <cell r="C1" t="str">
            <v>Multibay Optical</v>
          </cell>
        </row>
      </sheetData>
      <sheetData sheetId="809">
        <row r="1">
          <cell r="C1" t="str">
            <v>Multibay Optical</v>
          </cell>
        </row>
      </sheetData>
      <sheetData sheetId="810">
        <row r="1">
          <cell r="C1" t="str">
            <v>Multibay Optical</v>
          </cell>
        </row>
      </sheetData>
      <sheetData sheetId="811">
        <row r="1">
          <cell r="C1" t="str">
            <v>Multibay Optical</v>
          </cell>
        </row>
      </sheetData>
      <sheetData sheetId="812">
        <row r="1">
          <cell r="C1" t="str">
            <v>Multibay Optical</v>
          </cell>
        </row>
      </sheetData>
      <sheetData sheetId="813">
        <row r="1">
          <cell r="C1" t="str">
            <v>Multibay Optical</v>
          </cell>
        </row>
      </sheetData>
      <sheetData sheetId="814">
        <row r="1">
          <cell r="C1" t="str">
            <v>Multibay Optical</v>
          </cell>
        </row>
      </sheetData>
      <sheetData sheetId="815">
        <row r="1">
          <cell r="C1" t="str">
            <v>Multibay Optical</v>
          </cell>
        </row>
      </sheetData>
      <sheetData sheetId="816">
        <row r="1">
          <cell r="C1" t="str">
            <v>Multibay Optical</v>
          </cell>
        </row>
      </sheetData>
      <sheetData sheetId="817">
        <row r="1">
          <cell r="C1" t="str">
            <v>Multibay Optical</v>
          </cell>
        </row>
      </sheetData>
      <sheetData sheetId="818">
        <row r="1">
          <cell r="C1" t="str">
            <v>Multibay Optical</v>
          </cell>
        </row>
      </sheetData>
      <sheetData sheetId="819">
        <row r="1">
          <cell r="C1" t="str">
            <v>Multibay Optical</v>
          </cell>
        </row>
      </sheetData>
      <sheetData sheetId="820">
        <row r="1">
          <cell r="C1" t="str">
            <v>Multibay Optical</v>
          </cell>
        </row>
      </sheetData>
      <sheetData sheetId="821">
        <row r="1">
          <cell r="C1" t="str">
            <v>Multibay Optical</v>
          </cell>
        </row>
      </sheetData>
      <sheetData sheetId="822">
        <row r="1">
          <cell r="C1" t="str">
            <v>Multibay Optical</v>
          </cell>
        </row>
      </sheetData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>
        <row r="1">
          <cell r="C1" t="str">
            <v>Multibay Optical</v>
          </cell>
        </row>
      </sheetData>
      <sheetData sheetId="843">
        <row r="1">
          <cell r="C1" t="str">
            <v>Multibay Optical</v>
          </cell>
        </row>
      </sheetData>
      <sheetData sheetId="844">
        <row r="1">
          <cell r="C1" t="str">
            <v>Multibay Optical</v>
          </cell>
        </row>
      </sheetData>
      <sheetData sheetId="845">
        <row r="1">
          <cell r="C1" t="str">
            <v>Multibay Optical</v>
          </cell>
        </row>
      </sheetData>
      <sheetData sheetId="846">
        <row r="1">
          <cell r="C1" t="str">
            <v>Multibay Optical</v>
          </cell>
        </row>
      </sheetData>
      <sheetData sheetId="847">
        <row r="1">
          <cell r="C1" t="str">
            <v>Multibay Optical</v>
          </cell>
        </row>
      </sheetData>
      <sheetData sheetId="848">
        <row r="1">
          <cell r="C1" t="str">
            <v>Multibay Optical</v>
          </cell>
        </row>
      </sheetData>
      <sheetData sheetId="849">
        <row r="1">
          <cell r="C1" t="str">
            <v>Multibay Optical</v>
          </cell>
        </row>
      </sheetData>
      <sheetData sheetId="850">
        <row r="1">
          <cell r="C1" t="str">
            <v>Multibay Optical</v>
          </cell>
        </row>
      </sheetData>
      <sheetData sheetId="851">
        <row r="1">
          <cell r="C1" t="str">
            <v>Multibay Optical</v>
          </cell>
        </row>
      </sheetData>
      <sheetData sheetId="852">
        <row r="1">
          <cell r="C1" t="str">
            <v>Multibay Optical</v>
          </cell>
        </row>
      </sheetData>
      <sheetData sheetId="853">
        <row r="1">
          <cell r="C1" t="str">
            <v>Multibay Optical</v>
          </cell>
        </row>
      </sheetData>
      <sheetData sheetId="854">
        <row r="1">
          <cell r="C1" t="str">
            <v>Multibay Optical</v>
          </cell>
        </row>
      </sheetData>
      <sheetData sheetId="855">
        <row r="1">
          <cell r="C1" t="str">
            <v>Multibay Optical</v>
          </cell>
        </row>
      </sheetData>
      <sheetData sheetId="856">
        <row r="1">
          <cell r="C1" t="str">
            <v>Multibay Optical</v>
          </cell>
        </row>
      </sheetData>
      <sheetData sheetId="857">
        <row r="1">
          <cell r="C1" t="str">
            <v>Multibay Optical</v>
          </cell>
        </row>
      </sheetData>
      <sheetData sheetId="858">
        <row r="1">
          <cell r="C1" t="str">
            <v>Multibay Optical</v>
          </cell>
        </row>
      </sheetData>
      <sheetData sheetId="859">
        <row r="1">
          <cell r="C1" t="str">
            <v>Multibay Optical</v>
          </cell>
        </row>
      </sheetData>
      <sheetData sheetId="860">
        <row r="1">
          <cell r="C1" t="str">
            <v>Multibay Optical</v>
          </cell>
        </row>
      </sheetData>
      <sheetData sheetId="861">
        <row r="1">
          <cell r="C1" t="str">
            <v>Multibay Optical</v>
          </cell>
        </row>
      </sheetData>
      <sheetData sheetId="862">
        <row r="1">
          <cell r="C1" t="str">
            <v>Multibay Optical</v>
          </cell>
        </row>
      </sheetData>
      <sheetData sheetId="863">
        <row r="1">
          <cell r="C1" t="str">
            <v>Multibay Optical</v>
          </cell>
        </row>
      </sheetData>
      <sheetData sheetId="864">
        <row r="1">
          <cell r="C1" t="str">
            <v>Multibay Optical</v>
          </cell>
        </row>
      </sheetData>
      <sheetData sheetId="865">
        <row r="1">
          <cell r="C1" t="str">
            <v>Multibay Optical</v>
          </cell>
        </row>
      </sheetData>
      <sheetData sheetId="866">
        <row r="1">
          <cell r="C1" t="str">
            <v>Multibay Optical</v>
          </cell>
        </row>
      </sheetData>
      <sheetData sheetId="867">
        <row r="1">
          <cell r="C1" t="str">
            <v>Multibay Optical</v>
          </cell>
        </row>
      </sheetData>
      <sheetData sheetId="868">
        <row r="1">
          <cell r="C1" t="str">
            <v>Multibay Optical</v>
          </cell>
        </row>
      </sheetData>
      <sheetData sheetId="869">
        <row r="1">
          <cell r="C1" t="str">
            <v>Multibay Optical</v>
          </cell>
        </row>
      </sheetData>
      <sheetData sheetId="870">
        <row r="1">
          <cell r="C1" t="str">
            <v>Multibay Optical</v>
          </cell>
        </row>
      </sheetData>
      <sheetData sheetId="871">
        <row r="1">
          <cell r="C1" t="str">
            <v>Multibay Optical</v>
          </cell>
        </row>
      </sheetData>
      <sheetData sheetId="872">
        <row r="1">
          <cell r="C1" t="str">
            <v>Multibay Optical</v>
          </cell>
        </row>
      </sheetData>
      <sheetData sheetId="873">
        <row r="1">
          <cell r="C1" t="str">
            <v>Multibay Optical</v>
          </cell>
        </row>
      </sheetData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>
        <row r="1">
          <cell r="C1">
            <v>43454</v>
          </cell>
        </row>
      </sheetData>
      <sheetData sheetId="927">
        <row r="1">
          <cell r="C1" t="str">
            <v>Line</v>
          </cell>
        </row>
      </sheetData>
      <sheetData sheetId="928">
        <row r="1">
          <cell r="C1" t="str">
            <v>Line</v>
          </cell>
        </row>
      </sheetData>
      <sheetData sheetId="929">
        <row r="1">
          <cell r="C1" t="str">
            <v>Line</v>
          </cell>
        </row>
      </sheetData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>
        <row r="1">
          <cell r="C1" t="str">
            <v>Multibay Optical</v>
          </cell>
        </row>
      </sheetData>
      <sheetData sheetId="961">
        <row r="1">
          <cell r="C1" t="str">
            <v>Multibay Optical</v>
          </cell>
        </row>
      </sheetData>
      <sheetData sheetId="962">
        <row r="1">
          <cell r="C1" t="str">
            <v>Multibay Optical</v>
          </cell>
        </row>
      </sheetData>
      <sheetData sheetId="963">
        <row r="1">
          <cell r="C1" t="str">
            <v>Multibay Optical</v>
          </cell>
        </row>
      </sheetData>
      <sheetData sheetId="964">
        <row r="1">
          <cell r="C1" t="str">
            <v>Multibay Optical</v>
          </cell>
        </row>
      </sheetData>
      <sheetData sheetId="965">
        <row r="1">
          <cell r="C1" t="str">
            <v>Multibay Optical</v>
          </cell>
        </row>
      </sheetData>
      <sheetData sheetId="966">
        <row r="1">
          <cell r="C1" t="str">
            <v>Multibay Optical</v>
          </cell>
        </row>
      </sheetData>
      <sheetData sheetId="967">
        <row r="1">
          <cell r="C1" t="str">
            <v>Multibay Optical</v>
          </cell>
        </row>
      </sheetData>
      <sheetData sheetId="968">
        <row r="1">
          <cell r="C1" t="str">
            <v>Multibay Optical</v>
          </cell>
        </row>
      </sheetData>
      <sheetData sheetId="969">
        <row r="1">
          <cell r="C1" t="str">
            <v>Multibay Optical</v>
          </cell>
        </row>
      </sheetData>
      <sheetData sheetId="970">
        <row r="1">
          <cell r="C1" t="str">
            <v>Multibay Optical</v>
          </cell>
        </row>
      </sheetData>
      <sheetData sheetId="971">
        <row r="1">
          <cell r="C1" t="str">
            <v>Multibay Optical</v>
          </cell>
        </row>
      </sheetData>
      <sheetData sheetId="972">
        <row r="1">
          <cell r="C1" t="str">
            <v>Multibay Optical</v>
          </cell>
        </row>
      </sheetData>
      <sheetData sheetId="973">
        <row r="1">
          <cell r="C1" t="str">
            <v>Multibay Optical</v>
          </cell>
        </row>
      </sheetData>
      <sheetData sheetId="974">
        <row r="1">
          <cell r="C1" t="str">
            <v>Multibay Optical</v>
          </cell>
        </row>
      </sheetData>
      <sheetData sheetId="975">
        <row r="1">
          <cell r="C1" t="str">
            <v>Multibay Optical</v>
          </cell>
        </row>
      </sheetData>
      <sheetData sheetId="976">
        <row r="1">
          <cell r="C1" t="str">
            <v>Multibay Optical</v>
          </cell>
        </row>
      </sheetData>
      <sheetData sheetId="977">
        <row r="1">
          <cell r="C1" t="str">
            <v>Multibay Optical</v>
          </cell>
        </row>
      </sheetData>
      <sheetData sheetId="978">
        <row r="1">
          <cell r="C1" t="str">
            <v>Multibay Optical</v>
          </cell>
        </row>
      </sheetData>
      <sheetData sheetId="979">
        <row r="1">
          <cell r="C1" t="str">
            <v>Multibay Optical</v>
          </cell>
        </row>
      </sheetData>
      <sheetData sheetId="980">
        <row r="1">
          <cell r="C1" t="str">
            <v>Multibay Optical</v>
          </cell>
        </row>
      </sheetData>
      <sheetData sheetId="981">
        <row r="1">
          <cell r="C1" t="str">
            <v>Multibay Optical</v>
          </cell>
        </row>
      </sheetData>
      <sheetData sheetId="982">
        <row r="1">
          <cell r="C1" t="str">
            <v>Multibay Optical</v>
          </cell>
        </row>
      </sheetData>
      <sheetData sheetId="983">
        <row r="1">
          <cell r="C1" t="str">
            <v>Multibay Optical</v>
          </cell>
        </row>
      </sheetData>
      <sheetData sheetId="984">
        <row r="1">
          <cell r="C1" t="str">
            <v>Multibay Optical</v>
          </cell>
        </row>
      </sheetData>
      <sheetData sheetId="985">
        <row r="1">
          <cell r="C1" t="str">
            <v>Multibay Optical</v>
          </cell>
        </row>
      </sheetData>
      <sheetData sheetId="986">
        <row r="1">
          <cell r="C1" t="str">
            <v>Multibay Optical</v>
          </cell>
        </row>
      </sheetData>
      <sheetData sheetId="987">
        <row r="1">
          <cell r="C1" t="str">
            <v>Multibay Optical</v>
          </cell>
        </row>
      </sheetData>
      <sheetData sheetId="988">
        <row r="1">
          <cell r="C1" t="str">
            <v>Multibay Optical</v>
          </cell>
        </row>
      </sheetData>
      <sheetData sheetId="989">
        <row r="1">
          <cell r="C1" t="str">
            <v>Multibay Optical</v>
          </cell>
        </row>
      </sheetData>
      <sheetData sheetId="990">
        <row r="1">
          <cell r="C1" t="str">
            <v>Multibay Optical</v>
          </cell>
        </row>
      </sheetData>
      <sheetData sheetId="991">
        <row r="1">
          <cell r="C1" t="str">
            <v>Multibay Optical</v>
          </cell>
        </row>
      </sheetData>
      <sheetData sheetId="992">
        <row r="1">
          <cell r="C1" t="str">
            <v>Multibay Optical</v>
          </cell>
        </row>
      </sheetData>
      <sheetData sheetId="993">
        <row r="1">
          <cell r="C1" t="str">
            <v>Multibay Optical</v>
          </cell>
        </row>
      </sheetData>
      <sheetData sheetId="994">
        <row r="1">
          <cell r="C1" t="str">
            <v>Multibay Optical</v>
          </cell>
        </row>
      </sheetData>
      <sheetData sheetId="995">
        <row r="1">
          <cell r="C1" t="str">
            <v>Multibay Optical</v>
          </cell>
        </row>
      </sheetData>
      <sheetData sheetId="996">
        <row r="1">
          <cell r="C1" t="str">
            <v>Multibay Optical</v>
          </cell>
        </row>
      </sheetData>
      <sheetData sheetId="997">
        <row r="1">
          <cell r="C1" t="str">
            <v>Multibay Optical</v>
          </cell>
        </row>
      </sheetData>
      <sheetData sheetId="998">
        <row r="1">
          <cell r="C1" t="str">
            <v>Multibay Optical</v>
          </cell>
        </row>
      </sheetData>
      <sheetData sheetId="999">
        <row r="1">
          <cell r="C1" t="str">
            <v>Multibay Optical</v>
          </cell>
        </row>
      </sheetData>
      <sheetData sheetId="1000">
        <row r="1">
          <cell r="C1" t="str">
            <v>Multibay Optical</v>
          </cell>
        </row>
      </sheetData>
      <sheetData sheetId="1001">
        <row r="1">
          <cell r="C1" t="str">
            <v>Multibay Optical</v>
          </cell>
        </row>
      </sheetData>
      <sheetData sheetId="1002">
        <row r="1">
          <cell r="C1" t="str">
            <v>Multibay Optical</v>
          </cell>
        </row>
      </sheetData>
      <sheetData sheetId="1003">
        <row r="1">
          <cell r="C1" t="str">
            <v>Multibay Optical</v>
          </cell>
        </row>
      </sheetData>
      <sheetData sheetId="1004">
        <row r="1">
          <cell r="C1" t="str">
            <v>Multibay Optical</v>
          </cell>
        </row>
      </sheetData>
      <sheetData sheetId="1005">
        <row r="1">
          <cell r="C1" t="str">
            <v>Multibay Optical</v>
          </cell>
        </row>
      </sheetData>
      <sheetData sheetId="1006">
        <row r="1">
          <cell r="C1" t="str">
            <v>Multibay Optical</v>
          </cell>
        </row>
      </sheetData>
      <sheetData sheetId="1007">
        <row r="1">
          <cell r="C1" t="str">
            <v>Multibay Optical</v>
          </cell>
        </row>
      </sheetData>
      <sheetData sheetId="1008">
        <row r="1">
          <cell r="C1" t="str">
            <v>Multibay Optical</v>
          </cell>
        </row>
      </sheetData>
      <sheetData sheetId="1009">
        <row r="1">
          <cell r="C1" t="str">
            <v>Multibay Optical</v>
          </cell>
        </row>
      </sheetData>
      <sheetData sheetId="1010">
        <row r="1">
          <cell r="C1" t="str">
            <v>Multibay Optical</v>
          </cell>
        </row>
      </sheetData>
      <sheetData sheetId="1011">
        <row r="1">
          <cell r="C1" t="str">
            <v>Multibay Optical</v>
          </cell>
        </row>
      </sheetData>
      <sheetData sheetId="1012">
        <row r="1">
          <cell r="C1" t="str">
            <v>Multibay Optical</v>
          </cell>
        </row>
      </sheetData>
      <sheetData sheetId="1013">
        <row r="1">
          <cell r="C1" t="str">
            <v>Multibay Optical</v>
          </cell>
        </row>
      </sheetData>
      <sheetData sheetId="1014">
        <row r="1">
          <cell r="C1" t="str">
            <v>Multibay Optical</v>
          </cell>
        </row>
      </sheetData>
      <sheetData sheetId="1015">
        <row r="1">
          <cell r="C1" t="str">
            <v>Multibay Optical</v>
          </cell>
        </row>
      </sheetData>
      <sheetData sheetId="1016">
        <row r="1">
          <cell r="C1" t="str">
            <v>Multibay Optical</v>
          </cell>
        </row>
      </sheetData>
      <sheetData sheetId="1017">
        <row r="1">
          <cell r="C1" t="str">
            <v>Multibay Optical</v>
          </cell>
        </row>
      </sheetData>
      <sheetData sheetId="1018">
        <row r="1">
          <cell r="C1" t="str">
            <v>Multibay Optical</v>
          </cell>
        </row>
      </sheetData>
      <sheetData sheetId="1019">
        <row r="1">
          <cell r="C1" t="str">
            <v>Multibay Optical</v>
          </cell>
        </row>
      </sheetData>
      <sheetData sheetId="1020">
        <row r="1">
          <cell r="C1" t="str">
            <v>Multibay Optical</v>
          </cell>
        </row>
      </sheetData>
      <sheetData sheetId="1021">
        <row r="1">
          <cell r="C1" t="str">
            <v>Multibay Optical</v>
          </cell>
        </row>
      </sheetData>
      <sheetData sheetId="1022">
        <row r="1">
          <cell r="C1" t="str">
            <v>Multibay Optical</v>
          </cell>
        </row>
      </sheetData>
      <sheetData sheetId="1023">
        <row r="1">
          <cell r="C1" t="str">
            <v>Multibay Optical</v>
          </cell>
        </row>
      </sheetData>
      <sheetData sheetId="1024">
        <row r="1">
          <cell r="C1" t="str">
            <v>Multibay Optical</v>
          </cell>
        </row>
      </sheetData>
      <sheetData sheetId="1025">
        <row r="1">
          <cell r="C1" t="str">
            <v>Multibay Optical</v>
          </cell>
        </row>
      </sheetData>
      <sheetData sheetId="1026">
        <row r="1">
          <cell r="C1" t="str">
            <v>Multibay Optical</v>
          </cell>
        </row>
      </sheetData>
      <sheetData sheetId="1027">
        <row r="1">
          <cell r="C1" t="str">
            <v>Multibay Optical</v>
          </cell>
        </row>
      </sheetData>
      <sheetData sheetId="1028">
        <row r="1">
          <cell r="C1" t="str">
            <v>Multibay Optical</v>
          </cell>
        </row>
      </sheetData>
      <sheetData sheetId="1029">
        <row r="1">
          <cell r="C1" t="str">
            <v>Multibay Optical</v>
          </cell>
        </row>
      </sheetData>
      <sheetData sheetId="1030">
        <row r="1">
          <cell r="C1" t="str">
            <v>Multibay Optical</v>
          </cell>
        </row>
      </sheetData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>
        <row r="1">
          <cell r="C1" t="str">
            <v>Multibay Optical</v>
          </cell>
        </row>
      </sheetData>
      <sheetData sheetId="1048">
        <row r="1">
          <cell r="C1" t="str">
            <v>Multibay Optical</v>
          </cell>
        </row>
      </sheetData>
      <sheetData sheetId="1049">
        <row r="1">
          <cell r="C1" t="str">
            <v>Multibay Optical</v>
          </cell>
        </row>
      </sheetData>
      <sheetData sheetId="1050">
        <row r="1">
          <cell r="C1" t="str">
            <v>Multibay Optical</v>
          </cell>
        </row>
      </sheetData>
      <sheetData sheetId="1051">
        <row r="1">
          <cell r="C1" t="str">
            <v>Multibay Optical</v>
          </cell>
        </row>
      </sheetData>
      <sheetData sheetId="1052">
        <row r="1">
          <cell r="C1" t="str">
            <v>Multibay Optical</v>
          </cell>
        </row>
      </sheetData>
      <sheetData sheetId="1053">
        <row r="1">
          <cell r="C1" t="str">
            <v>Multibay Optical</v>
          </cell>
        </row>
      </sheetData>
      <sheetData sheetId="1054">
        <row r="1">
          <cell r="C1" t="str">
            <v>Multibay Optical</v>
          </cell>
        </row>
      </sheetData>
      <sheetData sheetId="1055">
        <row r="1">
          <cell r="C1" t="str">
            <v>Multibay Optical</v>
          </cell>
        </row>
      </sheetData>
      <sheetData sheetId="1056">
        <row r="1">
          <cell r="C1" t="str">
            <v>Multibay Optical</v>
          </cell>
        </row>
      </sheetData>
      <sheetData sheetId="1057">
        <row r="1">
          <cell r="C1" t="str">
            <v>Multibay Optical</v>
          </cell>
        </row>
      </sheetData>
      <sheetData sheetId="1058">
        <row r="1">
          <cell r="C1" t="str">
            <v>Multibay Optical</v>
          </cell>
        </row>
      </sheetData>
      <sheetData sheetId="1059">
        <row r="1">
          <cell r="C1" t="str">
            <v>Multibay Optical</v>
          </cell>
        </row>
      </sheetData>
      <sheetData sheetId="1060">
        <row r="1">
          <cell r="C1" t="str">
            <v>Multibay Optical</v>
          </cell>
        </row>
      </sheetData>
      <sheetData sheetId="1061">
        <row r="1">
          <cell r="C1" t="str">
            <v>Multibay Optical</v>
          </cell>
        </row>
      </sheetData>
      <sheetData sheetId="1062">
        <row r="1">
          <cell r="C1" t="str">
            <v>Multibay Optical</v>
          </cell>
        </row>
      </sheetData>
      <sheetData sheetId="1063">
        <row r="1">
          <cell r="C1" t="str">
            <v>Multibay Optical</v>
          </cell>
        </row>
      </sheetData>
      <sheetData sheetId="1064">
        <row r="1">
          <cell r="C1" t="str">
            <v>Multibay Optical</v>
          </cell>
        </row>
      </sheetData>
      <sheetData sheetId="1065">
        <row r="1">
          <cell r="C1" t="str">
            <v>Multibay Optical</v>
          </cell>
        </row>
      </sheetData>
      <sheetData sheetId="1066">
        <row r="1">
          <cell r="C1" t="str">
            <v>Multibay Optical</v>
          </cell>
        </row>
      </sheetData>
      <sheetData sheetId="1067">
        <row r="1">
          <cell r="C1" t="str">
            <v>Multibay Optical</v>
          </cell>
        </row>
      </sheetData>
      <sheetData sheetId="1068">
        <row r="1">
          <cell r="C1" t="str">
            <v>Multibay Optical</v>
          </cell>
        </row>
      </sheetData>
      <sheetData sheetId="1069">
        <row r="1">
          <cell r="C1" t="str">
            <v>Multibay Optical</v>
          </cell>
        </row>
      </sheetData>
      <sheetData sheetId="1070">
        <row r="1">
          <cell r="C1" t="str">
            <v>Multibay Optical</v>
          </cell>
        </row>
      </sheetData>
      <sheetData sheetId="1071">
        <row r="1">
          <cell r="C1" t="str">
            <v>Multibay Optical</v>
          </cell>
        </row>
      </sheetData>
      <sheetData sheetId="1072">
        <row r="1">
          <cell r="C1" t="str">
            <v>Multibay Optical</v>
          </cell>
        </row>
      </sheetData>
      <sheetData sheetId="1073" refreshError="1"/>
      <sheetData sheetId="1074">
        <row r="1">
          <cell r="C1" t="str">
            <v>Multibay Optical</v>
          </cell>
        </row>
      </sheetData>
      <sheetData sheetId="1075">
        <row r="1">
          <cell r="C1" t="str">
            <v>Multibay Optical</v>
          </cell>
        </row>
      </sheetData>
      <sheetData sheetId="1076"/>
      <sheetData sheetId="1077">
        <row r="1">
          <cell r="C1" t="str">
            <v>Multibay Optical</v>
          </cell>
        </row>
      </sheetData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>
        <row r="1">
          <cell r="C1" t="str">
            <v>Line</v>
          </cell>
        </row>
      </sheetData>
      <sheetData sheetId="1108">
        <row r="1">
          <cell r="C1" t="str">
            <v>Line</v>
          </cell>
        </row>
      </sheetData>
      <sheetData sheetId="1109">
        <row r="1">
          <cell r="C1" t="str">
            <v>Line</v>
          </cell>
        </row>
      </sheetData>
      <sheetData sheetId="1110">
        <row r="1">
          <cell r="C1" t="str">
            <v>Line</v>
          </cell>
        </row>
      </sheetData>
      <sheetData sheetId="1111">
        <row r="1">
          <cell r="C1" t="str">
            <v>Line</v>
          </cell>
        </row>
      </sheetData>
      <sheetData sheetId="1112">
        <row r="1">
          <cell r="C1" t="str">
            <v>Line</v>
          </cell>
        </row>
      </sheetData>
      <sheetData sheetId="1113">
        <row r="1">
          <cell r="C1" t="str">
            <v>Line</v>
          </cell>
        </row>
      </sheetData>
      <sheetData sheetId="1114">
        <row r="1">
          <cell r="C1" t="str">
            <v>Line</v>
          </cell>
        </row>
      </sheetData>
      <sheetData sheetId="1115">
        <row r="1">
          <cell r="C1" t="str">
            <v>Line</v>
          </cell>
        </row>
      </sheetData>
      <sheetData sheetId="1116">
        <row r="1">
          <cell r="C1" t="str">
            <v>Line</v>
          </cell>
        </row>
      </sheetData>
      <sheetData sheetId="1117">
        <row r="1">
          <cell r="C1" t="str">
            <v>Line</v>
          </cell>
        </row>
      </sheetData>
      <sheetData sheetId="1118">
        <row r="1">
          <cell r="C1" t="str">
            <v>Line</v>
          </cell>
        </row>
      </sheetData>
      <sheetData sheetId="1119">
        <row r="1">
          <cell r="C1" t="str">
            <v>Line</v>
          </cell>
        </row>
      </sheetData>
      <sheetData sheetId="1120">
        <row r="1">
          <cell r="C1" t="str">
            <v>Line</v>
          </cell>
        </row>
      </sheetData>
      <sheetData sheetId="1121">
        <row r="1">
          <cell r="C1" t="str">
            <v>Line</v>
          </cell>
        </row>
      </sheetData>
      <sheetData sheetId="1122">
        <row r="1">
          <cell r="C1" t="str">
            <v>Line</v>
          </cell>
        </row>
      </sheetData>
      <sheetData sheetId="1123">
        <row r="1">
          <cell r="C1" t="str">
            <v>Line</v>
          </cell>
        </row>
      </sheetData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>
        <row r="1">
          <cell r="C1" t="str">
            <v>Multibay Optical</v>
          </cell>
        </row>
      </sheetData>
      <sheetData sheetId="1206">
        <row r="1">
          <cell r="C1" t="str">
            <v>Multibay Optical</v>
          </cell>
        </row>
      </sheetData>
      <sheetData sheetId="1207">
        <row r="1">
          <cell r="C1" t="str">
            <v>Multibay Optical</v>
          </cell>
        </row>
      </sheetData>
      <sheetData sheetId="1208">
        <row r="1">
          <cell r="C1" t="str">
            <v>Multibay Optical</v>
          </cell>
        </row>
      </sheetData>
      <sheetData sheetId="1209">
        <row r="1">
          <cell r="C1" t="str">
            <v>Multibay Optical</v>
          </cell>
        </row>
      </sheetData>
      <sheetData sheetId="1210">
        <row r="1">
          <cell r="C1" t="str">
            <v>Multibay Optical</v>
          </cell>
        </row>
      </sheetData>
      <sheetData sheetId="1211">
        <row r="1">
          <cell r="C1" t="str">
            <v>Multibay Optical</v>
          </cell>
        </row>
      </sheetData>
      <sheetData sheetId="1212">
        <row r="1">
          <cell r="C1" t="str">
            <v>Multibay Optical</v>
          </cell>
        </row>
      </sheetData>
      <sheetData sheetId="1213">
        <row r="1">
          <cell r="C1" t="str">
            <v>Multibay Optical</v>
          </cell>
        </row>
      </sheetData>
      <sheetData sheetId="1214">
        <row r="1">
          <cell r="C1" t="str">
            <v>Multibay Optical</v>
          </cell>
        </row>
      </sheetData>
      <sheetData sheetId="1215">
        <row r="1">
          <cell r="C1" t="str">
            <v>Multibay Optical</v>
          </cell>
        </row>
      </sheetData>
      <sheetData sheetId="1216"/>
      <sheetData sheetId="1217">
        <row r="1">
          <cell r="C1" t="str">
            <v>Multibay Optical</v>
          </cell>
        </row>
      </sheetData>
      <sheetData sheetId="1218">
        <row r="1">
          <cell r="C1" t="str">
            <v>Multibay Optical</v>
          </cell>
        </row>
      </sheetData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>
        <row r="1">
          <cell r="C1" t="str">
            <v>Multibay Optical</v>
          </cell>
        </row>
      </sheetData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>
        <row r="1">
          <cell r="C1" t="str">
            <v>Line</v>
          </cell>
        </row>
      </sheetData>
      <sheetData sheetId="1277">
        <row r="1">
          <cell r="C1" t="str">
            <v>Line</v>
          </cell>
        </row>
      </sheetData>
      <sheetData sheetId="1278">
        <row r="1">
          <cell r="C1" t="str">
            <v>Line</v>
          </cell>
        </row>
      </sheetData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/>
      <sheetData sheetId="1298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>
        <row r="1">
          <cell r="C1" t="str">
            <v>Multibay Optical</v>
          </cell>
        </row>
      </sheetData>
      <sheetData sheetId="1305">
        <row r="1">
          <cell r="C1" t="str">
            <v>Multibay Optical</v>
          </cell>
        </row>
      </sheetData>
      <sheetData sheetId="1306">
        <row r="1">
          <cell r="C1" t="str">
            <v>Multibay Optical</v>
          </cell>
        </row>
      </sheetData>
      <sheetData sheetId="1307">
        <row r="1">
          <cell r="C1" t="str">
            <v>Multibay Optical</v>
          </cell>
        </row>
      </sheetData>
      <sheetData sheetId="1308">
        <row r="1">
          <cell r="C1" t="str">
            <v>Multibay Optical</v>
          </cell>
        </row>
      </sheetData>
      <sheetData sheetId="1309">
        <row r="1">
          <cell r="C1" t="str">
            <v>Multibay Optical</v>
          </cell>
        </row>
      </sheetData>
      <sheetData sheetId="1310">
        <row r="1">
          <cell r="C1" t="str">
            <v>Multibay Optical</v>
          </cell>
        </row>
      </sheetData>
      <sheetData sheetId="1311">
        <row r="1">
          <cell r="C1" t="str">
            <v>Multibay Optical</v>
          </cell>
        </row>
      </sheetData>
      <sheetData sheetId="1312">
        <row r="1">
          <cell r="C1" t="str">
            <v>Multibay Optical</v>
          </cell>
        </row>
      </sheetData>
      <sheetData sheetId="1313">
        <row r="1">
          <cell r="C1" t="str">
            <v>Multibay Optical</v>
          </cell>
        </row>
      </sheetData>
      <sheetData sheetId="1314">
        <row r="1">
          <cell r="C1" t="str">
            <v>Multibay Optical</v>
          </cell>
        </row>
      </sheetData>
      <sheetData sheetId="1315"/>
      <sheetData sheetId="1316">
        <row r="1">
          <cell r="C1" t="str">
            <v>Multibay Optical</v>
          </cell>
        </row>
      </sheetData>
      <sheetData sheetId="1317">
        <row r="1">
          <cell r="C1" t="str">
            <v>Multibay Optical</v>
          </cell>
        </row>
      </sheetData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>
        <row r="1">
          <cell r="C1" t="str">
            <v>Line</v>
          </cell>
        </row>
      </sheetData>
      <sheetData sheetId="1369">
        <row r="1">
          <cell r="C1" t="str">
            <v>Line</v>
          </cell>
        </row>
      </sheetData>
      <sheetData sheetId="1370">
        <row r="1">
          <cell r="C1" t="str">
            <v>Line</v>
          </cell>
        </row>
      </sheetData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 refreshError="1"/>
      <sheetData sheetId="1407" refreshError="1"/>
      <sheetData sheetId="1408"/>
      <sheetData sheetId="1409" refreshError="1"/>
      <sheetData sheetId="1410" refreshError="1"/>
      <sheetData sheetId="1411"/>
      <sheetData sheetId="1412"/>
      <sheetData sheetId="1413"/>
      <sheetData sheetId="1414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 refreshError="1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pez 1.0 Presario"/>
      <sheetName val="SCM AV data"/>
      <sheetName val="Multibay Optical"/>
      <sheetName val="FA-LISTING"/>
      <sheetName val="Sheet2"/>
      <sheetName val="Cover"/>
      <sheetName val="Data lists"/>
      <sheetName val="ﾀｰｹﾞｯﾄコスト"/>
      <sheetName val="List"/>
      <sheetName val="Settings"/>
      <sheetName val="Calendar"/>
      <sheetName val="Master Lists"/>
      <sheetName val="Mercado"/>
      <sheetName val="FAE reports"/>
      <sheetName val="Q#3839 Indented Bom d"/>
      <sheetName val="SelectValue"/>
      <sheetName val="Mat Summary"/>
      <sheetName val="Mock Up"/>
      <sheetName val="Team List"/>
      <sheetName val="FA Definitions"/>
      <sheetName val="Bom(P1)"/>
      <sheetName val="3"/>
      <sheetName val="BaseLine"/>
      <sheetName val="Lopez_1_0_Presario"/>
      <sheetName val="SCM_AV_data"/>
      <sheetName val="Multibay_Optical"/>
      <sheetName val="Master_Lists"/>
      <sheetName val="FAE_reports"/>
      <sheetName val="Data_lists"/>
      <sheetName val="Q#3839_Indented_Bom_d"/>
      <sheetName val="Mat_Summary"/>
      <sheetName val="Mock_Up"/>
      <sheetName val="Team_List"/>
      <sheetName val="FA_Definitions"/>
      <sheetName val="總表"/>
      <sheetName val="6"/>
      <sheetName val="ISRDATA"/>
      <sheetName val="Total Report Summary"/>
      <sheetName val="proto 1"/>
      <sheetName val="1"/>
      <sheetName val="Lopez_1_0_Presario1"/>
      <sheetName val="SCM_AV_data1"/>
      <sheetName val="Multibay_Optical1"/>
      <sheetName val="Master_Lists1"/>
      <sheetName val="FAE_reports1"/>
      <sheetName val="Mat_Summary1"/>
      <sheetName val="Mock_Up1"/>
      <sheetName val="Team_List1"/>
      <sheetName val="Data_lists1"/>
      <sheetName val="Q#3839_Indented_Bom_d1"/>
      <sheetName val="FA_Definitions1"/>
      <sheetName val="一人一機"/>
      <sheetName val="Assumption"/>
      <sheetName val="OVHD"/>
      <sheetName val="非機種"/>
      <sheetName val="傳閱"/>
      <sheetName val="intel target"/>
      <sheetName val="Antenna Window"/>
      <sheetName val="Information"/>
      <sheetName val="Macros"/>
      <sheetName val="Lopez 1.0 Consumer RSRM 050103"/>
      <sheetName val="STD"/>
      <sheetName val="OS_Country_Kit"/>
      <sheetName val="Hourly Rate"/>
      <sheetName val="Detail"/>
      <sheetName val="Vise"/>
      <sheetName val="Xbox"/>
      <sheetName val="Lopez_1_0_Presario2"/>
      <sheetName val="SCM_AV_data2"/>
      <sheetName val="Multibay_Optical2"/>
      <sheetName val="FAE_reports2"/>
      <sheetName val="Master_Lists2"/>
      <sheetName val="Data_lists2"/>
      <sheetName val="Q#3839_Indented_Bom_d2"/>
      <sheetName val="Mat_Summary2"/>
      <sheetName val="Mock_Up2"/>
      <sheetName val="Team_List2"/>
      <sheetName val="FA_Definitions2"/>
      <sheetName val="intel_target"/>
      <sheetName val="Antenna_Window"/>
      <sheetName val="MetricsData"/>
      <sheetName val="PICS"/>
      <sheetName val="Additional Data"/>
      <sheetName val="Proto Unit (Tang)"/>
      <sheetName val="Prog Summary"/>
      <sheetName val="Qtrly Labor Input"/>
      <sheetName val="TORNADO_RANGE"/>
      <sheetName val="KT1 Qual"/>
      <sheetName val="Reference"/>
      <sheetName val="8  Mic Path Loss"/>
      <sheetName val="工作表1"/>
      <sheetName val="Price Summary"/>
      <sheetName val="14-RFQ"/>
      <sheetName val="NRE"/>
      <sheetName val="Validation"/>
      <sheetName val="Issues List"/>
      <sheetName val="Sheet1"/>
      <sheetName val="Receiving Inspection"/>
      <sheetName val="Debug check list"/>
      <sheetName val="08"/>
      <sheetName val="Lists"/>
      <sheetName val="MonthMapping"/>
      <sheetName val="Q#3839"/>
      <sheetName val="BANFF"/>
      <sheetName val="BOM overview table"/>
      <sheetName val="CD_kit"/>
      <sheetName val="PN List"/>
      <sheetName val="C001"/>
      <sheetName val="Texas-M SJC"/>
      <sheetName val="状态报告"/>
      <sheetName val="codes"/>
      <sheetName val="SelectVaule"/>
      <sheetName val="UPC+EAN"/>
      <sheetName val="Report"/>
      <sheetName val="Test Summary"/>
      <sheetName val="BOM Material Type"/>
      <sheetName val="Forecast"/>
      <sheetName val="MOD"/>
      <sheetName val="Formulas"/>
      <sheetName val="IA1"/>
      <sheetName val="S01.BIOS Flash"/>
      <sheetName val="Work"/>
      <sheetName val="Ops- Open, no interns (2)"/>
      <sheetName val="Optimal Solution"/>
      <sheetName val="Item_List"/>
      <sheetName val="yesno"/>
      <sheetName val="参数表"/>
      <sheetName val="RUMUS"/>
      <sheetName val="DELL_Schedule"/>
      <sheetName val="A67Line"/>
      <sheetName val="Mat_list"/>
      <sheetName val="General Inputs"/>
      <sheetName val="KT1_Qual"/>
      <sheetName val="KT1_Qual1"/>
      <sheetName val="72HY"/>
      <sheetName val="72HX"/>
      <sheetName val="75EX"/>
      <sheetName val="75EY"/>
      <sheetName val="Lopez_1_0_Presario3"/>
      <sheetName val="SCM_AV_data3"/>
      <sheetName val="Multibay_Optical3"/>
      <sheetName val="FAE_reports3"/>
      <sheetName val="Master_Lists3"/>
      <sheetName val="Data_lists3"/>
      <sheetName val="Q#3839_Indented_Bom_d3"/>
      <sheetName val="Mat_Summary3"/>
      <sheetName val="Mock_Up3"/>
      <sheetName val="Team_List3"/>
      <sheetName val="FA_Definitions3"/>
      <sheetName val="intel_target1"/>
      <sheetName val="Antenna_Window1"/>
      <sheetName val="Hourly_Rate"/>
      <sheetName val="Lopez_1_0_Consumer_RSRM_050103"/>
      <sheetName val="Lopez_1_0_Presario4"/>
      <sheetName val="SCM_AV_data4"/>
      <sheetName val="Multibay_Optical4"/>
      <sheetName val="FAE_reports4"/>
      <sheetName val="Master_Lists4"/>
      <sheetName val="Data_lists4"/>
      <sheetName val="Q#3839_Indented_Bom_d4"/>
      <sheetName val="Mat_Summary4"/>
      <sheetName val="Mock_Up4"/>
      <sheetName val="Team_List4"/>
      <sheetName val="FA_Definitions4"/>
      <sheetName val="intel_target2"/>
      <sheetName val="Antenna_Window2"/>
      <sheetName val="Hourly_Rate1"/>
      <sheetName val="Lopez_1_0_Consumer_RSRM_0501031"/>
      <sheetName val="#REF!"/>
      <sheetName val="Additional_Data"/>
      <sheetName val="Proto_Unit_(Tang)"/>
      <sheetName val="Prog_Summary"/>
      <sheetName val="Qtrly_Labor_Input"/>
      <sheetName val="Total_Report_Summary"/>
      <sheetName val="910Nassau"/>
      <sheetName val="P2_S_S_T"/>
      <sheetName val="Kod3 Table"/>
      <sheetName val="Summary"/>
      <sheetName val="Lookup Tables"/>
      <sheetName val="BOM"/>
      <sheetName val="Issues_List"/>
      <sheetName val="Ops-_Open,_no_interns_(2)"/>
      <sheetName val="Price_Summary"/>
      <sheetName val="Debug_check_list"/>
      <sheetName val="Receiving_Inspection"/>
      <sheetName val="2008.8"/>
      <sheetName val="MASTER"/>
      <sheetName val="CLS_1"/>
      <sheetName val="CLS_2"/>
      <sheetName val="Variables"/>
      <sheetName val="BB Table"/>
      <sheetName val="fa_listing"/>
      <sheetName val="Forwarder_Plan"/>
      <sheetName val="Data"/>
      <sheetName val="Summary definition"/>
      <sheetName val="All"/>
      <sheetName val="JDMCode"/>
      <sheetName val="Reschedule-Reconfirm"/>
      <sheetName val="Issues_List1"/>
      <sheetName val="Ops-_Open,_no_interns_(2)1"/>
      <sheetName val="Price_Summary1"/>
      <sheetName val="Debug_check_list1"/>
      <sheetName val="Receiving_Inspection1"/>
      <sheetName val="BU code"/>
      <sheetName val="Lopez_1_0_Presario5"/>
      <sheetName val="SCM_AV_data5"/>
      <sheetName val="Multibay_Optical5"/>
      <sheetName val="Master_Lists5"/>
      <sheetName val="FAE_reports5"/>
      <sheetName val="Mat_Summary5"/>
      <sheetName val="Mock_Up5"/>
      <sheetName val="Team_List5"/>
      <sheetName val="Data_lists5"/>
      <sheetName val="Q#3839_Indented_Bom_d5"/>
      <sheetName val="FA_Definitions5"/>
      <sheetName val="intel_target3"/>
      <sheetName val="Antenna_Window3"/>
      <sheetName val="Hourly_Rate2"/>
      <sheetName val="Lopez_1_0_Consumer_RSRM_0501032"/>
      <sheetName val="Issues_List2"/>
      <sheetName val="Ops-_Open,_no_interns_(2)2"/>
      <sheetName val="Price_Summary2"/>
      <sheetName val="Debug_check_list2"/>
      <sheetName val="Receiving_Inspection2"/>
      <sheetName val="Total_Report_Summary1"/>
      <sheetName val="Additional_Data1"/>
      <sheetName val="KT1_Qual2"/>
      <sheetName val="Proto_Unit_(Tang)1"/>
      <sheetName val="Prog_Summary1"/>
      <sheetName val="Qtrly_Labor_Input1"/>
      <sheetName val="proto_1"/>
      <sheetName val="8__Mic_Path_Loss"/>
      <sheetName val="Lookup_Tables"/>
      <sheetName val="BOM_overview_table"/>
      <sheetName val="Test_Summary"/>
      <sheetName val="PN_List"/>
      <sheetName val="Texas-M_SJC"/>
      <sheetName val="General_Inputs"/>
      <sheetName val="FO"/>
      <sheetName val="Scan code Report (Bulgaria)"/>
      <sheetName val="reliability"/>
      <sheetName val="country list"/>
      <sheetName val="시험결과보고서"/>
      <sheetName val="Sheet4"/>
      <sheetName val="Thurman PT S&amp;V"/>
      <sheetName val="mix"/>
      <sheetName val="ANM Parameters EMU HS"/>
      <sheetName val="Handset Signal Levels"/>
      <sheetName val="Handset Compander Parameter"/>
      <sheetName val="FCT August"/>
      <sheetName val="total"/>
      <sheetName val="PartsList"/>
      <sheetName val="IP-1 INSP-CAV #2"/>
      <sheetName val="moto"/>
      <sheetName val="391.各"/>
      <sheetName val="計算ｼｰﾄ"/>
      <sheetName val="所有辅料"/>
      <sheetName val="SDL"/>
      <sheetName val="Tools"/>
      <sheetName val="21.Performance Test"/>
      <sheetName val="cpk"/>
      <sheetName val="wsp 01-07"/>
      <sheetName val="Demand&amp;Supply"/>
      <sheetName val="TE"/>
      <sheetName val="IE"/>
      <sheetName val="Process Monitor"/>
      <sheetName val="notes"/>
      <sheetName val="CORAM"/>
      <sheetName val="RAMReceive"/>
    </sheetNames>
    <sheetDataSet>
      <sheetData sheetId="0" refreshError="1"/>
      <sheetData sheetId="1" refreshError="1">
        <row r="47">
          <cell r="C47" t="str">
            <v>XPHome Local LZ1.0 PRS</v>
          </cell>
        </row>
        <row r="48">
          <cell r="C48" t="str">
            <v>XPPro Local LZ1.0 PRS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>
        <row r="47">
          <cell r="C47" t="str">
            <v>XPHome Local LZ1.0 PRS</v>
          </cell>
        </row>
      </sheetData>
      <sheetData sheetId="41">
        <row r="47">
          <cell r="C47" t="str">
            <v>XPHome Local LZ1.0 PRS</v>
          </cell>
        </row>
      </sheetData>
      <sheetData sheetId="42">
        <row r="47">
          <cell r="C47" t="str">
            <v>XPHome Local LZ1.0 PRS</v>
          </cell>
        </row>
      </sheetData>
      <sheetData sheetId="43">
        <row r="47">
          <cell r="C47" t="str">
            <v>XPHome Local LZ1.0 PRS</v>
          </cell>
        </row>
      </sheetData>
      <sheetData sheetId="44">
        <row r="47">
          <cell r="C47" t="str">
            <v>XPHome Local LZ1.0 PRS</v>
          </cell>
        </row>
      </sheetData>
      <sheetData sheetId="45">
        <row r="47">
          <cell r="C47" t="str">
            <v>XPHome Local LZ1.0 PRS</v>
          </cell>
        </row>
      </sheetData>
      <sheetData sheetId="46">
        <row r="47">
          <cell r="C47" t="str">
            <v>XPHome Local LZ1.0 PRS</v>
          </cell>
        </row>
      </sheetData>
      <sheetData sheetId="47">
        <row r="47">
          <cell r="C47" t="str">
            <v>XPHome Local LZ1.0 PRS</v>
          </cell>
        </row>
      </sheetData>
      <sheetData sheetId="48">
        <row r="47">
          <cell r="C47" t="str">
            <v>XPHome Local LZ1.0 PRS</v>
          </cell>
        </row>
      </sheetData>
      <sheetData sheetId="49">
        <row r="47">
          <cell r="C47" t="str">
            <v>XPHome Local LZ1.0 PRS</v>
          </cell>
        </row>
      </sheetData>
      <sheetData sheetId="50">
        <row r="47">
          <cell r="C47" t="str">
            <v>XPHome Local LZ1.0 PRS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>
        <row r="47">
          <cell r="C47" t="str">
            <v>XPHome Local LZ1.0 PRS</v>
          </cell>
        </row>
      </sheetData>
      <sheetData sheetId="68">
        <row r="47">
          <cell r="C47" t="str">
            <v>XPHome Local LZ1.0 PRS</v>
          </cell>
        </row>
      </sheetData>
      <sheetData sheetId="69">
        <row r="47">
          <cell r="C47" t="str">
            <v>XPHome Local LZ1.0 PRS</v>
          </cell>
        </row>
      </sheetData>
      <sheetData sheetId="70">
        <row r="47">
          <cell r="C47" t="str">
            <v>XPHome Local LZ1.0 PRS</v>
          </cell>
        </row>
      </sheetData>
      <sheetData sheetId="71">
        <row r="47">
          <cell r="C47" t="str">
            <v>XPHome Local LZ1.0 PRS</v>
          </cell>
        </row>
      </sheetData>
      <sheetData sheetId="72">
        <row r="47">
          <cell r="C47" t="str">
            <v>XPHome Local LZ1.0 PRS</v>
          </cell>
        </row>
      </sheetData>
      <sheetData sheetId="73">
        <row r="47">
          <cell r="C47" t="str">
            <v>XPHome Local LZ1.0 PRS</v>
          </cell>
        </row>
      </sheetData>
      <sheetData sheetId="74">
        <row r="47">
          <cell r="C47" t="str">
            <v>XPHome Local LZ1.0 PRS</v>
          </cell>
        </row>
      </sheetData>
      <sheetData sheetId="75">
        <row r="47">
          <cell r="C47" t="str">
            <v>XPHome Local LZ1.0 PRS</v>
          </cell>
        </row>
      </sheetData>
      <sheetData sheetId="76">
        <row r="47">
          <cell r="C47" t="str">
            <v>XPHome Local LZ1.0 PRS</v>
          </cell>
        </row>
      </sheetData>
      <sheetData sheetId="77">
        <row r="47">
          <cell r="C47" t="str">
            <v>XPHome Local LZ1.0 PRS</v>
          </cell>
        </row>
      </sheetData>
      <sheetData sheetId="78">
        <row r="47">
          <cell r="C47" t="str">
            <v>XPHome Local LZ1.0 PRS</v>
          </cell>
        </row>
      </sheetData>
      <sheetData sheetId="79">
        <row r="47">
          <cell r="C47" t="str">
            <v>XPHome Local LZ1.0 PRS</v>
          </cell>
        </row>
      </sheetData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>
        <row r="47">
          <cell r="C47" t="str">
            <v>XPHome Local LZ1.0 PRS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>
        <row r="47">
          <cell r="C47" t="str">
            <v>XPHome Local LZ1.0 PRS</v>
          </cell>
        </row>
      </sheetData>
      <sheetData sheetId="140">
        <row r="47">
          <cell r="C47" t="str">
            <v>XPHome Local LZ1.0 PRS</v>
          </cell>
        </row>
      </sheetData>
      <sheetData sheetId="141"/>
      <sheetData sheetId="142"/>
      <sheetData sheetId="143">
        <row r="47">
          <cell r="C47" t="str">
            <v>XPHome Local LZ1.0 PRS</v>
          </cell>
        </row>
      </sheetData>
      <sheetData sheetId="144">
        <row r="47">
          <cell r="C47" t="str">
            <v>XPHome Local LZ1.0 PRS</v>
          </cell>
        </row>
      </sheetData>
      <sheetData sheetId="145"/>
      <sheetData sheetId="146"/>
      <sheetData sheetId="147">
        <row r="47">
          <cell r="C47" t="str">
            <v>XPHome Local LZ1.0 PRS</v>
          </cell>
        </row>
      </sheetData>
      <sheetData sheetId="148">
        <row r="47">
          <cell r="C47" t="str">
            <v>XPHome Local LZ1.0 PRS</v>
          </cell>
        </row>
      </sheetData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 refreshError="1"/>
      <sheetData sheetId="169"/>
      <sheetData sheetId="170"/>
      <sheetData sheetId="171"/>
      <sheetData sheetId="172"/>
      <sheetData sheetId="173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/>
      <sheetData sheetId="181"/>
      <sheetData sheetId="182"/>
      <sheetData sheetId="183"/>
      <sheetData sheetId="184"/>
      <sheetData sheetId="185" refreshError="1"/>
      <sheetData sheetId="186" refreshError="1"/>
      <sheetData sheetId="187"/>
      <sheetData sheetId="188"/>
      <sheetData sheetId="189"/>
      <sheetData sheetId="190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 refreshError="1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/>
      <sheetData sheetId="246"/>
      <sheetData sheetId="247" refreshError="1"/>
      <sheetData sheetId="248" refreshError="1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rrant"/>
      <sheetName val="RSV"/>
      <sheetName val="ISRDATA"/>
      <sheetName val="Dell FAI"/>
      <sheetName val="CpK "/>
      <sheetName val="Dell-Cpk"/>
      <sheetName val="Dell-Cpk (2)"/>
      <sheetName val="Dell-Cpk (3)"/>
      <sheetName val="Dell-Cpk (4)"/>
      <sheetName val="Gage R&amp;R"/>
      <sheetName val="Drawing"/>
      <sheetName val="Matl Cert"/>
      <sheetName val="SCM AV data"/>
      <sheetName val="Master Lists"/>
      <sheetName val="FA-LISTING"/>
      <sheetName val="TITAL2007"/>
      <sheetName val="Data lists"/>
      <sheetName val="E-DPPM"/>
      <sheetName val="Sheet2"/>
      <sheetName val="QC日報表"/>
      <sheetName val="一厂"/>
      <sheetName val="3"/>
      <sheetName val="Multibay Optical"/>
      <sheetName val="Demand&amp;Supply"/>
      <sheetName val="NRE"/>
      <sheetName val="Summary"/>
      <sheetName val="Detailed Quote"/>
      <sheetName val="RDTX"/>
      <sheetName val="Page3"/>
      <sheetName val="SOC"/>
      <sheetName val="ChartData"/>
      <sheetName val="CIOPage1"/>
      <sheetName val="template"/>
      <sheetName val="Valuation"/>
      <sheetName val="Comparison"/>
      <sheetName val="TCC inputs"/>
      <sheetName val="ID2"/>
      <sheetName val="6"/>
      <sheetName val="Information"/>
      <sheetName val="FO"/>
      <sheetName val="wsts1292"/>
      <sheetName val="FET inputs"/>
      <sheetName val="MonthMapping"/>
      <sheetName val="Cover"/>
      <sheetName val="data"/>
      <sheetName val="0F564 REV X06-00 T2.xls"/>
      <sheetName val="전수항목"/>
      <sheetName val="0F564 REV X06-00 T2"/>
      <sheetName val="\Users\sanjaysheth\Library\Cont"/>
      <sheetName val="\C\Users\sanjaysheth\Library\Co"/>
      <sheetName val="0F564%20REV%20X06-00%20T2.xls"/>
      <sheetName val="\C\C\Users\sanjaysheth\Library\"/>
      <sheetName val="自动线良率统计图11.1"/>
      <sheetName val="125PIECE"/>
      <sheetName val="TMK280-02"/>
      <sheetName val="Sheet3"/>
      <sheetName val="List"/>
      <sheetName val="FAI-1-Page1"/>
      <sheetName val="FAI-2-Page1"/>
      <sheetName val="FAI-3-Page1"/>
      <sheetName val="FAI-4-Page1"/>
      <sheetName val="CPK-1"/>
      <sheetName val="CPK-2"/>
      <sheetName val="CPK-3"/>
      <sheetName val="CPK-4"/>
      <sheetName val="GR&amp;R for CTF-# "/>
      <sheetName val="Material Certification"/>
      <sheetName val="Additional Documentation"/>
      <sheetName val="Part List"/>
      <sheetName val="非機種"/>
      <sheetName val="top# issues"/>
      <sheetName val="Issues List"/>
      <sheetName val="Receiving Inspection"/>
      <sheetName val="SPM Units"/>
      <sheetName val="All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Price Summary"/>
      <sheetName val="Lookup Tables"/>
      <sheetName val="Dell_FAI"/>
      <sheetName val="CpK_"/>
      <sheetName val="Dell-Cpk_(2)"/>
      <sheetName val="Dell-Cpk_(3)"/>
      <sheetName val="Dell-Cpk_(4)"/>
      <sheetName val="Gage_R&amp;R"/>
      <sheetName val="Matl_Cert"/>
      <sheetName val="Issues_List"/>
      <sheetName val="Mat Summary"/>
      <sheetName val="data_for_search"/>
      <sheetName val="Baseline &amp; Summary"/>
      <sheetName val="0518"/>
      <sheetName val="0414data"/>
      <sheetName val="總表"/>
      <sheetName val="Tables"/>
      <sheetName val="Debug check list"/>
      <sheetName val="FA_LISTING"/>
      <sheetName val="Workings"/>
      <sheetName val="Kod3 Table"/>
      <sheetName val="Definition"/>
      <sheetName val="A  產業車輛故障項目核對結果"/>
      <sheetName val="L2-車輛詳細資料 "/>
      <sheetName val="SPM_Units"/>
      <sheetName val="Receiving_Inspection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Price_Summary"/>
      <sheetName val="Lookup_Tables"/>
      <sheetName val="P&amp;L wCorpAlloc"/>
      <sheetName val="投单明细"/>
      <sheetName val="Part Data"/>
      <sheetName val="Team List"/>
      <sheetName val="zsdr82 Tab."/>
      <sheetName val="Assumptions"/>
      <sheetName val="SDL"/>
      <sheetName val="KT1 Qual"/>
      <sheetName val="1"/>
      <sheetName val="CONN LIST"/>
      <sheetName val="CONN LIST_範例"/>
      <sheetName val="Total Report Summary"/>
      <sheetName val="Test Summary"/>
      <sheetName val="周生產"/>
      <sheetName val="Sheet1"/>
      <sheetName val="HyperionSite"/>
      <sheetName val="Hourly Rate"/>
      <sheetName val="costedBOM"/>
      <sheetName val="Proto 1"/>
      <sheetName val="WI MODEM及SCAN"/>
      <sheetName val="D45D46"/>
      <sheetName val="Additional Data"/>
      <sheetName val="Reference"/>
      <sheetName val="BOM Material Type"/>
      <sheetName val="JANｺｰﾄﾞ"/>
      <sheetName val="TORNADO_RANGE"/>
      <sheetName val="Proto Unit (Tang)"/>
      <sheetName val="Prog Summary"/>
      <sheetName val="Qtrly Labor Input"/>
      <sheetName val="Q#3839 Indented Bom d"/>
      <sheetName val="BANFF"/>
      <sheetName val="Forwarder_Plan"/>
      <sheetName val="FRU demand"/>
      <sheetName val="Compal open order "/>
      <sheetName val="R CTO demand"/>
      <sheetName val="Compal stock 4.6"/>
      <sheetName val="wsp 01-07"/>
      <sheetName val="BOM overview table"/>
      <sheetName val="DATA（客戶設變）"/>
      <sheetName val="設定值"/>
      <sheetName val="OS_Country_Kit"/>
      <sheetName val="Book1"/>
      <sheetName val="已修復的外部連結1"/>
      <sheetName val="C5V01 PART LIST(REV02)"/>
      <sheetName val="total"/>
      <sheetName val="C-4"/>
      <sheetName val="Revision History"/>
      <sheetName val="ﾀｰｹﾞｯﾄコスト"/>
      <sheetName val="SBB Table"/>
      <sheetName val="BOM"/>
      <sheetName val="#REF!"/>
      <sheetName val="Gage R&amp;R -5#"/>
      <sheetName val="Config"/>
      <sheetName val="Do not delete"/>
      <sheetName val="xbar-R chart"/>
      <sheetName val="xbar-S chart"/>
      <sheetName val="L1 SP"/>
      <sheetName val="L1 CA"/>
      <sheetName val="L1 CD"/>
      <sheetName val="L1 HD"/>
      <sheetName val="#REF"/>
      <sheetName val="MACRO1.XLM"/>
      <sheetName val="Country List"/>
      <sheetName val="2E998"/>
      <sheetName val="재무기준"/>
      <sheetName val="DG"/>
      <sheetName val="IP-1 INSP-CAV #2"/>
      <sheetName val="Sheet371"/>
      <sheetName val=""/>
      <sheetName val="S1"/>
      <sheetName val="2FDAY"/>
      <sheetName val="追加預算2"/>
      <sheetName val="Dell_FAI3"/>
      <sheetName val="CpK_3"/>
      <sheetName val="Dell-Cpk_(2)3"/>
      <sheetName val="Dell-Cpk_(3)3"/>
      <sheetName val="Dell-Cpk_(4)3"/>
      <sheetName val="Gage_R&amp;R3"/>
      <sheetName val="Matl_Cert3"/>
      <sheetName val="Proto_13"/>
      <sheetName val="Issues_List3"/>
      <sheetName val="Proto_1"/>
      <sheetName val="Dell_FAI1"/>
      <sheetName val="CpK_1"/>
      <sheetName val="Dell-Cpk_(2)1"/>
      <sheetName val="Dell-Cpk_(3)1"/>
      <sheetName val="Dell-Cpk_(4)1"/>
      <sheetName val="Gage_R&amp;R1"/>
      <sheetName val="Matl_Cert1"/>
      <sheetName val="Proto_11"/>
      <sheetName val="Issues_List1"/>
      <sheetName val="Master_List1"/>
      <sheetName val="Dell_FAI2"/>
      <sheetName val="CpK_2"/>
      <sheetName val="Dell-Cpk_(2)2"/>
      <sheetName val="Dell-Cpk_(3)2"/>
      <sheetName val="Dell-Cpk_(4)2"/>
      <sheetName val="Gage_R&amp;R2"/>
      <sheetName val="Matl_Cert2"/>
      <sheetName val="Proto_12"/>
      <sheetName val="Issues_List2"/>
      <sheetName val="Data_Selections_(Hide_&amp;_Lock)_1"/>
      <sheetName val="Demand"/>
      <sheetName val="GR&amp;R_for_CTF-#_3"/>
      <sheetName val="Material_Certification3"/>
      <sheetName val="Additional_Documentation3"/>
      <sheetName val="Part_List3"/>
      <sheetName val="top#_issues3"/>
      <sheetName val="GR&amp;R_for_CTF-#_"/>
      <sheetName val="Material_Certification"/>
      <sheetName val="Additional_Documentation"/>
      <sheetName val="Part_List"/>
      <sheetName val="top#_issues"/>
      <sheetName val="GR&amp;R_for_CTF-#_1"/>
      <sheetName val="Material_Certification1"/>
      <sheetName val="Additional_Documentation1"/>
      <sheetName val="Part_List1"/>
      <sheetName val="top#_issues1"/>
      <sheetName val="GR&amp;R_for_CTF-#_2"/>
      <sheetName val="Material_Certification2"/>
      <sheetName val="Additional_Documentation2"/>
      <sheetName val="Part_List2"/>
      <sheetName val="top#_issues2"/>
      <sheetName val="IA1"/>
      <sheetName val="Antenna Window"/>
      <sheetName val="期初B"/>
      <sheetName val="IDX"/>
      <sheetName val="CC507-4x3.5"/>
      <sheetName val="Roll"/>
      <sheetName val="99.10.12"/>
      <sheetName val="AutoOpen Stub Data"/>
      <sheetName val="Lists"/>
      <sheetName val="Administration"/>
      <sheetName val="StandardMaterialsList"/>
      <sheetName val="Cost Breakdown"/>
      <sheetName val="CPK"/>
      <sheetName val="eBOM"/>
      <sheetName val="清單"/>
      <sheetName val="DELL_Schedule"/>
      <sheetName val="Weekly"/>
      <sheetName val="Formulas"/>
      <sheetName val="清冊"/>
      <sheetName val="外製先"/>
      <sheetName val="標準類"/>
      <sheetName val="費用預算表"/>
      <sheetName val="WipRaw"/>
      <sheetName val="資本支出預算"/>
      <sheetName val="XL4Test5"/>
      <sheetName val="____"/>
      <sheetName val="2004"/>
      <sheetName val="Input commodity fallout"/>
      <sheetName val="Reporting"/>
      <sheetName val="Cp Cpk 15"/>
      <sheetName val="Ramp-up Prod KLf pro Woche "/>
      <sheetName val="Gage R&amp;R - ANOVA Method"/>
      <sheetName val="Mara Qual Stat"/>
      <sheetName val="MT"/>
      <sheetName val="8712"/>
      <sheetName val="Askey MB44(MOW)"/>
      <sheetName val="MOH-April"/>
      <sheetName val="PktPrice"/>
      <sheetName val="Defect Summary"/>
      <sheetName val="_Users_sanjaysheth_Library_Cont"/>
      <sheetName val="_C_Users_sanjaysheth_Library_Co"/>
      <sheetName val="_C_C_Users_sanjaysheth_Library_"/>
      <sheetName val="所有辅料"/>
      <sheetName val="請勿動"/>
      <sheetName val="Data_lists"/>
      <sheetName val="0F564_REV_X06-00_T2"/>
      <sheetName val="Revision_History"/>
      <sheetName val="Debug_check_list"/>
      <sheetName val="Kod3_Table"/>
      <sheetName val="A-Note Bug list"/>
      <sheetName val="Dbase"/>
      <sheetName val="FAE reports"/>
      <sheetName val="upload"/>
      <sheetName val="Q#3839"/>
      <sheetName val="附圖"/>
      <sheetName val="SheetMetal"/>
      <sheetName val="Report"/>
      <sheetName val="Build Name(MR)"/>
      <sheetName val="Setup"/>
      <sheetName val="Cork"/>
      <sheetName val="model"/>
      <sheetName val="GeneralSummary"/>
      <sheetName val="&amp;MPS#Q1#FY08"/>
      <sheetName val="生产达成"/>
      <sheetName val="稼动率 "/>
      <sheetName val="耗材"/>
      <sheetName val="0"/>
      <sheetName val="劳保用品类"/>
      <sheetName val="daily report"/>
      <sheetName val="OK2x"/>
      <sheetName val="Revision"/>
      <sheetName val="XXX Tracking list"/>
      <sheetName val="title page"/>
      <sheetName val="planning assessment"/>
      <sheetName val="summary, MTH"/>
      <sheetName val="MetricsData"/>
      <sheetName val="PartsList"/>
      <sheetName val="SupplierBaseInput"/>
      <sheetName val="Cable"/>
      <sheetName val="Master List"/>
      <sheetName val="Material List"/>
      <sheetName val="part_costs"/>
      <sheetName val="WIP_STATION_REPAIR_Q"/>
      <sheetName val="Slim Merlot Block Diagram"/>
      <sheetName val="NetBench_dm"/>
      <sheetName val="Cyce 3 Descriptions"/>
      <sheetName val="Call Down Data OLD"/>
      <sheetName val="Pallet"/>
      <sheetName val="Classify list"/>
      <sheetName val="GPU"/>
      <sheetName val="2003 prod2"/>
      <sheetName val="2003 Target"/>
      <sheetName val="Receiving_Inspection1"/>
      <sheetName val="SPM_Units1"/>
      <sheetName val="A__產業車輛故障項目核對結果"/>
      <sheetName val="L2-車輛詳細資料_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Price_Summary1"/>
      <sheetName val="Lookup_Tables1"/>
      <sheetName val="P&amp;L_wCorpAlloc"/>
      <sheetName val="A-Note_Bug_list"/>
      <sheetName val="Part_Data"/>
      <sheetName val="Mat_Summary"/>
      <sheetName val="Team_List"/>
      <sheetName val="zsdr82_Tab_"/>
      <sheetName val="Material_List"/>
      <sheetName val="Master_Lists"/>
      <sheetName val="summary,_MTH"/>
      <sheetName val="Master_List"/>
      <sheetName val="OBU"/>
      <sheetName val="ArchII"/>
      <sheetName val="Detail"/>
      <sheetName val="Vise"/>
      <sheetName val="Xbox"/>
      <sheetName val="All-In-One"/>
      <sheetName val="詳細資料"/>
      <sheetName val="Sheet1 (2)"/>
      <sheetName val="BLUFORD3 FBOM-update081303"/>
      <sheetName val="Metal_list"/>
      <sheetName val="5C Sum"/>
      <sheetName val="BOM簡化"/>
      <sheetName val="Forecast"/>
      <sheetName val="MOD"/>
      <sheetName val="Macros"/>
      <sheetName val="FCT August"/>
      <sheetName val="All Parts"/>
      <sheetName val="QuoteFormat"/>
      <sheetName val="Variables1"/>
      <sheetName val="910Nassau"/>
      <sheetName val="IA"/>
      <sheetName val="產能分析"/>
      <sheetName val="截止單據"/>
      <sheetName val="Carlin-G costbom"/>
      <sheetName val="MPM"/>
      <sheetName val="EC Charge"/>
      <sheetName val="Others"/>
      <sheetName val="Pilot Run"/>
      <sheetName val="Rework"/>
      <sheetName val="Display Back"/>
      <sheetName val="BaseData"/>
      <sheetName val="GROSBEAK_0302"/>
      <sheetName val="R&amp;R20"/>
      <sheetName val="10x3x3 example"/>
      <sheetName val="Data Selections (Hide &amp; Lock) "/>
      <sheetName val="[0F564 REV X06-00 T2.xls][0F564"/>
      <sheetName val="_0F564 REV X06-00 T2.xls__0F564"/>
      <sheetName val="CD_kit"/>
      <sheetName val="Transformation Wrksht-Mech"/>
      <sheetName val="加工材料單價 (2)"/>
      <sheetName val="Valores"/>
      <sheetName val="Tool_Status1"/>
      <sheetName val="基本資料"/>
      <sheetName val="wsp 12-03"/>
      <sheetName val="Dell_FAI8"/>
      <sheetName val="CpK_8"/>
      <sheetName val="Dell-Cpk_(2)8"/>
      <sheetName val="Dell-Cpk_(3)8"/>
      <sheetName val="Dell-Cpk_(4)8"/>
      <sheetName val="Gage_R&amp;R8"/>
      <sheetName val="Matl_Cert8"/>
      <sheetName val="SCM_AV_data4"/>
      <sheetName val="Master_Lists5"/>
      <sheetName val="Data_lists5"/>
      <sheetName val="Multibay_Optical4"/>
      <sheetName val="Detailed_Quote4"/>
      <sheetName val="TCC_inputs4"/>
      <sheetName val="FET_inputs4"/>
      <sheetName val="0F564_REV_X06-00_T2_xls4"/>
      <sheetName val="0F564_REV_X06-00_T25"/>
      <sheetName val="0F564%20REV%20X06-00%20T2_xls4"/>
      <sheetName val="自动线良率统计图11_14"/>
      <sheetName val="GR&amp;R_for_CTF-#_8"/>
      <sheetName val="Material_Certification8"/>
      <sheetName val="Additional_Documentation8"/>
      <sheetName val="Part_List8"/>
      <sheetName val="top#_issues8"/>
      <sheetName val="Issues_List8"/>
      <sheetName val="Receiving_Inspection6"/>
      <sheetName val="SPM_Units6"/>
      <sheetName val="Sign_Off6"/>
      <sheetName val="Hous_Rates6"/>
      <sheetName val="Anah_Rates6"/>
      <sheetName val="Minn_Rates6"/>
      <sheetName val="Mont_Rates6"/>
      <sheetName val="An_pack6"/>
      <sheetName val="Paso_Rates6"/>
      <sheetName val="Lud_Rates6"/>
      <sheetName val="Price_Summary6"/>
      <sheetName val="Lookup_Tables6"/>
      <sheetName val="Mat_Summary5"/>
      <sheetName val="Baseline_&amp;_Summary4"/>
      <sheetName val="Debug_check_list5"/>
      <sheetName val="Kod3_Table5"/>
      <sheetName val="A__產業車輛故障項目核對結果5"/>
      <sheetName val="L2-車輛詳細資料_5"/>
      <sheetName val="P&amp;L_wCorpAlloc5"/>
      <sheetName val="Part_Data5"/>
      <sheetName val="Team_List5"/>
      <sheetName val="zsdr82_Tab_5"/>
      <sheetName val="KT1_Qual4"/>
      <sheetName val="CONN_LIST4"/>
      <sheetName val="CONN_LIST_範例4"/>
      <sheetName val="Total_Report_Summary4"/>
      <sheetName val="Test_Summary4"/>
      <sheetName val="Hourly_Rate4"/>
      <sheetName val="Proto_18"/>
      <sheetName val="WI_MODEM及SCAN4"/>
      <sheetName val="FRU_demand4"/>
      <sheetName val="Compal_open_order_4"/>
      <sheetName val="R_CTO_demand4"/>
      <sheetName val="Compal_stock_4_64"/>
      <sheetName val="wsp_01-074"/>
      <sheetName val="Revision_History5"/>
      <sheetName val="SBB_Table4"/>
      <sheetName val="Gage_R&amp;R_-5#4"/>
      <sheetName val="Do_not_delete4"/>
      <sheetName val="xbar-R_chart4"/>
      <sheetName val="xbar-S_chart4"/>
      <sheetName val="Q#3839_Indented_Bom_d4"/>
      <sheetName val="L1_SP4"/>
      <sheetName val="L1_CA4"/>
      <sheetName val="L1_CD4"/>
      <sheetName val="L1_HD4"/>
      <sheetName val="MACRO1_XLM4"/>
      <sheetName val="Country_List4"/>
      <sheetName val="IP-1_INSP-CAV_#24"/>
      <sheetName val="Antenna_Window4"/>
      <sheetName val="CC507-4x3_54"/>
      <sheetName val="99_10_124"/>
      <sheetName val="AutoOpen_Stub_Data4"/>
      <sheetName val="Cost_Breakdown4"/>
      <sheetName val="Input_commodity_fallout4"/>
      <sheetName val="Cp_Cpk_154"/>
      <sheetName val="Ramp-up_Prod_KLf_pro_Woche_4"/>
      <sheetName val="Gage_R&amp;R_-_ANOVA_Method4"/>
      <sheetName val="Mara_Qual_Stat4"/>
      <sheetName val="Askey_MB44(MOW)4"/>
      <sheetName val="Defect_Summary4"/>
      <sheetName val="A-Note_Bug_list5"/>
      <sheetName val="FAE_reports4"/>
      <sheetName val="Build_Name(MR)4"/>
      <sheetName val="稼动率_4"/>
      <sheetName val="daily_report4"/>
      <sheetName val="XXX_Tracking_list4"/>
      <sheetName val="title_page4"/>
      <sheetName val="planning_assessment4"/>
      <sheetName val="summary,_MTH5"/>
      <sheetName val="Master_List6"/>
      <sheetName val="Material_List5"/>
      <sheetName val="Slim_Merlot_Block_Diagram4"/>
      <sheetName val="Cyce_3_Descriptions4"/>
      <sheetName val="Call_Down_Data_OLD4"/>
      <sheetName val="Classify_list4"/>
      <sheetName val="2003_prod24"/>
      <sheetName val="2003_Target4"/>
      <sheetName val="Sheet1_(2)4"/>
      <sheetName val="BLUFORD3_FBOM-update0813034"/>
      <sheetName val="5C_Sum4"/>
      <sheetName val="FCT_August4"/>
      <sheetName val="All_Parts4"/>
      <sheetName val="Carlin-G_costbom4"/>
      <sheetName val="EC_Charge4"/>
      <sheetName val="Pilot_Run4"/>
      <sheetName val="Display_Back4"/>
      <sheetName val="10x3x3_example4"/>
      <sheetName val="Data_Selections_(Hide_&amp;_Lock)_5"/>
      <sheetName val="[0F564_REV_X06-00_T2_xls][0F565"/>
      <sheetName val="_0F564_REV_X06-00_T2_xls__0F565"/>
      <sheetName val="Transformation_Wrksht-Mech4"/>
      <sheetName val="加工材料單價_(2)4"/>
      <sheetName val="Additional_Data4"/>
      <sheetName val="BOM_Material_Type4"/>
      <sheetName val="Proto_Unit_(Tang)4"/>
      <sheetName val="Prog_Summary4"/>
      <sheetName val="Qtrly_Labor_Input4"/>
      <sheetName val="wsp_12-034"/>
      <sheetName val="Dell_FAI4"/>
      <sheetName val="CpK_4"/>
      <sheetName val="Dell-Cpk_(2)4"/>
      <sheetName val="Dell-Cpk_(3)4"/>
      <sheetName val="Dell-Cpk_(4)4"/>
      <sheetName val="Gage_R&amp;R4"/>
      <sheetName val="Matl_Cert4"/>
      <sheetName val="SCM_AV_data"/>
      <sheetName val="Master_Lists1"/>
      <sheetName val="Data_lists1"/>
      <sheetName val="Multibay_Optical"/>
      <sheetName val="Detailed_Quote"/>
      <sheetName val="TCC_inputs"/>
      <sheetName val="FET_inputs"/>
      <sheetName val="0F564_REV_X06-00_T2_xls"/>
      <sheetName val="0F564_REV_X06-00_T21"/>
      <sheetName val="0F564%20REV%20X06-00%20T2_xls"/>
      <sheetName val="自动线良率统计图11_1"/>
      <sheetName val="GR&amp;R_for_CTF-#_4"/>
      <sheetName val="Material_Certification4"/>
      <sheetName val="Additional_Documentation4"/>
      <sheetName val="Part_List4"/>
      <sheetName val="top#_issues4"/>
      <sheetName val="Issues_List4"/>
      <sheetName val="Receiving_Inspection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Price_Summary2"/>
      <sheetName val="Lookup_Tables2"/>
      <sheetName val="Mat_Summary1"/>
      <sheetName val="Baseline_&amp;_Summary"/>
      <sheetName val="Debug_check_list1"/>
      <sheetName val="Kod3_Table1"/>
      <sheetName val="A__產業車輛故障項目核對結果1"/>
      <sheetName val="L2-車輛詳細資料_1"/>
      <sheetName val="P&amp;L_wCorpAlloc1"/>
      <sheetName val="Part_Data1"/>
      <sheetName val="Team_List1"/>
      <sheetName val="zsdr82_Tab_1"/>
      <sheetName val="KT1_Qual"/>
      <sheetName val="CONN_LIST"/>
      <sheetName val="CONN_LIST_範例"/>
      <sheetName val="Total_Report_Summary"/>
      <sheetName val="Test_Summary"/>
      <sheetName val="Hourly_Rate"/>
      <sheetName val="Proto_14"/>
      <sheetName val="WI_MODEM及SCAN"/>
      <sheetName val="FRU_demand"/>
      <sheetName val="Compal_open_order_"/>
      <sheetName val="R_CTO_demand"/>
      <sheetName val="Compal_stock_4_6"/>
      <sheetName val="wsp_01-07"/>
      <sheetName val="Revision_History1"/>
      <sheetName val="SBB_Table"/>
      <sheetName val="Gage_R&amp;R_-5#"/>
      <sheetName val="Do_not_delete"/>
      <sheetName val="xbar-R_chart"/>
      <sheetName val="xbar-S_chart"/>
      <sheetName val="Q#3839_Indented_Bom_d"/>
      <sheetName val="L1_SP"/>
      <sheetName val="L1_CA"/>
      <sheetName val="L1_CD"/>
      <sheetName val="L1_HD"/>
      <sheetName val="MACRO1_XLM"/>
      <sheetName val="Country_List"/>
      <sheetName val="IP-1_INSP-CAV_#2"/>
      <sheetName val="Antenna_Window"/>
      <sheetName val="CC507-4x3_5"/>
      <sheetName val="99_10_12"/>
      <sheetName val="AutoOpen_Stub_Data"/>
      <sheetName val="Cost_Breakdown"/>
      <sheetName val="Input_commodity_fallout"/>
      <sheetName val="Cp_Cpk_15"/>
      <sheetName val="Ramp-up_Prod_KLf_pro_Woche_"/>
      <sheetName val="Gage_R&amp;R_-_ANOVA_Method"/>
      <sheetName val="Mara_Qual_Stat"/>
      <sheetName val="Askey_MB44(MOW)"/>
      <sheetName val="Defect_Summary"/>
      <sheetName val="A-Note_Bug_list1"/>
      <sheetName val="FAE_reports"/>
      <sheetName val="Build_Name(MR)"/>
      <sheetName val="稼动率_"/>
      <sheetName val="daily_report"/>
      <sheetName val="XXX_Tracking_list"/>
      <sheetName val="title_page"/>
      <sheetName val="planning_assessment"/>
      <sheetName val="summary,_MTH1"/>
      <sheetName val="Master_List2"/>
      <sheetName val="Material_List1"/>
      <sheetName val="Slim_Merlot_Block_Diagram"/>
      <sheetName val="Cyce_3_Descriptions"/>
      <sheetName val="Call_Down_Data_OLD"/>
      <sheetName val="Classify_list"/>
      <sheetName val="2003_prod2"/>
      <sheetName val="2003_Target"/>
      <sheetName val="Sheet1_(2)"/>
      <sheetName val="BLUFORD3_FBOM-update081303"/>
      <sheetName val="5C_Sum"/>
      <sheetName val="FCT_August"/>
      <sheetName val="All_Parts"/>
      <sheetName val="Carlin-G_costbom"/>
      <sheetName val="EC_Charge"/>
      <sheetName val="Pilot_Run"/>
      <sheetName val="Display_Back"/>
      <sheetName val="10x3x3_example"/>
      <sheetName val="Data_Selections_(Hide_&amp;_Lock)_"/>
      <sheetName val="[0F564_REV_X06-00_T2_xls][0F564"/>
      <sheetName val="_0F564_REV_X06-00_T2_xls__0F564"/>
      <sheetName val="Transformation_Wrksht-Mech"/>
      <sheetName val="加工材料單價_(2)"/>
      <sheetName val="Additional_Data"/>
      <sheetName val="BOM_Material_Type"/>
      <sheetName val="Proto_Unit_(Tang)"/>
      <sheetName val="Prog_Summary"/>
      <sheetName val="Qtrly_Labor_Input"/>
      <sheetName val="wsp_12-03"/>
      <sheetName val="Dell_FAI5"/>
      <sheetName val="CpK_5"/>
      <sheetName val="Dell-Cpk_(2)5"/>
      <sheetName val="Dell-Cpk_(3)5"/>
      <sheetName val="Dell-Cpk_(4)5"/>
      <sheetName val="Gage_R&amp;R5"/>
      <sheetName val="Matl_Cert5"/>
      <sheetName val="SCM_AV_data1"/>
      <sheetName val="Master_Lists2"/>
      <sheetName val="Data_lists2"/>
      <sheetName val="Multibay_Optical1"/>
      <sheetName val="Detailed_Quote1"/>
      <sheetName val="TCC_inputs1"/>
      <sheetName val="FET_inputs1"/>
      <sheetName val="0F564_REV_X06-00_T2_xls1"/>
      <sheetName val="0F564_REV_X06-00_T22"/>
      <sheetName val="0F564%20REV%20X06-00%20T2_xls1"/>
      <sheetName val="自动线良率统计图11_11"/>
      <sheetName val="GR&amp;R_for_CTF-#_5"/>
      <sheetName val="Material_Certification5"/>
      <sheetName val="Additional_Documentation5"/>
      <sheetName val="Part_List5"/>
      <sheetName val="top#_issues5"/>
      <sheetName val="Issues_List5"/>
      <sheetName val="Receiving_Inspection3"/>
      <sheetName val="SPM_Units3"/>
      <sheetName val="Sign_Off3"/>
      <sheetName val="Hous_Rates3"/>
      <sheetName val="Anah_Rates3"/>
      <sheetName val="Minn_Rates3"/>
      <sheetName val="Mont_Rates3"/>
      <sheetName val="An_pack3"/>
      <sheetName val="Paso_Rates3"/>
      <sheetName val="Lud_Rates3"/>
      <sheetName val="Price_Summary3"/>
      <sheetName val="Lookup_Tables3"/>
      <sheetName val="Mat_Summary2"/>
      <sheetName val="Baseline_&amp;_Summary1"/>
      <sheetName val="Debug_check_list2"/>
      <sheetName val="Kod3_Table2"/>
      <sheetName val="A__產業車輛故障項目核對結果2"/>
      <sheetName val="L2-車輛詳細資料_2"/>
      <sheetName val="P&amp;L_wCorpAlloc2"/>
      <sheetName val="Part_Data2"/>
      <sheetName val="Team_List2"/>
      <sheetName val="zsdr82_Tab_2"/>
      <sheetName val="KT1_Qual1"/>
      <sheetName val="CONN_LIST1"/>
      <sheetName val="CONN_LIST_範例1"/>
      <sheetName val="Total_Report_Summary1"/>
      <sheetName val="Test_Summary1"/>
      <sheetName val="Hourly_Rate1"/>
      <sheetName val="Proto_15"/>
      <sheetName val="WI_MODEM及SCAN1"/>
      <sheetName val="FRU_demand1"/>
      <sheetName val="Compal_open_order_1"/>
      <sheetName val="R_CTO_demand1"/>
      <sheetName val="Compal_stock_4_61"/>
      <sheetName val="wsp_01-071"/>
      <sheetName val="Revision_History2"/>
      <sheetName val="SBB_Table1"/>
      <sheetName val="Gage_R&amp;R_-5#1"/>
      <sheetName val="Do_not_delete1"/>
      <sheetName val="xbar-R_chart1"/>
      <sheetName val="xbar-S_chart1"/>
      <sheetName val="Q#3839_Indented_Bom_d1"/>
      <sheetName val="L1_SP1"/>
      <sheetName val="L1_CA1"/>
      <sheetName val="L1_CD1"/>
      <sheetName val="L1_HD1"/>
      <sheetName val="MACRO1_XLM1"/>
      <sheetName val="Country_List1"/>
      <sheetName val="IP-1_INSP-CAV_#21"/>
      <sheetName val="Antenna_Window1"/>
      <sheetName val="CC507-4x3_51"/>
      <sheetName val="99_10_121"/>
      <sheetName val="AutoOpen_Stub_Data1"/>
      <sheetName val="Cost_Breakdown1"/>
      <sheetName val="Input_commodity_fallout1"/>
      <sheetName val="Cp_Cpk_151"/>
      <sheetName val="Ramp-up_Prod_KLf_pro_Woche_1"/>
      <sheetName val="Gage_R&amp;R_-_ANOVA_Method1"/>
      <sheetName val="Mara_Qual_Stat1"/>
      <sheetName val="Askey_MB44(MOW)1"/>
      <sheetName val="Defect_Summary1"/>
      <sheetName val="A-Note_Bug_list2"/>
      <sheetName val="FAE_reports1"/>
      <sheetName val="Build_Name(MR)1"/>
      <sheetName val="稼动率_1"/>
      <sheetName val="daily_report1"/>
      <sheetName val="XXX_Tracking_list1"/>
      <sheetName val="title_page1"/>
      <sheetName val="planning_assessment1"/>
      <sheetName val="summary,_MTH2"/>
      <sheetName val="Master_List3"/>
      <sheetName val="Material_List2"/>
      <sheetName val="Slim_Merlot_Block_Diagram1"/>
      <sheetName val="Cyce_3_Descriptions1"/>
      <sheetName val="Call_Down_Data_OLD1"/>
      <sheetName val="Classify_list1"/>
      <sheetName val="2003_prod21"/>
      <sheetName val="2003_Target1"/>
      <sheetName val="Sheet1_(2)1"/>
      <sheetName val="BLUFORD3_FBOM-update0813031"/>
      <sheetName val="5C_Sum1"/>
      <sheetName val="FCT_August1"/>
      <sheetName val="All_Parts1"/>
      <sheetName val="Carlin-G_costbom1"/>
      <sheetName val="EC_Charge1"/>
      <sheetName val="Pilot_Run1"/>
      <sheetName val="Display_Back1"/>
      <sheetName val="10x3x3_example1"/>
      <sheetName val="Data_Selections_(Hide_&amp;_Lock)_2"/>
      <sheetName val="[0F564_REV_X06-00_T2_xls][0F561"/>
      <sheetName val="_0F564_REV_X06-00_T2_xls__0F561"/>
      <sheetName val="Transformation_Wrksht-Mech1"/>
      <sheetName val="加工材料單價_(2)1"/>
      <sheetName val="Additional_Data1"/>
      <sheetName val="BOM_Material_Type1"/>
      <sheetName val="Proto_Unit_(Tang)1"/>
      <sheetName val="Prog_Summary1"/>
      <sheetName val="Qtrly_Labor_Input1"/>
      <sheetName val="wsp_12-031"/>
      <sheetName val="Dell_FAI6"/>
      <sheetName val="CpK_6"/>
      <sheetName val="Dell-Cpk_(2)6"/>
      <sheetName val="Dell-Cpk_(3)6"/>
      <sheetName val="Dell-Cpk_(4)6"/>
      <sheetName val="Gage_R&amp;R6"/>
      <sheetName val="Matl_Cert6"/>
      <sheetName val="SCM_AV_data2"/>
      <sheetName val="Master_Lists3"/>
      <sheetName val="Data_lists3"/>
      <sheetName val="Multibay_Optical2"/>
      <sheetName val="Detailed_Quote2"/>
      <sheetName val="TCC_inputs2"/>
      <sheetName val="FET_inputs2"/>
      <sheetName val="0F564_REV_X06-00_T2_xls2"/>
      <sheetName val="0F564_REV_X06-00_T23"/>
      <sheetName val="0F564%20REV%20X06-00%20T2_xls2"/>
      <sheetName val="自动线良率统计图11_12"/>
      <sheetName val="GR&amp;R_for_CTF-#_6"/>
      <sheetName val="Material_Certification6"/>
      <sheetName val="Additional_Documentation6"/>
      <sheetName val="Part_List6"/>
      <sheetName val="top#_issues6"/>
      <sheetName val="Issues_List6"/>
      <sheetName val="Receiving_Inspection4"/>
      <sheetName val="SPM_Units4"/>
      <sheetName val="Sign_Off4"/>
      <sheetName val="Hous_Rates4"/>
      <sheetName val="Anah_Rates4"/>
      <sheetName val="Minn_Rates4"/>
      <sheetName val="Mont_Rates4"/>
      <sheetName val="An_pack4"/>
      <sheetName val="Paso_Rates4"/>
      <sheetName val="Lud_Rates4"/>
      <sheetName val="Price_Summary4"/>
      <sheetName val="Lookup_Tables4"/>
      <sheetName val="Mat_Summary3"/>
      <sheetName val="Baseline_&amp;_Summary2"/>
      <sheetName val="Debug_check_list3"/>
      <sheetName val="Kod3_Table3"/>
      <sheetName val="A__產業車輛故障項目核對結果3"/>
      <sheetName val="L2-車輛詳細資料_3"/>
      <sheetName val="P&amp;L_wCorpAlloc3"/>
      <sheetName val="Part_Data3"/>
      <sheetName val="Team_List3"/>
      <sheetName val="zsdr82_Tab_3"/>
      <sheetName val="KT1_Qual2"/>
      <sheetName val="CONN_LIST2"/>
      <sheetName val="CONN_LIST_範例2"/>
      <sheetName val="Total_Report_Summary2"/>
      <sheetName val="Test_Summary2"/>
      <sheetName val="Hourly_Rate2"/>
      <sheetName val="Proto_16"/>
      <sheetName val="WI_MODEM及SCAN2"/>
      <sheetName val="FRU_demand2"/>
      <sheetName val="Compal_open_order_2"/>
      <sheetName val="R_CTO_demand2"/>
      <sheetName val="Compal_stock_4_62"/>
      <sheetName val="wsp_01-072"/>
      <sheetName val="Revision_History3"/>
      <sheetName val="SBB_Table2"/>
      <sheetName val="Gage_R&amp;R_-5#2"/>
      <sheetName val="Do_not_delete2"/>
      <sheetName val="xbar-R_chart2"/>
      <sheetName val="xbar-S_chart2"/>
      <sheetName val="Q#3839_Indented_Bom_d2"/>
      <sheetName val="L1_SP2"/>
      <sheetName val="L1_CA2"/>
      <sheetName val="L1_CD2"/>
      <sheetName val="L1_HD2"/>
      <sheetName val="MACRO1_XLM2"/>
      <sheetName val="Country_List2"/>
      <sheetName val="IP-1_INSP-CAV_#22"/>
      <sheetName val="Antenna_Window2"/>
      <sheetName val="CC507-4x3_52"/>
      <sheetName val="99_10_122"/>
      <sheetName val="AutoOpen_Stub_Data2"/>
      <sheetName val="Cost_Breakdown2"/>
      <sheetName val="Input_commodity_fallout2"/>
      <sheetName val="Cp_Cpk_152"/>
      <sheetName val="Ramp-up_Prod_KLf_pro_Woche_2"/>
      <sheetName val="Gage_R&amp;R_-_ANOVA_Method2"/>
      <sheetName val="Mara_Qual_Stat2"/>
      <sheetName val="Askey_MB44(MOW)2"/>
      <sheetName val="Defect_Summary2"/>
      <sheetName val="A-Note_Bug_list3"/>
      <sheetName val="FAE_reports2"/>
      <sheetName val="Build_Name(MR)2"/>
      <sheetName val="稼动率_2"/>
      <sheetName val="daily_report2"/>
      <sheetName val="XXX_Tracking_list2"/>
      <sheetName val="title_page2"/>
      <sheetName val="planning_assessment2"/>
      <sheetName val="summary,_MTH3"/>
      <sheetName val="Master_List4"/>
      <sheetName val="Material_List3"/>
      <sheetName val="Slim_Merlot_Block_Diagram2"/>
      <sheetName val="Cyce_3_Descriptions2"/>
      <sheetName val="Call_Down_Data_OLD2"/>
      <sheetName val="Classify_list2"/>
      <sheetName val="2003_prod22"/>
      <sheetName val="2003_Target2"/>
      <sheetName val="Sheet1_(2)2"/>
      <sheetName val="BLUFORD3_FBOM-update0813032"/>
      <sheetName val="5C_Sum2"/>
      <sheetName val="FCT_August2"/>
      <sheetName val="All_Parts2"/>
      <sheetName val="Carlin-G_costbom2"/>
      <sheetName val="EC_Charge2"/>
      <sheetName val="Pilot_Run2"/>
      <sheetName val="Display_Back2"/>
      <sheetName val="10x3x3_example2"/>
      <sheetName val="Data_Selections_(Hide_&amp;_Lock)_3"/>
      <sheetName val="[0F564_REV_X06-00_T2_xls][0F562"/>
      <sheetName val="_0F564_REV_X06-00_T2_xls__0F562"/>
      <sheetName val="Transformation_Wrksht-Mech2"/>
      <sheetName val="加工材料單價_(2)2"/>
      <sheetName val="Additional_Data2"/>
      <sheetName val="BOM_Material_Type2"/>
      <sheetName val="Proto_Unit_(Tang)2"/>
      <sheetName val="Prog_Summary2"/>
      <sheetName val="Qtrly_Labor_Input2"/>
      <sheetName val="wsp_12-032"/>
      <sheetName val="Dell_FAI7"/>
      <sheetName val="CpK_7"/>
      <sheetName val="Dell-Cpk_(2)7"/>
      <sheetName val="Dell-Cpk_(3)7"/>
      <sheetName val="Dell-Cpk_(4)7"/>
      <sheetName val="Gage_R&amp;R7"/>
      <sheetName val="Matl_Cert7"/>
      <sheetName val="SCM_AV_data3"/>
      <sheetName val="Master_Lists4"/>
      <sheetName val="Data_lists4"/>
      <sheetName val="Multibay_Optical3"/>
      <sheetName val="Detailed_Quote3"/>
      <sheetName val="TCC_inputs3"/>
      <sheetName val="FET_inputs3"/>
      <sheetName val="0F564_REV_X06-00_T2_xls3"/>
      <sheetName val="0F564_REV_X06-00_T24"/>
      <sheetName val="0F564%20REV%20X06-00%20T2_xls3"/>
      <sheetName val="自动线良率统计图11_13"/>
      <sheetName val="GR&amp;R_for_CTF-#_7"/>
      <sheetName val="Material_Certification7"/>
      <sheetName val="Additional_Documentation7"/>
      <sheetName val="Part_List7"/>
      <sheetName val="top#_issues7"/>
      <sheetName val="Issues_List7"/>
      <sheetName val="Receiving_Inspection5"/>
      <sheetName val="SPM_Units5"/>
      <sheetName val="Sign_Off5"/>
      <sheetName val="Hous_Rates5"/>
      <sheetName val="Anah_Rates5"/>
      <sheetName val="Minn_Rates5"/>
      <sheetName val="Mont_Rates5"/>
      <sheetName val="An_pack5"/>
      <sheetName val="Paso_Rates5"/>
      <sheetName val="Lud_Rates5"/>
      <sheetName val="Price_Summary5"/>
      <sheetName val="Lookup_Tables5"/>
      <sheetName val="Mat_Summary4"/>
      <sheetName val="Baseline_&amp;_Summary3"/>
      <sheetName val="Debug_check_list4"/>
      <sheetName val="Kod3_Table4"/>
      <sheetName val="A__產業車輛故障項目核對結果4"/>
      <sheetName val="L2-車輛詳細資料_4"/>
      <sheetName val="P&amp;L_wCorpAlloc4"/>
      <sheetName val="Part_Data4"/>
      <sheetName val="Team_List4"/>
      <sheetName val="zsdr82_Tab_4"/>
      <sheetName val="KT1_Qual3"/>
      <sheetName val="CONN_LIST3"/>
      <sheetName val="CONN_LIST_範例3"/>
      <sheetName val="Total_Report_Summary3"/>
      <sheetName val="Test_Summary3"/>
      <sheetName val="Hourly_Rate3"/>
      <sheetName val="Proto_17"/>
      <sheetName val="WI_MODEM及SCAN3"/>
      <sheetName val="FRU_demand3"/>
      <sheetName val="Compal_open_order_3"/>
      <sheetName val="R_CTO_demand3"/>
      <sheetName val="Compal_stock_4_63"/>
      <sheetName val="wsp_01-073"/>
      <sheetName val="Revision_History4"/>
      <sheetName val="SBB_Table3"/>
      <sheetName val="Gage_R&amp;R_-5#3"/>
      <sheetName val="Do_not_delete3"/>
      <sheetName val="xbar-R_chart3"/>
      <sheetName val="xbar-S_chart3"/>
      <sheetName val="Q#3839_Indented_Bom_d3"/>
      <sheetName val="L1_SP3"/>
      <sheetName val="L1_CA3"/>
      <sheetName val="L1_CD3"/>
      <sheetName val="L1_HD3"/>
      <sheetName val="MACRO1_XLM3"/>
      <sheetName val="Country_List3"/>
      <sheetName val="IP-1_INSP-CAV_#23"/>
      <sheetName val="Antenna_Window3"/>
      <sheetName val="CC507-4x3_53"/>
      <sheetName val="99_10_123"/>
      <sheetName val="AutoOpen_Stub_Data3"/>
      <sheetName val="Cost_Breakdown3"/>
      <sheetName val="Input_commodity_fallout3"/>
      <sheetName val="Cp_Cpk_153"/>
      <sheetName val="Ramp-up_Prod_KLf_pro_Woche_3"/>
      <sheetName val="Gage_R&amp;R_-_ANOVA_Method3"/>
      <sheetName val="Mara_Qual_Stat3"/>
      <sheetName val="Askey_MB44(MOW)3"/>
      <sheetName val="Defect_Summary3"/>
      <sheetName val="A-Note_Bug_list4"/>
      <sheetName val="FAE_reports3"/>
      <sheetName val="Build_Name(MR)3"/>
      <sheetName val="稼动率_3"/>
      <sheetName val="daily_report3"/>
      <sheetName val="XXX_Tracking_list3"/>
      <sheetName val="title_page3"/>
      <sheetName val="planning_assessment3"/>
      <sheetName val="summary,_MTH4"/>
      <sheetName val="Master_List5"/>
      <sheetName val="Material_List4"/>
      <sheetName val="Slim_Merlot_Block_Diagram3"/>
      <sheetName val="Cyce_3_Descriptions3"/>
      <sheetName val="Call_Down_Data_OLD3"/>
      <sheetName val="Classify_list3"/>
      <sheetName val="2003_prod23"/>
      <sheetName val="2003_Target3"/>
      <sheetName val="Sheet1_(2)3"/>
      <sheetName val="BLUFORD3_FBOM-update0813033"/>
      <sheetName val="5C_Sum3"/>
      <sheetName val="FCT_August3"/>
      <sheetName val="All_Parts3"/>
      <sheetName val="Carlin-G_costbom3"/>
      <sheetName val="EC_Charge3"/>
      <sheetName val="Pilot_Run3"/>
      <sheetName val="Display_Back3"/>
      <sheetName val="10x3x3_example3"/>
      <sheetName val="Data_Selections_(Hide_&amp;_Lock)_4"/>
      <sheetName val="[0F564_REV_X06-00_T2_xls][0F563"/>
      <sheetName val="_0F564_REV_X06-00_T2_xls__0F563"/>
      <sheetName val="Transformation_Wrksht-Mech3"/>
      <sheetName val="加工材料單價_(2)3"/>
      <sheetName val="Additional_Data3"/>
      <sheetName val="BOM_Material_Type3"/>
      <sheetName val="Proto_Unit_(Tang)3"/>
      <sheetName val="Prog_Summary3"/>
      <sheetName val="Qtrly_Labor_Input3"/>
      <sheetName val="wsp_12-033"/>
      <sheetName val="Burnin"/>
      <sheetName val="汇总"/>
      <sheetName val="Scenario1-Fixture"/>
      <sheetName val="Value"/>
      <sheetName val="QoQ Forecast"/>
      <sheetName val="Fixture Kickoff"/>
      <sheetName val="Toolplan"/>
      <sheetName val="PCBA"/>
      <sheetName val="InvoiceList"/>
      <sheetName val="EXSEL線性回歸實例"/>
      <sheetName val="Bom(P1)"/>
      <sheetName val="UMP OPS"/>
      <sheetName val="机械产能"/>
      <sheetName val="Calimero BOM"/>
      <sheetName val="P.Consumable"/>
      <sheetName val="P.CUTTERS"/>
      <sheetName val="Broadway"/>
      <sheetName val="Yield Summary"/>
      <sheetName val="95実績"/>
      <sheetName val="Neo"/>
      <sheetName val="0F564%20REV%20X06-00%20T2"/>
      <sheetName val="SDE NUD &amp; High-Risk Tracker"/>
      <sheetName val="\\17.91.41.171\server\My Docume"/>
      <sheetName val="Yield breakdown"/>
      <sheetName val="Sheet4"/>
      <sheetName val="combine"/>
      <sheetName val="O1OB"/>
      <sheetName val="8605ML91"/>
      <sheetName val="REPAIR DATA - CONTAINER #5"/>
      <sheetName val="02"/>
      <sheetName val="09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Sheet 2"/>
      <sheetName val="新川"/>
      <sheetName val="전체손익표"/>
      <sheetName val="조절Panel"/>
      <sheetName val="총집계내역"/>
      <sheetName val="standard input"/>
      <sheetName val="OK2x_0212"/>
      <sheetName val="L 3 TEP ( AM &amp; PM )"/>
      <sheetName val="Cpk(1)"/>
      <sheetName val="G2TempSheet"/>
      <sheetName val="Labour"/>
      <sheetName val="Test Result"/>
      <sheetName val="Test Schedule"/>
      <sheetName val="Hｼｮｯｸ　YMT"/>
      <sheetName val="第二事業"/>
      <sheetName val="Kijyun"/>
      <sheetName val="OPT担当者入力"/>
      <sheetName val="Control Limits(32x)"/>
      <sheetName val="※21改善損益"/>
      <sheetName val="Ｐ６"/>
      <sheetName val="Ｐ７"/>
      <sheetName val="Ｐ８"/>
      <sheetName val="Customer"/>
      <sheetName val="COG"/>
      <sheetName val="QUALITY - DPPM (OBA)"/>
      <sheetName val="配置"/>
      <sheetName val="Keyword"/>
      <sheetName val="TEMP"/>
      <sheetName val="02-华为问题"/>
      <sheetName val="GR&amp;R"/>
      <sheetName val="Données"/>
      <sheetName val="MTBF_check"/>
      <sheetName val="SPC Keytree Weight"/>
      <sheetName val="__17.91.41.171_server_My Docume"/>
      <sheetName val="工單差异分攤"/>
      <sheetName val="Oper Bal"/>
      <sheetName val="Incr Inv Tool"/>
      <sheetName val="[0F564 REV X06-00 T2.xls]\Users"/>
      <sheetName val="[0F564 REV X06-00 T2.xls]\C\Use"/>
      <sheetName val="[0F564 REV X06-00 T2.xls]\C\C\U"/>
      <sheetName val="01. air flow_3.5x12 "/>
      <sheetName val="_0F564 REV X06-00 T2.xls__Users"/>
      <sheetName val="_0F564 REV X06-00 T2.xls__C_Use"/>
      <sheetName val="_0F564 REV X06-00 T2.xls__C_C_U"/>
      <sheetName val="94登録"/>
      <sheetName val="Defaults"/>
      <sheetName val="Palm"/>
      <sheetName val="superbom 2"/>
      <sheetName val="SpecEntry"/>
      <sheetName val="Spec Entry"/>
      <sheetName val="20090219Function"/>
      <sheetName val="C"/>
      <sheetName val="General Tol Tab"/>
      <sheetName val="Enclosure"/>
      <sheetName val="QuoteSummary"/>
      <sheetName val="ManualAssyandWaveSolder"/>
      <sheetName val="8  Mic Path Loss"/>
      <sheetName val="Work"/>
      <sheetName val="BF3_FBOM"/>
      <sheetName val="線割費"/>
      <sheetName val="SOU03 UPDATE용"/>
      <sheetName val="A-A"/>
      <sheetName val="Elec.&amp;SW"/>
      <sheetName val="Nov"/>
      <sheetName val="Item_List"/>
      <sheetName val="Sheet(2)"/>
      <sheetName val="Sheet(3)"/>
      <sheetName val="Sheet(4)"/>
      <sheetName val="Sheet(1)"/>
      <sheetName val="ForSystem"/>
      <sheetName val="REPAIR_DATA_-_CONTAINER_#5"/>
      <sheetName val="01-P1"/>
      <sheetName val="参数表"/>
      <sheetName val="(Para)"/>
      <sheetName val="D"/>
      <sheetName val="[0F564 REV X06-00 T2.xls]_Use_2"/>
      <sheetName val="[0F564 REV X06-00 T2.xls]_C_U_2"/>
      <sheetName val="[0F564 REV X06-00 T2.xls]_C_C_2"/>
      <sheetName val="[0F564 REV X06-00 T2.xls]__17_2"/>
      <sheetName val="Calculation"/>
      <sheetName val="small card 基本資料0216_04"/>
      <sheetName val="CAUDIT"/>
      <sheetName val="姓名一览表"/>
      <sheetName val="po-k類"/>
      <sheetName val="Weekly Manpower"/>
      <sheetName val="Xenon"/>
      <sheetName val="Prop inv"/>
      <sheetName val="Prop dev"/>
      <sheetName val="FinancialsNew"/>
      <sheetName val="工作表2"/>
      <sheetName val="Income Statement"/>
      <sheetName val="Page1"/>
      <sheetName val="ChartGallery"/>
      <sheetName val="add clock function(mv only)"/>
      <sheetName val="Matl1"/>
      <sheetName val="wksWebqry"/>
      <sheetName val="Q7XA FM data"/>
      <sheetName val="Q72A Channel Analysis Q1"/>
      <sheetName val="Q73A Best Channel Analysis Q1"/>
      <sheetName val="Q73A Better Channel Analysis Q1"/>
      <sheetName val="ME Dashboard"/>
      <sheetName val="EquipmentCosts"/>
      <sheetName val="Labor Rate Calculator"/>
      <sheetName val="Assembly"/>
      <sheetName val="Metals"/>
      <sheetName val="Plastics"/>
      <sheetName val="mix"/>
      <sheetName val="shipment 数据"/>
    </sheetNames>
    <sheetDataSet>
      <sheetData sheetId="0">
        <row r="4">
          <cell r="C4" t="str">
            <v>0F564</v>
          </cell>
        </row>
      </sheetData>
      <sheetData sheetId="1">
        <row r="4">
          <cell r="C4" t="str">
            <v>0F564</v>
          </cell>
        </row>
      </sheetData>
      <sheetData sheetId="2" refreshError="1">
        <row r="4">
          <cell r="C4" t="str">
            <v>0F564</v>
          </cell>
        </row>
        <row r="5">
          <cell r="H5">
            <v>37159</v>
          </cell>
          <cell r="K5" t="str">
            <v>X06-00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 refreshError="1"/>
      <sheetData sheetId="269"/>
      <sheetData sheetId="270" refreshError="1"/>
      <sheetData sheetId="271" refreshError="1"/>
      <sheetData sheetId="272"/>
      <sheetData sheetId="273"/>
      <sheetData sheetId="274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/>
      <sheetData sheetId="315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/>
      <sheetData sheetId="1046"/>
      <sheetData sheetId="1047"/>
      <sheetData sheetId="1048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/>
      <sheetData sheetId="1167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 History"/>
      <sheetName val="Instructions"/>
      <sheetName val="Fixtures &amp; Mock-ups"/>
      <sheetName val="Proto 1"/>
      <sheetName val="P1 Spare Parts"/>
      <sheetName val="Proto 2a"/>
      <sheetName val="P2a Keyboards_Cords"/>
      <sheetName val="P2a Spare Parts"/>
      <sheetName val="Key Parts"/>
      <sheetName val="Remove3"/>
      <sheetName val="Remove4"/>
      <sheetName val="Remove5"/>
      <sheetName val="ISRDATA"/>
      <sheetName val="Additional Data"/>
      <sheetName val="Proto Unit (Tang)"/>
      <sheetName val="Prog Summary"/>
      <sheetName val="Qtrly Labor Input"/>
      <sheetName val="Data lists"/>
      <sheetName val="SCM AV data"/>
      <sheetName val="Sheet2"/>
      <sheetName val="Multibay Optical"/>
      <sheetName val="BOM Material Type"/>
      <sheetName val="List"/>
      <sheetName val="Q#3839"/>
      <sheetName val="zsdr82 Tab."/>
      <sheetName val="1"/>
      <sheetName val="TORNADO_RANGE"/>
      <sheetName val="KT1 Qual"/>
      <sheetName val="Reference"/>
      <sheetName val="FA-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wsp 01-21"/>
      <sheetName val="Sheet2"/>
      <sheetName val="AMD CPU&amp; WLAN"/>
      <sheetName val="Intel Hr60 100%wsp"/>
      <sheetName val="Intel Lopez  100%wsp"/>
      <sheetName val="wsp 01-07"/>
      <sheetName val="wsp 12-03"/>
      <sheetName val="Cover"/>
      <sheetName val="ISRDATA"/>
      <sheetName val="Proto 1"/>
      <sheetName val="Information"/>
      <sheetName val="SCM AV data"/>
      <sheetName val="Additional Data"/>
      <sheetName val="Multibay Optical"/>
      <sheetName val="Q#3839"/>
      <sheetName val="Proto Unit (Tang)"/>
      <sheetName val="Prog Summary"/>
      <sheetName val="Qtrly Labor Input"/>
      <sheetName val="Reference"/>
      <sheetName val="FRU demand"/>
      <sheetName val="Compal open order "/>
      <sheetName val="R CTO demand"/>
      <sheetName val="Compal stock 4.6"/>
      <sheetName val="SOC"/>
      <sheetName val="Page3"/>
      <sheetName val="Data lists"/>
      <sheetName val="NRE"/>
      <sheetName val="Summary"/>
      <sheetName val="Detailed Quote"/>
      <sheetName val="FO"/>
      <sheetName val="Demand&amp;Supply"/>
      <sheetName val="Forwarder_Plan"/>
      <sheetName val="Q#3839 Indented Bom d"/>
      <sheetName val="MonthMapping"/>
      <sheetName val="zsdr82 Tab."/>
      <sheetName val="9909ML95"/>
      <sheetName val="Data"/>
      <sheetName val="BOM Material Type"/>
      <sheetName val="Master Lists"/>
      <sheetName val="BANFF"/>
      <sheetName val="FA-LISTING"/>
      <sheetName val="SBB Table"/>
      <sheetName val="Product Map"/>
      <sheetName val="6"/>
      <sheetName val="Askey MB44(MOW)"/>
      <sheetName val="01-29-05 shortage based on wsp "/>
      <sheetName val="CD_kit"/>
      <sheetName val="UPC+EAN"/>
      <sheetName val="OBU"/>
      <sheetName val="temp"/>
      <sheetName val="簽呈01采購"/>
      <sheetName val="G2TempSheet"/>
      <sheetName val="Test Summary"/>
      <sheetName val="ME_Summary"/>
      <sheetName val="Imformation"/>
      <sheetName val="Mat Summary"/>
      <sheetName val="Baseline &amp; Summary"/>
      <sheetName val="pcbo 工時"/>
      <sheetName val="OS_Country_Kit"/>
      <sheetName val="Role List"/>
      <sheetName val="TORNADO"/>
      <sheetName val="参数表"/>
      <sheetName val="BaseLine"/>
      <sheetName val="Thurman PT S&amp;V"/>
      <sheetName val="資本支出預算彙總"/>
      <sheetName val="Macro1"/>
      <sheetName val="Salary information"/>
      <sheetName val="fa_listing"/>
      <sheetName val="CORAM"/>
      <sheetName val="RAMReceive"/>
      <sheetName val="TOOL"/>
      <sheetName val="hke"/>
      <sheetName val="A3"/>
      <sheetName val="other revenue"/>
      <sheetName val="IA"/>
      <sheetName val="910Nassau"/>
      <sheetName val="A"/>
      <sheetName val="摊销表"/>
      <sheetName val="Value variance details"/>
      <sheetName val="IA1"/>
      <sheetName val="All"/>
      <sheetName val="Bom(P1)"/>
      <sheetName val="PL"/>
      <sheetName val="Hollywood-Bud"/>
      <sheetName val="Input"/>
      <sheetName val="Variables1"/>
      <sheetName val="AOP Summary-2"/>
      <sheetName val="BU Data "/>
      <sheetName val="PC Data"/>
      <sheetName val="Region Data"/>
      <sheetName val="wsp_01-21"/>
      <sheetName val="AMD_CPU&amp;_WLAN"/>
      <sheetName val="Intel_Hr60_100%wsp"/>
      <sheetName val="Intel_Lopez__100%wsp"/>
      <sheetName val="Proto_1"/>
      <sheetName val="other_revenue"/>
      <sheetName val="wsp_01-07"/>
      <sheetName val="Value_variance_details"/>
      <sheetName val="List"/>
      <sheetName val="Cntmrs-Recruit"/>
      <sheetName val="co_code"/>
      <sheetName val="損益表"/>
      <sheetName val="DBM"/>
      <sheetName val="issues list"/>
      <sheetName val="C5V01 PART LIST(REV02)"/>
      <sheetName val="Kod3 Table"/>
      <sheetName val="PD Coord"/>
      <sheetName val="IO Sum"/>
      <sheetName val="cshark l5"/>
      <sheetName val="notes"/>
      <sheetName val="CSHARK L4"/>
      <sheetName val="TSHARK L3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Definition"/>
      <sheetName val="2FDAY"/>
      <sheetName val="mix"/>
      <sheetName val="total"/>
    </sheetNames>
    <sheetDataSet>
      <sheetData sheetId="0" refreshError="1"/>
      <sheetData sheetId="1" refreshError="1"/>
      <sheetData sheetId="2" refreshError="1">
        <row r="1">
          <cell r="A1" t="str">
            <v>PS-CHILD</v>
          </cell>
          <cell r="B1">
            <v>38379</v>
          </cell>
          <cell r="C1">
            <v>38380</v>
          </cell>
          <cell r="D1">
            <v>38381</v>
          </cell>
          <cell r="E1">
            <v>38382</v>
          </cell>
          <cell r="F1">
            <v>38383</v>
          </cell>
          <cell r="G1">
            <v>38384</v>
          </cell>
          <cell r="H1">
            <v>38385</v>
          </cell>
          <cell r="I1">
            <v>38386</v>
          </cell>
          <cell r="J1">
            <v>38387</v>
          </cell>
          <cell r="K1">
            <v>38388</v>
          </cell>
          <cell r="L1">
            <v>38389</v>
          </cell>
          <cell r="N1" t="str">
            <v>PS-CHILD</v>
          </cell>
          <cell r="O1" t="str">
            <v>2005/1/29</v>
          </cell>
        </row>
        <row r="2">
          <cell r="A2" t="str">
            <v>AB000004310</v>
          </cell>
          <cell r="B2">
            <v>92</v>
          </cell>
          <cell r="C2">
            <v>0</v>
          </cell>
          <cell r="D2">
            <v>173</v>
          </cell>
          <cell r="N2" t="str">
            <v>AB000004310</v>
          </cell>
          <cell r="O2">
            <v>173</v>
          </cell>
        </row>
        <row r="3">
          <cell r="A3" t="str">
            <v>AB000004600</v>
          </cell>
          <cell r="B3">
            <v>0</v>
          </cell>
          <cell r="C3">
            <v>0</v>
          </cell>
          <cell r="D3">
            <v>0</v>
          </cell>
          <cell r="N3" t="str">
            <v>AB000004600</v>
          </cell>
        </row>
        <row r="4">
          <cell r="A4" t="str">
            <v>AB000080120</v>
          </cell>
          <cell r="B4">
            <v>0</v>
          </cell>
          <cell r="C4">
            <v>0</v>
          </cell>
          <cell r="D4">
            <v>0</v>
          </cell>
          <cell r="N4" t="str">
            <v>AB000080120</v>
          </cell>
          <cell r="O4">
            <v>0</v>
          </cell>
        </row>
        <row r="5">
          <cell r="A5" t="str">
            <v>AB000080150</v>
          </cell>
          <cell r="B5">
            <v>177</v>
          </cell>
          <cell r="C5">
            <v>3374</v>
          </cell>
          <cell r="D5">
            <v>652</v>
          </cell>
          <cell r="N5" t="str">
            <v>AB000080150</v>
          </cell>
          <cell r="O5">
            <v>652</v>
          </cell>
        </row>
        <row r="6">
          <cell r="A6" t="str">
            <v>AB000080220</v>
          </cell>
          <cell r="B6">
            <v>0</v>
          </cell>
          <cell r="C6">
            <v>0</v>
          </cell>
          <cell r="D6">
            <v>0</v>
          </cell>
          <cell r="N6" t="str">
            <v>AB000080220</v>
          </cell>
        </row>
        <row r="7">
          <cell r="A7" t="str">
            <v>AB000080520</v>
          </cell>
          <cell r="B7">
            <v>0</v>
          </cell>
          <cell r="C7">
            <v>0</v>
          </cell>
          <cell r="D7">
            <v>0</v>
          </cell>
          <cell r="N7" t="str">
            <v>AB000080520</v>
          </cell>
          <cell r="O7">
            <v>0</v>
          </cell>
        </row>
        <row r="8">
          <cell r="A8" t="str">
            <v>AB000080720</v>
          </cell>
          <cell r="B8">
            <v>0</v>
          </cell>
          <cell r="C8">
            <v>0</v>
          </cell>
          <cell r="D8">
            <v>0</v>
          </cell>
          <cell r="N8" t="str">
            <v>AB000080720</v>
          </cell>
        </row>
        <row r="9">
          <cell r="A9" t="str">
            <v>AB000080750</v>
          </cell>
          <cell r="B9">
            <v>0</v>
          </cell>
          <cell r="C9">
            <v>0</v>
          </cell>
          <cell r="D9">
            <v>0</v>
          </cell>
          <cell r="N9" t="str">
            <v>AB000080750</v>
          </cell>
        </row>
        <row r="10">
          <cell r="A10" t="str">
            <v>AB000080780</v>
          </cell>
          <cell r="B10">
            <v>447</v>
          </cell>
          <cell r="C10">
            <v>495</v>
          </cell>
          <cell r="D10">
            <v>0</v>
          </cell>
          <cell r="N10" t="str">
            <v>AB000080780</v>
          </cell>
        </row>
        <row r="11">
          <cell r="A11" t="str">
            <v>AB000081020</v>
          </cell>
          <cell r="B11">
            <v>373</v>
          </cell>
          <cell r="C11">
            <v>2592</v>
          </cell>
          <cell r="D11">
            <v>0</v>
          </cell>
          <cell r="N11" t="str">
            <v>AB000081020</v>
          </cell>
        </row>
        <row r="12">
          <cell r="A12" t="str">
            <v>AB000081120</v>
          </cell>
          <cell r="B12">
            <v>64</v>
          </cell>
          <cell r="C12">
            <v>664</v>
          </cell>
          <cell r="D12">
            <v>1</v>
          </cell>
          <cell r="N12" t="str">
            <v>AB000081120</v>
          </cell>
          <cell r="O12">
            <v>1</v>
          </cell>
        </row>
        <row r="13">
          <cell r="A13" t="str">
            <v>AB000081230</v>
          </cell>
          <cell r="B13">
            <v>45</v>
          </cell>
          <cell r="C13">
            <v>15</v>
          </cell>
          <cell r="D13">
            <v>0</v>
          </cell>
          <cell r="N13" t="str">
            <v>AB000081230</v>
          </cell>
        </row>
        <row r="14">
          <cell r="A14" t="str">
            <v>AB000081420</v>
          </cell>
          <cell r="B14">
            <v>0</v>
          </cell>
          <cell r="C14">
            <v>0</v>
          </cell>
          <cell r="D14">
            <v>0</v>
          </cell>
          <cell r="N14" t="str">
            <v>AB000081420</v>
          </cell>
        </row>
        <row r="15">
          <cell r="A15" t="str">
            <v>AB000081520</v>
          </cell>
          <cell r="B15">
            <v>51</v>
          </cell>
          <cell r="C15">
            <v>531</v>
          </cell>
          <cell r="D15">
            <v>0</v>
          </cell>
          <cell r="N15" t="str">
            <v>AB000081520</v>
          </cell>
        </row>
        <row r="16">
          <cell r="A16" t="str">
            <v>AB805320PC0</v>
          </cell>
          <cell r="B16" t="str">
            <v/>
          </cell>
          <cell r="N16" t="str">
            <v>AB805321330</v>
          </cell>
        </row>
        <row r="17">
          <cell r="A17" t="str">
            <v>AB805321330</v>
          </cell>
          <cell r="B17">
            <v>0</v>
          </cell>
          <cell r="C17">
            <v>1500</v>
          </cell>
          <cell r="D17">
            <v>0</v>
          </cell>
          <cell r="N17" t="str">
            <v>AB805321730</v>
          </cell>
          <cell r="O17">
            <v>1250</v>
          </cell>
        </row>
        <row r="18">
          <cell r="A18" t="str">
            <v>AB805321730</v>
          </cell>
          <cell r="B18">
            <v>29</v>
          </cell>
          <cell r="C18">
            <v>100</v>
          </cell>
          <cell r="D18">
            <v>1250</v>
          </cell>
          <cell r="N18" t="str">
            <v>AB805321G30</v>
          </cell>
        </row>
        <row r="19">
          <cell r="A19" t="str">
            <v>AB805321G30</v>
          </cell>
          <cell r="B19">
            <v>0</v>
          </cell>
          <cell r="C19">
            <v>0</v>
          </cell>
          <cell r="D19">
            <v>0</v>
          </cell>
          <cell r="N19" t="str">
            <v>AB805321M30</v>
          </cell>
        </row>
        <row r="20">
          <cell r="A20" t="str">
            <v>AB805321M30</v>
          </cell>
          <cell r="B20">
            <v>0</v>
          </cell>
          <cell r="C20">
            <v>300</v>
          </cell>
          <cell r="D20">
            <v>0</v>
          </cell>
          <cell r="N20" t="str">
            <v>AB805360040</v>
          </cell>
          <cell r="O20">
            <v>0</v>
          </cell>
        </row>
        <row r="21">
          <cell r="A21" t="str">
            <v>AB805360080</v>
          </cell>
          <cell r="B21">
            <v>555</v>
          </cell>
          <cell r="C21">
            <v>487</v>
          </cell>
          <cell r="D21">
            <v>571</v>
          </cell>
          <cell r="N21" t="str">
            <v>AB805360080</v>
          </cell>
          <cell r="O21">
            <v>571</v>
          </cell>
        </row>
        <row r="22">
          <cell r="A22" t="str">
            <v>AB805360170</v>
          </cell>
          <cell r="B22">
            <v>115</v>
          </cell>
          <cell r="C22">
            <v>164</v>
          </cell>
          <cell r="D22">
            <v>512</v>
          </cell>
          <cell r="N22" t="str">
            <v>AB805360140</v>
          </cell>
          <cell r="O22">
            <v>0</v>
          </cell>
        </row>
        <row r="23">
          <cell r="A23" t="str">
            <v>AB805360380</v>
          </cell>
          <cell r="B23">
            <v>470</v>
          </cell>
          <cell r="C23">
            <v>178</v>
          </cell>
          <cell r="D23">
            <v>602</v>
          </cell>
          <cell r="N23" t="str">
            <v>AB805360170</v>
          </cell>
          <cell r="O23">
            <v>512</v>
          </cell>
        </row>
        <row r="24">
          <cell r="A24" t="str">
            <v>AB805360530</v>
          </cell>
          <cell r="B24" t="str">
            <v/>
          </cell>
          <cell r="N24" t="str">
            <v>AB805360340</v>
          </cell>
          <cell r="O24">
            <v>0</v>
          </cell>
        </row>
        <row r="25">
          <cell r="A25" t="str">
            <v>AB805360620</v>
          </cell>
          <cell r="B25" t="str">
            <v/>
          </cell>
          <cell r="N25" t="str">
            <v>AB805360380</v>
          </cell>
          <cell r="O25">
            <v>602</v>
          </cell>
        </row>
        <row r="26">
          <cell r="A26" t="str">
            <v>AB805460270</v>
          </cell>
          <cell r="B26">
            <v>55</v>
          </cell>
          <cell r="C26">
            <v>443</v>
          </cell>
          <cell r="D26">
            <v>973</v>
          </cell>
          <cell r="N26" t="str">
            <v>AB805460220</v>
          </cell>
          <cell r="O26">
            <v>0</v>
          </cell>
        </row>
        <row r="27">
          <cell r="A27" t="str">
            <v>AB805460770</v>
          </cell>
          <cell r="B27">
            <v>0</v>
          </cell>
          <cell r="C27">
            <v>0</v>
          </cell>
          <cell r="D27">
            <v>1004</v>
          </cell>
          <cell r="N27" t="str">
            <v>AB805460270</v>
          </cell>
          <cell r="O27">
            <v>973</v>
          </cell>
        </row>
        <row r="28">
          <cell r="A28" t="str">
            <v>PK292003900</v>
          </cell>
          <cell r="B28" t="str">
            <v/>
          </cell>
          <cell r="D28">
            <v>25</v>
          </cell>
          <cell r="N28" t="str">
            <v>AB8054602D0</v>
          </cell>
          <cell r="O28">
            <v>0</v>
          </cell>
        </row>
        <row r="29">
          <cell r="A29" t="str">
            <v>PK292003910</v>
          </cell>
          <cell r="B29">
            <v>0</v>
          </cell>
          <cell r="C29">
            <v>1513</v>
          </cell>
          <cell r="D29">
            <v>0</v>
          </cell>
          <cell r="N29" t="str">
            <v>AB805460770</v>
          </cell>
          <cell r="O29">
            <v>1004</v>
          </cell>
        </row>
        <row r="30">
          <cell r="A30" t="str">
            <v>PK292008250</v>
          </cell>
          <cell r="B30">
            <v>261</v>
          </cell>
          <cell r="C30">
            <v>0</v>
          </cell>
          <cell r="D30">
            <v>9</v>
          </cell>
          <cell r="N30" t="str">
            <v>AB8054607C0</v>
          </cell>
          <cell r="P30">
            <v>1004</v>
          </cell>
        </row>
        <row r="31">
          <cell r="A31" t="str">
            <v>PK292008260</v>
          </cell>
          <cell r="B31">
            <v>879</v>
          </cell>
          <cell r="C31">
            <v>828</v>
          </cell>
          <cell r="D31">
            <v>1669</v>
          </cell>
          <cell r="N31" t="str">
            <v>PK292003900</v>
          </cell>
          <cell r="O31">
            <v>25</v>
          </cell>
        </row>
        <row r="32">
          <cell r="A32" t="str">
            <v>pk292009360</v>
          </cell>
          <cell r="B32" t="str">
            <v/>
          </cell>
          <cell r="N32" t="str">
            <v>PK292003910</v>
          </cell>
        </row>
        <row r="33">
          <cell r="A33" t="str">
            <v>pk292009370</v>
          </cell>
          <cell r="B33">
            <v>0</v>
          </cell>
          <cell r="C33">
            <v>1</v>
          </cell>
          <cell r="D33">
            <v>7</v>
          </cell>
          <cell r="N33" t="str">
            <v>PK292008250</v>
          </cell>
          <cell r="O33">
            <v>9</v>
          </cell>
        </row>
        <row r="34">
          <cell r="A34" t="str">
            <v>PK292009800</v>
          </cell>
          <cell r="B34">
            <v>557</v>
          </cell>
          <cell r="C34">
            <v>7495</v>
          </cell>
          <cell r="D34">
            <v>2757</v>
          </cell>
          <cell r="N34" t="str">
            <v>PK292008260</v>
          </cell>
          <cell r="O34">
            <v>1669</v>
          </cell>
        </row>
        <row r="35">
          <cell r="A35" t="str">
            <v>PK292009810</v>
          </cell>
          <cell r="B35">
            <v>467</v>
          </cell>
          <cell r="C35">
            <v>1037</v>
          </cell>
          <cell r="D35">
            <v>371</v>
          </cell>
          <cell r="N35" t="str">
            <v>PK292009370</v>
          </cell>
          <cell r="O35">
            <v>7</v>
          </cell>
        </row>
        <row r="36">
          <cell r="N36" t="str">
            <v>PK292009800</v>
          </cell>
          <cell r="O36">
            <v>2757</v>
          </cell>
        </row>
        <row r="37">
          <cell r="N37" t="str">
            <v>PK292009810</v>
          </cell>
          <cell r="O37">
            <v>371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rom Lertsak b"/>
      <sheetName val="Q#3839 Indented Bom d"/>
      <sheetName val="Costed BOM Q#4052 a"/>
      <sheetName val="Costed BOM Q#5197"/>
      <sheetName val="BOM Q#5197"/>
      <sheetName val="Costed BOM Q#5197 (2)"/>
      <sheetName val="Cover Sheet"/>
      <sheetName val="PU price comparison"/>
      <sheetName val="Q_3839 Indented Bom d"/>
      <sheetName val="Q#3839"/>
      <sheetName val="Issues List"/>
      <sheetName val="VAM Report Input"/>
      <sheetName val="Data lists"/>
      <sheetName val="BU cost"/>
      <sheetName val="期初B"/>
      <sheetName val="Info Sheet"/>
      <sheetName val="200206存貨帳齡明細BY BU"/>
      <sheetName val="ISRDATA"/>
      <sheetName val="From_Lertsak_b"/>
      <sheetName val="Q#3839_Indented_Bom_d"/>
      <sheetName val="Costed_BOM_Q#4052_a"/>
      <sheetName val="Costed_BOM_Q#5197"/>
      <sheetName val="BOM_Q#5197"/>
      <sheetName val="Costed_BOM_Q#5197_(2)"/>
      <sheetName val="Cover_Sheet"/>
      <sheetName val="PU_price_comparison"/>
      <sheetName val="Q_3839_Indented_Bom_d"/>
      <sheetName val="Issues_List"/>
      <sheetName val="Data_lists"/>
      <sheetName val="VAM_Report_Input"/>
      <sheetName val="New Workings"/>
      <sheetName val="All Parts"/>
      <sheetName val="Carlin-G costbom"/>
      <sheetName val="99.10.12"/>
      <sheetName val="All"/>
      <sheetName val="Project Info"/>
      <sheetName val="New_Workings"/>
      <sheetName val="All_Parts"/>
      <sheetName val="Carlin-G_costbom"/>
      <sheetName val="99_10_12"/>
      <sheetName val="BU_cost"/>
      <sheetName val="Project_Info"/>
      <sheetName val="Master List"/>
      <sheetName val="Project Definition Form Summary"/>
      <sheetName val="Quote Data"/>
      <sheetName val="Antenna Window"/>
      <sheetName val="POR"/>
      <sheetName val="LIST"/>
      <sheetName val="TCC inputs"/>
      <sheetName val="Proto 1"/>
      <sheetName val="Book1"/>
      <sheetName val="Sheet2"/>
      <sheetName val="ChartData"/>
      <sheetName val="CIOPage1"/>
      <sheetName val="SCM AV data"/>
      <sheetName val="Mock Up"/>
      <sheetName val="EurotoolsXRates"/>
      <sheetName val="Nimitz Base Cover"/>
      <sheetName val="Kod3 Table"/>
      <sheetName val="FA-LISTING"/>
      <sheetName val="Sheet1"/>
      <sheetName val="Medion - Product mix"/>
      <sheetName val="Blf2+LOM cost bom_080902"/>
      <sheetName val="詳細資料"/>
      <sheetName val="非機種"/>
      <sheetName val="Cost Breakdown"/>
      <sheetName val="0414data"/>
      <sheetName val="Cover"/>
      <sheetName val="#REF"/>
      <sheetName val="Master Lists"/>
      <sheetName val="3"/>
      <sheetName val="From_Lertsak_b1"/>
      <sheetName val="Q#3839_Indented_Bom_d1"/>
      <sheetName val="Costed_BOM_Q#4052_a1"/>
      <sheetName val="Costed_BOM_Q#51971"/>
      <sheetName val="BOM_Q#51971"/>
      <sheetName val="Costed_BOM_Q#5197_(2)1"/>
      <sheetName val="Cover_Sheet1"/>
      <sheetName val="PU_price_comparison1"/>
      <sheetName val="Q_3839_Indented_Bom_d1"/>
      <sheetName val="Issues_List1"/>
      <sheetName val="VAM_Report_Input1"/>
      <sheetName val="Data_lists1"/>
      <sheetName val="Info_Sheet"/>
      <sheetName val="200206存貨帳齡明細BY_BU"/>
      <sheetName val="Antenna_Window"/>
      <sheetName val="Mock_Up"/>
      <sheetName val="Proto_1"/>
      <sheetName val="From_Lertsak_b2"/>
      <sheetName val="Q#3839_Indented_Bom_d2"/>
      <sheetName val="Costed_BOM_Q#4052_a2"/>
      <sheetName val="Costed_BOM_Q#51972"/>
      <sheetName val="BOM_Q#51972"/>
      <sheetName val="Costed_BOM_Q#5197_(2)2"/>
      <sheetName val="Cover_Sheet2"/>
      <sheetName val="PU_price_comparison2"/>
      <sheetName val="Q_3839_Indented_Bom_d2"/>
      <sheetName val="Issues_List2"/>
      <sheetName val="VAM_Report_Input2"/>
      <sheetName val="Data_lists2"/>
      <sheetName val="BU_cost1"/>
      <sheetName val="Info_Sheet1"/>
      <sheetName val="200206存貨帳齡明細BY_BU1"/>
      <sheetName val="Antenna_Window1"/>
      <sheetName val="Mock_Up1"/>
      <sheetName val="Proto_11"/>
      <sheetName val="All_Parts1"/>
      <sheetName val="From_Lertsak_b3"/>
      <sheetName val="Q#3839_Indented_Bom_d3"/>
      <sheetName val="Costed_BOM_Q#4052_a3"/>
      <sheetName val="Costed_BOM_Q#51973"/>
      <sheetName val="BOM_Q#51973"/>
      <sheetName val="Costed_BOM_Q#5197_(2)3"/>
      <sheetName val="Cover_Sheet3"/>
      <sheetName val="PU_price_comparison3"/>
      <sheetName val="Q_3839_Indented_Bom_d3"/>
      <sheetName val="Issues_List3"/>
      <sheetName val="VAM_Report_Input3"/>
      <sheetName val="Data_lists3"/>
      <sheetName val="BU_cost2"/>
      <sheetName val="Info_Sheet2"/>
      <sheetName val="200206存貨帳齡明細BY_BU2"/>
      <sheetName val="Antenna_Window2"/>
      <sheetName val="Mock_Up2"/>
      <sheetName val="Proto_12"/>
      <sheetName val="All_Parts2"/>
      <sheetName val="#REF!"/>
      <sheetName val="A3"/>
      <sheetName val="PCSM"/>
      <sheetName val="Metal_list"/>
      <sheetName val="簽呈01采購"/>
      <sheetName val="Pilot Run"/>
      <sheetName val="Weekly FCST &amp; MZC600"/>
      <sheetName val="达丰ZL系列 "/>
      <sheetName val="Main"/>
      <sheetName val="Information"/>
      <sheetName val="FA Definitions"/>
      <sheetName val="1"/>
      <sheetName val="Display Back"/>
      <sheetName val="總表"/>
      <sheetName val="Valores"/>
      <sheetName val="SupplierBaseInput"/>
      <sheetName val="3rd_25K"/>
      <sheetName val="2nd_30K"/>
      <sheetName val="Cost BOM"/>
      <sheetName val="DELL_Schedule"/>
      <sheetName val="Macro1"/>
      <sheetName val="PartsList"/>
      <sheetName val="CUM CONSTRAINED AVAIL"/>
      <sheetName val="FA_LISTING"/>
      <sheetName val="Pallet"/>
      <sheetName val="From_Lertsak_b4"/>
      <sheetName val="Q#3839_Indented_Bom_d4"/>
      <sheetName val="Costed_BOM_Q#4052_a4"/>
      <sheetName val="Costed_BOM_Q#51974"/>
      <sheetName val="BOM_Q#51974"/>
      <sheetName val="Costed_BOM_Q#5197_(2)4"/>
      <sheetName val="Cover_Sheet4"/>
      <sheetName val="PU_price_comparison4"/>
      <sheetName val="Q_3839_Indented_Bom_d4"/>
      <sheetName val="Issues_List4"/>
      <sheetName val="Data_lists4"/>
      <sheetName val="All_Parts3"/>
      <sheetName val="VAM_Report_Input4"/>
      <sheetName val="BU_cost3"/>
      <sheetName val="Info_Sheet3"/>
      <sheetName val="200206存貨帳齡明細BY_BU3"/>
      <sheetName val="Antenna_Window3"/>
      <sheetName val="Medion_-_Product_mix"/>
      <sheetName val="Blf2+LOM_cost_bom_080902"/>
      <sheetName val="Cost_Breakdown"/>
      <sheetName val="New_Workings1"/>
      <sheetName val="Mock_Up3"/>
      <sheetName val="Proto_13"/>
      <sheetName val="SCM_AV_data"/>
      <sheetName val="Nimitz_Base_Cover"/>
      <sheetName val="Kod3_Table"/>
      <sheetName val="Carlin-G_costbom1"/>
      <sheetName val="99_10_121"/>
      <sheetName val="Project_Info1"/>
      <sheetName val="Master_List"/>
      <sheetName val="Project_Definition_Form_Summary"/>
      <sheetName val="Quote_Data"/>
      <sheetName val="TCC_inputs"/>
      <sheetName val="Master_Lists"/>
      <sheetName val="FA_Definitions"/>
      <sheetName val="Pilot_Run"/>
      <sheetName val="Weekly_FCST_&amp;_MZC600"/>
      <sheetName val="Display_Back"/>
      <sheetName val="达丰ZL系列_"/>
      <sheetName val="Cost_BOM"/>
      <sheetName val="CUM_CONSTRAINED_AVAIL"/>
      <sheetName val="PRVF"/>
      <sheetName val="Metal Material Cost&amp;press rate"/>
      <sheetName val="Cost_Breakdown2"/>
      <sheetName val="New_Workings3"/>
      <sheetName val="Carlin-G_costbom3"/>
      <sheetName val="99_10_123"/>
      <sheetName val="Project_Info3"/>
      <sheetName val="Master_List2"/>
      <sheetName val="Project_Definition_Form_Summar2"/>
      <sheetName val="Quote_Data2"/>
      <sheetName val="Medion_-_Product_mix2"/>
      <sheetName val="Blf2+LOM_cost_bom_0809022"/>
      <sheetName val="SCM_AV_data2"/>
      <sheetName val="Kod3_Table2"/>
      <sheetName val="TCC_inputs2"/>
      <sheetName val="Nimitz_Base_Cover2"/>
      <sheetName val="Cost_Breakdown1"/>
      <sheetName val="New_Workings2"/>
      <sheetName val="Carlin-G_costbom2"/>
      <sheetName val="99_10_122"/>
      <sheetName val="Project_Info2"/>
      <sheetName val="Master_List1"/>
      <sheetName val="Project_Definition_Form_Summar1"/>
      <sheetName val="Quote_Data1"/>
      <sheetName val="Medion_-_Product_mix1"/>
      <sheetName val="Blf2+LOM_cost_bom_0809021"/>
      <sheetName val="SCM_AV_data1"/>
      <sheetName val="Kod3_Table1"/>
      <sheetName val="TCC_inputs1"/>
      <sheetName val="Nimitz_Base_Cover1"/>
      <sheetName val="Rawdata (2)"/>
      <sheetName val="BANFF"/>
      <sheetName val="BaseData"/>
      <sheetName val="UPC+EAN"/>
      <sheetName val="Rank"/>
      <sheetName val="匯率"/>
      <sheetName val="MPM"/>
      <sheetName val="intel target"/>
      <sheetName val="Receiving Inspection"/>
      <sheetName val="IA"/>
      <sheetName val="ﾀｰｹﾞｯﾄコスト"/>
      <sheetName val="Summary"/>
      <sheetName val="Master"/>
      <sheetName val="PRODCUTS"/>
      <sheetName val="Sites"/>
      <sheetName val="MACRO"/>
      <sheetName val="Additional Data"/>
      <sheetName val="BOM Material Type"/>
      <sheetName val="SBB Table"/>
      <sheetName val="check List"/>
      <sheetName val="WIP_STATION_REPAIR_Q"/>
      <sheetName val="IA1"/>
      <sheetName val="PNscost"/>
      <sheetName val="G8ZFR"/>
      <sheetName val="P&amp;L"/>
      <sheetName val="FET inputs"/>
      <sheetName val="NRE"/>
      <sheetName val="Detailed Quote"/>
      <sheetName val="FRU demand"/>
      <sheetName val="Compal open order "/>
      <sheetName val="R CTO demand"/>
      <sheetName val="Compal stock 4.6"/>
      <sheetName val="Summary Financials"/>
      <sheetName val="RDB"/>
      <sheetName val="Input"/>
      <sheetName val="Page3"/>
      <sheetName val="EVA"/>
      <sheetName val="391.各"/>
      <sheetName val=""/>
      <sheetName val="Reference"/>
      <sheetName val="Product Map"/>
      <sheetName val="TORNADO"/>
      <sheetName val="FCT August"/>
      <sheetName val="pn0309"/>
      <sheetName val="OTR09"/>
      <sheetName val="All_Parts4"/>
      <sheetName val="BU_cost4"/>
      <sheetName val="New_Workings4"/>
      <sheetName val="Carlin-G_costbom4"/>
      <sheetName val="99_10_124"/>
      <sheetName val="Project_Info4"/>
      <sheetName val="Master_List3"/>
      <sheetName val="Project_Definition_Form_Summar3"/>
      <sheetName val="Quote_Data3"/>
      <sheetName val="Medion_-_Product_mix3"/>
      <sheetName val="Blf2+LOM_cost_bom_0809023"/>
      <sheetName val="SCM_AV_data3"/>
      <sheetName val="Kod3_Table3"/>
      <sheetName val="TCC_inputs3"/>
      <sheetName val="Nimitz_Base_Cover3"/>
      <sheetName val="Cost_Breakdown3"/>
      <sheetName val="Metal_Material_Cost&amp;press_rate"/>
      <sheetName val="From_Lertsak_b5"/>
      <sheetName val="Q#3839_Indented_Bom_d5"/>
      <sheetName val="Costed_BOM_Q#4052_a5"/>
      <sheetName val="Costed_BOM_Q#51975"/>
      <sheetName val="BOM_Q#51975"/>
      <sheetName val="Costed_BOM_Q#5197_(2)5"/>
      <sheetName val="Cover_Sheet5"/>
      <sheetName val="PU_price_comparison5"/>
      <sheetName val="Q_3839_Indented_Bom_d5"/>
      <sheetName val="Data_lists5"/>
      <sheetName val="All_Parts5"/>
      <sheetName val="Issues_List5"/>
      <sheetName val="VAM_Report_Input5"/>
      <sheetName val="BU_cost5"/>
      <sheetName val="Info_Sheet4"/>
      <sheetName val="200206存貨帳齡明細BY_BU4"/>
      <sheetName val="New_Workings5"/>
      <sheetName val="Carlin-G_costbom5"/>
      <sheetName val="99_10_125"/>
      <sheetName val="Project_Info5"/>
      <sheetName val="Master_List4"/>
      <sheetName val="Project_Definition_Form_Summar4"/>
      <sheetName val="Quote_Data4"/>
      <sheetName val="Antenna_Window4"/>
      <sheetName val="Mock_Up4"/>
      <sheetName val="Proto_14"/>
      <sheetName val="Medion_-_Product_mix4"/>
      <sheetName val="Blf2+LOM_cost_bom_0809024"/>
      <sheetName val="SCM_AV_data4"/>
      <sheetName val="Kod3_Table4"/>
      <sheetName val="TCC_inputs4"/>
      <sheetName val="Nimitz_Base_Cover4"/>
      <sheetName val="Cost_Breakdown4"/>
      <sheetName val="Pilot_Run1"/>
      <sheetName val="Weekly_FCST_&amp;_MZC6001"/>
      <sheetName val="Display_Back1"/>
      <sheetName val="Metal_Material_Cost&amp;press_rate1"/>
      <sheetName val="Master_Lists1"/>
      <sheetName val="FA_Definitions1"/>
      <sheetName val="From_Lertsak_b6"/>
      <sheetName val="Q#3839_Indented_Bom_d6"/>
      <sheetName val="Costed_BOM_Q#4052_a6"/>
      <sheetName val="Costed_BOM_Q#51976"/>
      <sheetName val="BOM_Q#51976"/>
      <sheetName val="Costed_BOM_Q#5197_(2)6"/>
      <sheetName val="Cover_Sheet6"/>
      <sheetName val="PU_price_comparison6"/>
      <sheetName val="Q_3839_Indented_Bom_d6"/>
      <sheetName val="Data_lists6"/>
      <sheetName val="All_Parts6"/>
      <sheetName val="Issues_List6"/>
      <sheetName val="VAM_Report_Input6"/>
      <sheetName val="BU_cost6"/>
      <sheetName val="Info_Sheet5"/>
      <sheetName val="200206存貨帳齡明細BY_BU5"/>
      <sheetName val="New_Workings6"/>
      <sheetName val="Carlin-G_costbom6"/>
      <sheetName val="99_10_126"/>
      <sheetName val="Project_Info6"/>
      <sheetName val="Master_List5"/>
      <sheetName val="Project_Definition_Form_Summar5"/>
      <sheetName val="Quote_Data5"/>
      <sheetName val="Antenna_Window5"/>
      <sheetName val="Mock_Up5"/>
      <sheetName val="Proto_15"/>
      <sheetName val="Medion_-_Product_mix5"/>
      <sheetName val="Blf2+LOM_cost_bom_0809025"/>
      <sheetName val="SCM_AV_data5"/>
      <sheetName val="Kod3_Table5"/>
      <sheetName val="TCC_inputs5"/>
      <sheetName val="Nimitz_Base_Cover5"/>
      <sheetName val="Cost_Breakdown5"/>
      <sheetName val="Pilot_Run2"/>
      <sheetName val="Weekly_FCST_&amp;_MZC6002"/>
      <sheetName val="Display_Back2"/>
      <sheetName val="Metal_Material_Cost&amp;press_rate2"/>
      <sheetName val="Master_Lists2"/>
      <sheetName val="FA_Definitions2"/>
      <sheetName val="Parameter"/>
      <sheetName val="Workings"/>
      <sheetName val="达丰ZL系列_1"/>
      <sheetName val="Rawdata_(2)"/>
      <sheetName val="Cost_BOM1"/>
      <sheetName val="CUM_CONSTRAINED_AVAIL1"/>
      <sheetName val="Data Selections (Hide &amp; Lock) "/>
      <sheetName val="Additional_Data"/>
      <sheetName val="BOM_Material_Type"/>
      <sheetName val="FORM-F"/>
      <sheetName val="Q#4052 vs Q#5197 IBM Blade Runn"/>
      <sheetName val="VIBEP-TA"/>
      <sheetName val="IDX"/>
      <sheetName val="銷貨預測"/>
      <sheetName val="Delta to Last Week"/>
      <sheetName val="Machine Data Tables"/>
      <sheetName val="T_Engineering_Issue_1G_"/>
      <sheetName val="Data"/>
      <sheetName val="PM01-F09"/>
      <sheetName val="Test Summary"/>
      <sheetName val="销管费用明细"/>
      <sheetName val="Cyce 3 Descriptions"/>
      <sheetName val="Product Data Entry"/>
      <sheetName val="0518"/>
      <sheetName val="Mat Summary"/>
      <sheetName val="Requesters"/>
      <sheetName val="生產計劃"/>
      <sheetName val="MPS Q1 FY05"/>
      <sheetName val="MPS Q3 FY04"/>
      <sheetName val="MPS Q4 FY04"/>
      <sheetName val="ADSL"/>
      <sheetName val="Segment 4 Bid Sheet"/>
      <sheetName val="Lookup Tables"/>
      <sheetName val="Name List"/>
      <sheetName val="9.28.04 Detail"/>
      <sheetName val="zsdr82 Tab."/>
      <sheetName val="Q72 Channel Analysis Q4"/>
      <sheetName val="Q73 Channel Analysis Q4"/>
      <sheetName val="2003 prod2"/>
      <sheetName val="2003 Target"/>
      <sheetName val="Cable"/>
      <sheetName val="Q#4052%20vs%20Q#5197%20IBM%20Bl"/>
      <sheetName val="連絡書１"/>
      <sheetName val="1492分攤"/>
      <sheetName val="差异分攤"/>
      <sheetName val="Baseline &amp; Summary"/>
      <sheetName val="MonthMapping"/>
      <sheetName val="List Box"/>
      <sheetName val="蘆竹5月薪"/>
      <sheetName val="Matl1"/>
      <sheetName val="TY9007本勞"/>
      <sheetName val="3. SupplierBaseInput"/>
      <sheetName val="通訊MIS"/>
      <sheetName val="Hourly Rate"/>
      <sheetName val="__EBA_Hidden__"/>
      <sheetName val="QuoteSummary"/>
      <sheetName val="BS"/>
      <sheetName val="RCSPlan"/>
      <sheetName val="Bom(P1)"/>
      <sheetName val="Setup"/>
      <sheetName val="Program"/>
      <sheetName val="summary_4.5%MOH"/>
      <sheetName val="pcbo 工時"/>
      <sheetName val="選單與檢查"/>
      <sheetName val="From_Lertsak_b7"/>
      <sheetName val="Q#3839_Indented_Bom_d7"/>
      <sheetName val="Costed_BOM_Q#4052_a7"/>
      <sheetName val="Costed_BOM_Q#51977"/>
      <sheetName val="BOM_Q#51977"/>
      <sheetName val="Costed_BOM_Q#5197_(2)7"/>
      <sheetName val="Cover_Sheet7"/>
      <sheetName val="PU_price_comparison7"/>
      <sheetName val="Q_3839_Indented_Bom_d7"/>
      <sheetName val="Issues_List7"/>
      <sheetName val="VAM_Report_Input7"/>
      <sheetName val="Data_lists7"/>
      <sheetName val="BU_cost7"/>
      <sheetName val="Info_Sheet6"/>
      <sheetName val="200206存貨帳齡明細BY_BU6"/>
      <sheetName val="Antenna_Window6"/>
      <sheetName val="All_Parts7"/>
      <sheetName val="Proto_16"/>
      <sheetName val="SCM_AV_data6"/>
      <sheetName val="Mock_Up6"/>
      <sheetName val="Nimitz_Base_Cover6"/>
      <sheetName val="Kod3_Table6"/>
      <sheetName val="Medion_-_Product_mix6"/>
      <sheetName val="Blf2+LOM_cost_bom_0809026"/>
      <sheetName val="Cost_Breakdown6"/>
      <sheetName val="New_Workings7"/>
      <sheetName val="Carlin-G_costbom7"/>
      <sheetName val="99_10_127"/>
      <sheetName val="Project_Info7"/>
      <sheetName val="Master_List6"/>
      <sheetName val="Project_Definition_Form_Summar6"/>
      <sheetName val="Quote_Data6"/>
      <sheetName val="TCC_inputs6"/>
      <sheetName val="Pilot_Run3"/>
      <sheetName val="Weekly_FCST_&amp;_MZC6003"/>
      <sheetName val="Master_Lists3"/>
      <sheetName val="FA_Definitions3"/>
      <sheetName val="Display_Back3"/>
      <sheetName val="Metal_Material_Cost&amp;press_rate3"/>
      <sheetName val="Rawdata_(2)1"/>
      <sheetName val="达丰ZL系列_2"/>
      <sheetName val="Cost_BOM2"/>
      <sheetName val="CUM_CONSTRAINED_AVAIL2"/>
      <sheetName val="intel_target"/>
      <sheetName val="Receiving_Inspection"/>
      <sheetName val="SBB_Table"/>
      <sheetName val="check_List"/>
      <sheetName val="Data_Selections_(Hide_&amp;_Lock)_"/>
      <sheetName val="FET_inputs"/>
      <sheetName val="Detailed_Quote"/>
      <sheetName val="FRU_demand"/>
      <sheetName val="Compal_open_order_"/>
      <sheetName val="R_CTO_demand"/>
      <sheetName val="Compal_stock_4_6"/>
      <sheetName val="Summary_Financials"/>
      <sheetName val="391_各"/>
      <sheetName val="Additional_Data1"/>
      <sheetName val="BOM_Material_Type1"/>
      <sheetName val="Product_Map"/>
      <sheetName val="FCT_August"/>
      <sheetName val="Test_Summary"/>
      <sheetName val="Cyce_3_Descriptions"/>
      <sheetName val="Product_Data_Entry"/>
      <sheetName val="Mat_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 refreshError="1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/>
      <sheetData sheetId="239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/>
      <sheetData sheetId="265" refreshError="1"/>
      <sheetData sheetId="266" refreshError="1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/>
      <sheetData sheetId="370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xxxxxx"/>
      <sheetName val="Metal Tooling"/>
      <sheetName val="Platic Tooling"/>
      <sheetName val="Die Cast Tooling"/>
      <sheetName val="Dell Nimitz-PU Checklist (2)"/>
      <sheetName val="Dell Nimitz-PU Checklist"/>
      <sheetName val="Nimitz Base Cover"/>
      <sheetName val="Plastic separates"/>
      <sheetName val="Nimitz Display Back"/>
      <sheetName val="Beijing Display Back"/>
      <sheetName val="Nimitz Display Bezel"/>
      <sheetName val="Nimitz Main Frame"/>
      <sheetName val="Nimitz Third Fan Door"/>
      <sheetName val="Nimitz RAM Door"/>
      <sheetName val="Nimitz Mini PCI Door"/>
      <sheetName val="Nimitz Audio Door"/>
      <sheetName val="Nimitz Palmrest"/>
      <sheetName val="Nimitz Hinge Cover"/>
      <sheetName val="Nimitz HDD Assy"/>
      <sheetName val="Nimitz VGA EMI Shield Assy"/>
      <sheetName val="NimitzVGA IO Bracket Sub Assy"/>
      <sheetName val="Nimitz TP Bracket"/>
      <sheetName val="Nimitz KB Brkt Assy"/>
      <sheetName val="Nimitz CDR Guide"/>
      <sheetName val="Nimitz LCD Latch Module"/>
      <sheetName val="Information"/>
      <sheetName val="Cover"/>
      <sheetName val="Transformation Wrksht-Mech"/>
      <sheetName val="ISRDATA"/>
      <sheetName val="N邘mitz Audio Door"/>
      <sheetName val="Purchase Checklist DELL Nimitz "/>
      <sheetName val="Sheet2"/>
      <sheetName val="Kod3 Table"/>
      <sheetName val="Master Lists"/>
      <sheetName val="SBB Table"/>
      <sheetName val="FA-LISTING"/>
      <sheetName val="Sheet1"/>
      <sheetName val="Workings"/>
      <sheetName val="Reference Table"/>
      <sheetName val="SCM AV data"/>
      <sheetName val="Q#3839"/>
      <sheetName val="Q#3839 Indented Bom d"/>
      <sheetName val="ﾀｰｹﾞｯﾄコスト"/>
      <sheetName val="6"/>
      <sheetName val="Reference"/>
      <sheetName val="Macro1"/>
      <sheetName val="BANFF"/>
      <sheetName val="Proto Unit (Tang)"/>
      <sheetName val="Prog Summary"/>
      <sheetName val="Proto 1"/>
      <sheetName val="Qtrly Labor Input"/>
      <sheetName val="BOM Material Type"/>
      <sheetName val="Additional Data"/>
      <sheetName val="Data 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ange History"/>
      <sheetName val="NewBOM-GAV"/>
      <sheetName val="Messages"/>
      <sheetName val="比較結果"/>
      <sheetName val="GAV Loadsheet "/>
      <sheetName val="MTM Loadsheet "/>
      <sheetName val="SBB Table"/>
      <sheetName val="SVT MTM Models"/>
      <sheetName val="Master POR"/>
      <sheetName val="Life Cycle "/>
      <sheetName val="RFA Schedule"/>
      <sheetName val="03.15.07"/>
      <sheetName val="03.13.07"/>
      <sheetName val="03.12.07"/>
      <sheetName val="03.08.07"/>
      <sheetName val="03.07.07"/>
      <sheetName val="03.02.07"/>
      <sheetName val="02.28.07"/>
      <sheetName val="02.27.07"/>
      <sheetName val="02.22.07"/>
      <sheetName val="02.19.07"/>
      <sheetName val="02.15.07"/>
      <sheetName val="02.09.07"/>
      <sheetName val="02.02.07"/>
      <sheetName val="01.30.07"/>
      <sheetName val="01.26.07"/>
      <sheetName val="01.10.07"/>
      <sheetName val="01.05.07"/>
      <sheetName val="County Matrix"/>
      <sheetName val="Spec Tab "/>
      <sheetName val="Life Cycle"/>
      <sheetName val="Offering Definition "/>
      <sheetName val="RFA Schedule "/>
      <sheetName val="Model No Assignmnet"/>
      <sheetName val="NewCountryMatrix(OLD)"/>
      <sheetName val="Country Matrix"/>
      <sheetName val="Country Matrix Base"/>
      <sheetName val="Country Matrix(OLD)"/>
      <sheetName val="Spec Tab"/>
      <sheetName val="Building Blocks"/>
      <sheetName val="Odyssey BB"/>
      <sheetName val="Import-Export "/>
      <sheetName val="eANN Dummy Models"/>
      <sheetName val="Import-Export"/>
      <sheetName val="Sheet1"/>
      <sheetName val="Cover"/>
      <sheetName val="Workings"/>
      <sheetName val="LIST"/>
      <sheetName val="TOTAL"/>
      <sheetName val="Forwarder_Plan"/>
      <sheetName val="Transformation Wrksht-Mech"/>
      <sheetName val="Jun1 Table"/>
      <sheetName val="BU cost"/>
      <sheetName val="Sheet2"/>
      <sheetName val="Freestyle 2.0 POR  03.20"/>
      <sheetName val="liste"/>
      <sheetName val="Change_History14"/>
      <sheetName val="GAV_Loadsheet_14"/>
      <sheetName val="MTM_Loadsheet_14"/>
      <sheetName val="SBB_Table14"/>
      <sheetName val="SVT_MTM_Models14"/>
      <sheetName val="Master_POR14"/>
      <sheetName val="Life_Cycle_14"/>
      <sheetName val="RFA_Schedule14"/>
      <sheetName val="03_15_0714"/>
      <sheetName val="03_13_0714"/>
      <sheetName val="03_12_0714"/>
      <sheetName val="03_08_0714"/>
      <sheetName val="03_07_0714"/>
      <sheetName val="03_02_0714"/>
      <sheetName val="02_28_0714"/>
      <sheetName val="02_27_0714"/>
      <sheetName val="02_22_0714"/>
      <sheetName val="02_19_0714"/>
      <sheetName val="02_15_0714"/>
      <sheetName val="02_09_0714"/>
      <sheetName val="02_02_0714"/>
      <sheetName val="01_30_0714"/>
      <sheetName val="01_26_0714"/>
      <sheetName val="01_10_0714"/>
      <sheetName val="01_05_0714"/>
      <sheetName val="County_Matrix14"/>
      <sheetName val="Spec_Tab_14"/>
      <sheetName val="Life_Cycle14"/>
      <sheetName val="Offering_Definition_14"/>
      <sheetName val="RFA_Schedule_14"/>
      <sheetName val="Model_No_Assignmnet14"/>
      <sheetName val="Country_Matrix14"/>
      <sheetName val="Country_Matrix_Base14"/>
      <sheetName val="Country_Matrix(OLD)14"/>
      <sheetName val="Spec_Tab14"/>
      <sheetName val="Building_Blocks14"/>
      <sheetName val="Odyssey_BB14"/>
      <sheetName val="Import-Export_14"/>
      <sheetName val="eANN_Dummy_Models14"/>
      <sheetName val="Change_History6"/>
      <sheetName val="GAV_Loadsheet_6"/>
      <sheetName val="MTM_Loadsheet_6"/>
      <sheetName val="SBB_Table6"/>
      <sheetName val="SVT_MTM_Models6"/>
      <sheetName val="Master_POR6"/>
      <sheetName val="Life_Cycle_6"/>
      <sheetName val="RFA_Schedule6"/>
      <sheetName val="03_15_076"/>
      <sheetName val="03_13_076"/>
      <sheetName val="03_12_076"/>
      <sheetName val="03_08_076"/>
      <sheetName val="03_07_076"/>
      <sheetName val="03_02_076"/>
      <sheetName val="02_28_076"/>
      <sheetName val="02_27_076"/>
      <sheetName val="02_22_076"/>
      <sheetName val="02_19_076"/>
      <sheetName val="02_15_076"/>
      <sheetName val="02_09_076"/>
      <sheetName val="02_02_076"/>
      <sheetName val="01_30_076"/>
      <sheetName val="01_26_076"/>
      <sheetName val="01_10_076"/>
      <sheetName val="01_05_076"/>
      <sheetName val="County_Matrix6"/>
      <sheetName val="Spec_Tab_6"/>
      <sheetName val="Life_Cycle6"/>
      <sheetName val="Offering_Definition_6"/>
      <sheetName val="RFA_Schedule_6"/>
      <sheetName val="Model_No_Assignmnet6"/>
      <sheetName val="Country_Matrix6"/>
      <sheetName val="Country_Matrix_Base6"/>
      <sheetName val="Country_Matrix(OLD)6"/>
      <sheetName val="Spec_Tab6"/>
      <sheetName val="Building_Blocks6"/>
      <sheetName val="Odyssey_BB6"/>
      <sheetName val="Import-Export_6"/>
      <sheetName val="eANN_Dummy_Models6"/>
      <sheetName val="Change_History"/>
      <sheetName val="GAV_Loadsheet_"/>
      <sheetName val="MTM_Loadsheet_"/>
      <sheetName val="SBB_Table"/>
      <sheetName val="SVT_MTM_Models"/>
      <sheetName val="Master_POR"/>
      <sheetName val="Life_Cycle_"/>
      <sheetName val="RFA_Schedule"/>
      <sheetName val="03_15_07"/>
      <sheetName val="03_13_07"/>
      <sheetName val="03_12_07"/>
      <sheetName val="03_08_07"/>
      <sheetName val="03_07_07"/>
      <sheetName val="03_02_07"/>
      <sheetName val="02_28_07"/>
      <sheetName val="02_27_07"/>
      <sheetName val="02_22_07"/>
      <sheetName val="02_19_07"/>
      <sheetName val="02_15_07"/>
      <sheetName val="02_09_07"/>
      <sheetName val="02_02_07"/>
      <sheetName val="01_30_07"/>
      <sheetName val="01_26_07"/>
      <sheetName val="01_10_07"/>
      <sheetName val="01_05_07"/>
      <sheetName val="County_Matrix"/>
      <sheetName val="Spec_Tab_"/>
      <sheetName val="Life_Cycle"/>
      <sheetName val="Offering_Definition_"/>
      <sheetName val="RFA_Schedule_"/>
      <sheetName val="Model_No_Assignmnet"/>
      <sheetName val="Country_Matrix"/>
      <sheetName val="Country_Matrix_Base"/>
      <sheetName val="Country_Matrix(OLD)"/>
      <sheetName val="Spec_Tab"/>
      <sheetName val="Building_Blocks"/>
      <sheetName val="Odyssey_BB"/>
      <sheetName val="Import-Export_"/>
      <sheetName val="eANN_Dummy_Models"/>
      <sheetName val="Change_History1"/>
      <sheetName val="GAV_Loadsheet_1"/>
      <sheetName val="MTM_Loadsheet_1"/>
      <sheetName val="SBB_Table1"/>
      <sheetName val="SVT_MTM_Models1"/>
      <sheetName val="Master_POR1"/>
      <sheetName val="Life_Cycle_1"/>
      <sheetName val="RFA_Schedule1"/>
      <sheetName val="03_15_071"/>
      <sheetName val="03_13_071"/>
      <sheetName val="03_12_071"/>
      <sheetName val="03_08_071"/>
      <sheetName val="03_07_071"/>
      <sheetName val="03_02_071"/>
      <sheetName val="02_28_071"/>
      <sheetName val="02_27_071"/>
      <sheetName val="02_22_071"/>
      <sheetName val="02_19_071"/>
      <sheetName val="02_15_071"/>
      <sheetName val="02_09_071"/>
      <sheetName val="02_02_071"/>
      <sheetName val="01_30_071"/>
      <sheetName val="01_26_071"/>
      <sheetName val="01_10_071"/>
      <sheetName val="01_05_071"/>
      <sheetName val="County_Matrix1"/>
      <sheetName val="Spec_Tab_1"/>
      <sheetName val="Life_Cycle1"/>
      <sheetName val="Offering_Definition_1"/>
      <sheetName val="RFA_Schedule_1"/>
      <sheetName val="Model_No_Assignmnet1"/>
      <sheetName val="Country_Matrix1"/>
      <sheetName val="Country_Matrix_Base1"/>
      <sheetName val="Country_Matrix(OLD)1"/>
      <sheetName val="Spec_Tab1"/>
      <sheetName val="Building_Blocks1"/>
      <sheetName val="Odyssey_BB1"/>
      <sheetName val="Import-Export_1"/>
      <sheetName val="eANN_Dummy_Models1"/>
      <sheetName val="Change_History2"/>
      <sheetName val="GAV_Loadsheet_2"/>
      <sheetName val="MTM_Loadsheet_2"/>
      <sheetName val="SBB_Table2"/>
      <sheetName val="SVT_MTM_Models2"/>
      <sheetName val="Master_POR2"/>
      <sheetName val="Life_Cycle_2"/>
      <sheetName val="RFA_Schedule2"/>
      <sheetName val="03_15_072"/>
      <sheetName val="03_13_072"/>
      <sheetName val="03_12_072"/>
      <sheetName val="03_08_072"/>
      <sheetName val="03_07_072"/>
      <sheetName val="03_02_072"/>
      <sheetName val="02_28_072"/>
      <sheetName val="02_27_072"/>
      <sheetName val="02_22_072"/>
      <sheetName val="02_19_072"/>
      <sheetName val="02_15_072"/>
      <sheetName val="02_09_072"/>
      <sheetName val="02_02_072"/>
      <sheetName val="01_30_072"/>
      <sheetName val="01_26_072"/>
      <sheetName val="01_10_072"/>
      <sheetName val="01_05_072"/>
      <sheetName val="County_Matrix2"/>
      <sheetName val="Spec_Tab_2"/>
      <sheetName val="Life_Cycle2"/>
      <sheetName val="Offering_Definition_2"/>
      <sheetName val="RFA_Schedule_2"/>
      <sheetName val="Model_No_Assignmnet2"/>
      <sheetName val="Country_Matrix2"/>
      <sheetName val="Country_Matrix_Base2"/>
      <sheetName val="Country_Matrix(OLD)2"/>
      <sheetName val="Spec_Tab2"/>
      <sheetName val="Building_Blocks2"/>
      <sheetName val="Odyssey_BB2"/>
      <sheetName val="Import-Export_2"/>
      <sheetName val="eANN_Dummy_Models2"/>
      <sheetName val="Change_History3"/>
      <sheetName val="GAV_Loadsheet_3"/>
      <sheetName val="MTM_Loadsheet_3"/>
      <sheetName val="SBB_Table3"/>
      <sheetName val="SVT_MTM_Models3"/>
      <sheetName val="Master_POR3"/>
      <sheetName val="Life_Cycle_3"/>
      <sheetName val="RFA_Schedule3"/>
      <sheetName val="03_15_073"/>
      <sheetName val="03_13_073"/>
      <sheetName val="03_12_073"/>
      <sheetName val="03_08_073"/>
      <sheetName val="03_07_073"/>
      <sheetName val="03_02_073"/>
      <sheetName val="02_28_073"/>
      <sheetName val="02_27_073"/>
      <sheetName val="02_22_073"/>
      <sheetName val="02_19_073"/>
      <sheetName val="02_15_073"/>
      <sheetName val="02_09_073"/>
      <sheetName val="02_02_073"/>
      <sheetName val="01_30_073"/>
      <sheetName val="01_26_073"/>
      <sheetName val="01_10_073"/>
      <sheetName val="01_05_073"/>
      <sheetName val="County_Matrix3"/>
      <sheetName val="Spec_Tab_3"/>
      <sheetName val="Life_Cycle3"/>
      <sheetName val="Offering_Definition_3"/>
      <sheetName val="RFA_Schedule_3"/>
      <sheetName val="Model_No_Assignmnet3"/>
      <sheetName val="Country_Matrix3"/>
      <sheetName val="Country_Matrix_Base3"/>
      <sheetName val="Country_Matrix(OLD)3"/>
      <sheetName val="Spec_Tab3"/>
      <sheetName val="Building_Blocks3"/>
      <sheetName val="Odyssey_BB3"/>
      <sheetName val="Import-Export_3"/>
      <sheetName val="eANN_Dummy_Models3"/>
      <sheetName val="Change_History4"/>
      <sheetName val="GAV_Loadsheet_4"/>
      <sheetName val="MTM_Loadsheet_4"/>
      <sheetName val="SBB_Table4"/>
      <sheetName val="SVT_MTM_Models4"/>
      <sheetName val="Master_POR4"/>
      <sheetName val="Life_Cycle_4"/>
      <sheetName val="RFA_Schedule4"/>
      <sheetName val="03_15_074"/>
      <sheetName val="03_13_074"/>
      <sheetName val="03_12_074"/>
      <sheetName val="03_08_074"/>
      <sheetName val="03_07_074"/>
      <sheetName val="03_02_074"/>
      <sheetName val="02_28_074"/>
      <sheetName val="02_27_074"/>
      <sheetName val="02_22_074"/>
      <sheetName val="02_19_074"/>
      <sheetName val="02_15_074"/>
      <sheetName val="02_09_074"/>
      <sheetName val="02_02_074"/>
      <sheetName val="01_30_074"/>
      <sheetName val="01_26_074"/>
      <sheetName val="01_10_074"/>
      <sheetName val="01_05_074"/>
      <sheetName val="County_Matrix4"/>
      <sheetName val="Spec_Tab_4"/>
      <sheetName val="Life_Cycle4"/>
      <sheetName val="Offering_Definition_4"/>
      <sheetName val="RFA_Schedule_4"/>
      <sheetName val="Model_No_Assignmnet4"/>
      <sheetName val="Country_Matrix4"/>
      <sheetName val="Country_Matrix_Base4"/>
      <sheetName val="Country_Matrix(OLD)4"/>
      <sheetName val="Spec_Tab4"/>
      <sheetName val="Building_Blocks4"/>
      <sheetName val="Odyssey_BB4"/>
      <sheetName val="Import-Export_4"/>
      <sheetName val="eANN_Dummy_Models4"/>
      <sheetName val="Change_History5"/>
      <sheetName val="GAV_Loadsheet_5"/>
      <sheetName val="MTM_Loadsheet_5"/>
      <sheetName val="SBB_Table5"/>
      <sheetName val="SVT_MTM_Models5"/>
      <sheetName val="Master_POR5"/>
      <sheetName val="Life_Cycle_5"/>
      <sheetName val="RFA_Schedule5"/>
      <sheetName val="03_15_075"/>
      <sheetName val="03_13_075"/>
      <sheetName val="03_12_075"/>
      <sheetName val="03_08_075"/>
      <sheetName val="03_07_075"/>
      <sheetName val="03_02_075"/>
      <sheetName val="02_28_075"/>
      <sheetName val="02_27_075"/>
      <sheetName val="02_22_075"/>
      <sheetName val="02_19_075"/>
      <sheetName val="02_15_075"/>
      <sheetName val="02_09_075"/>
      <sheetName val="02_02_075"/>
      <sheetName val="01_30_075"/>
      <sheetName val="01_26_075"/>
      <sheetName val="01_10_075"/>
      <sheetName val="01_05_075"/>
      <sheetName val="County_Matrix5"/>
      <sheetName val="Spec_Tab_5"/>
      <sheetName val="Life_Cycle5"/>
      <sheetName val="Offering_Definition_5"/>
      <sheetName val="RFA_Schedule_5"/>
      <sheetName val="Model_No_Assignmnet5"/>
      <sheetName val="Country_Matrix5"/>
      <sheetName val="Country_Matrix_Base5"/>
      <sheetName val="Country_Matrix(OLD)5"/>
      <sheetName val="Spec_Tab5"/>
      <sheetName val="Building_Blocks5"/>
      <sheetName val="Odyssey_BB5"/>
      <sheetName val="Import-Export_5"/>
      <sheetName val="eANN_Dummy_Models5"/>
      <sheetName val="Change_History7"/>
      <sheetName val="GAV_Loadsheet_7"/>
      <sheetName val="MTM_Loadsheet_7"/>
      <sheetName val="SBB_Table7"/>
      <sheetName val="SVT_MTM_Models7"/>
      <sheetName val="Master_POR7"/>
      <sheetName val="Life_Cycle_7"/>
      <sheetName val="RFA_Schedule7"/>
      <sheetName val="03_15_077"/>
      <sheetName val="03_13_077"/>
      <sheetName val="03_12_077"/>
      <sheetName val="03_08_077"/>
      <sheetName val="03_07_077"/>
      <sheetName val="03_02_077"/>
      <sheetName val="02_28_077"/>
      <sheetName val="02_27_077"/>
      <sheetName val="02_22_077"/>
      <sheetName val="02_19_077"/>
      <sheetName val="02_15_077"/>
      <sheetName val="02_09_077"/>
      <sheetName val="02_02_077"/>
      <sheetName val="01_30_077"/>
      <sheetName val="01_26_077"/>
      <sheetName val="01_10_077"/>
      <sheetName val="01_05_077"/>
      <sheetName val="County_Matrix7"/>
      <sheetName val="Spec_Tab_7"/>
      <sheetName val="Life_Cycle7"/>
      <sheetName val="Offering_Definition_7"/>
      <sheetName val="RFA_Schedule_7"/>
      <sheetName val="Model_No_Assignmnet7"/>
      <sheetName val="Country_Matrix7"/>
      <sheetName val="Country_Matrix_Base7"/>
      <sheetName val="Country_Matrix(OLD)7"/>
      <sheetName val="Spec_Tab7"/>
      <sheetName val="Building_Blocks7"/>
      <sheetName val="Odyssey_BB7"/>
      <sheetName val="Import-Export_7"/>
      <sheetName val="eANN_Dummy_Models7"/>
      <sheetName val="Change_History8"/>
      <sheetName val="GAV_Loadsheet_8"/>
      <sheetName val="MTM_Loadsheet_8"/>
      <sheetName val="SBB_Table8"/>
      <sheetName val="SVT_MTM_Models8"/>
      <sheetName val="Master_POR8"/>
      <sheetName val="Life_Cycle_8"/>
      <sheetName val="RFA_Schedule8"/>
      <sheetName val="03_15_078"/>
      <sheetName val="03_13_078"/>
      <sheetName val="03_12_078"/>
      <sheetName val="03_08_078"/>
      <sheetName val="03_07_078"/>
      <sheetName val="03_02_078"/>
      <sheetName val="02_28_078"/>
      <sheetName val="02_27_078"/>
      <sheetName val="02_22_078"/>
      <sheetName val="02_19_078"/>
      <sheetName val="02_15_078"/>
      <sheetName val="02_09_078"/>
      <sheetName val="02_02_078"/>
      <sheetName val="01_30_078"/>
      <sheetName val="01_26_078"/>
      <sheetName val="01_10_078"/>
      <sheetName val="01_05_078"/>
      <sheetName val="County_Matrix8"/>
      <sheetName val="Spec_Tab_8"/>
      <sheetName val="Life_Cycle8"/>
      <sheetName val="Offering_Definition_8"/>
      <sheetName val="RFA_Schedule_8"/>
      <sheetName val="Model_No_Assignmnet8"/>
      <sheetName val="Country_Matrix8"/>
      <sheetName val="Country_Matrix_Base8"/>
      <sheetName val="Country_Matrix(OLD)8"/>
      <sheetName val="Spec_Tab8"/>
      <sheetName val="Building_Blocks8"/>
      <sheetName val="Odyssey_BB8"/>
      <sheetName val="Import-Export_8"/>
      <sheetName val="eANN_Dummy_Models8"/>
      <sheetName val="Change_History9"/>
      <sheetName val="GAV_Loadsheet_9"/>
      <sheetName val="MTM_Loadsheet_9"/>
      <sheetName val="SBB_Table9"/>
      <sheetName val="SVT_MTM_Models9"/>
      <sheetName val="Master_POR9"/>
      <sheetName val="Life_Cycle_9"/>
      <sheetName val="RFA_Schedule9"/>
      <sheetName val="03_15_079"/>
      <sheetName val="03_13_079"/>
      <sheetName val="03_12_079"/>
      <sheetName val="03_08_079"/>
      <sheetName val="03_07_079"/>
      <sheetName val="03_02_079"/>
      <sheetName val="02_28_079"/>
      <sheetName val="02_27_079"/>
      <sheetName val="02_22_079"/>
      <sheetName val="02_19_079"/>
      <sheetName val="02_15_079"/>
      <sheetName val="02_09_079"/>
      <sheetName val="02_02_079"/>
      <sheetName val="01_30_079"/>
      <sheetName val="01_26_079"/>
      <sheetName val="01_10_079"/>
      <sheetName val="01_05_079"/>
      <sheetName val="County_Matrix9"/>
      <sheetName val="Spec_Tab_9"/>
      <sheetName val="Life_Cycle9"/>
      <sheetName val="Offering_Definition_9"/>
      <sheetName val="RFA_Schedule_9"/>
      <sheetName val="Model_No_Assignmnet9"/>
      <sheetName val="Country_Matrix9"/>
      <sheetName val="Country_Matrix_Base9"/>
      <sheetName val="Country_Matrix(OLD)9"/>
      <sheetName val="Spec_Tab9"/>
      <sheetName val="Building_Blocks9"/>
      <sheetName val="Odyssey_BB9"/>
      <sheetName val="Import-Export_9"/>
      <sheetName val="eANN_Dummy_Models9"/>
      <sheetName val="Change_History11"/>
      <sheetName val="GAV_Loadsheet_11"/>
      <sheetName val="MTM_Loadsheet_11"/>
      <sheetName val="SBB_Table11"/>
      <sheetName val="SVT_MTM_Models11"/>
      <sheetName val="Master_POR11"/>
      <sheetName val="Life_Cycle_11"/>
      <sheetName val="RFA_Schedule11"/>
      <sheetName val="03_15_0711"/>
      <sheetName val="03_13_0711"/>
      <sheetName val="03_12_0711"/>
      <sheetName val="03_08_0711"/>
      <sheetName val="03_07_0711"/>
      <sheetName val="03_02_0711"/>
      <sheetName val="02_28_0711"/>
      <sheetName val="02_27_0711"/>
      <sheetName val="02_22_0711"/>
      <sheetName val="02_19_0711"/>
      <sheetName val="02_15_0711"/>
      <sheetName val="02_09_0711"/>
      <sheetName val="02_02_0711"/>
      <sheetName val="01_30_0711"/>
      <sheetName val="01_26_0711"/>
      <sheetName val="01_10_0711"/>
      <sheetName val="01_05_0711"/>
      <sheetName val="County_Matrix11"/>
      <sheetName val="Spec_Tab_11"/>
      <sheetName val="Life_Cycle11"/>
      <sheetName val="Offering_Definition_11"/>
      <sheetName val="RFA_Schedule_11"/>
      <sheetName val="Model_No_Assignmnet11"/>
      <sheetName val="Country_Matrix11"/>
      <sheetName val="Country_Matrix_Base11"/>
      <sheetName val="Country_Matrix(OLD)11"/>
      <sheetName val="Spec_Tab11"/>
      <sheetName val="Building_Blocks11"/>
      <sheetName val="Odyssey_BB11"/>
      <sheetName val="Import-Export_11"/>
      <sheetName val="eANN_Dummy_Models11"/>
      <sheetName val="Change_History10"/>
      <sheetName val="GAV_Loadsheet_10"/>
      <sheetName val="MTM_Loadsheet_10"/>
      <sheetName val="SBB_Table10"/>
      <sheetName val="SVT_MTM_Models10"/>
      <sheetName val="Master_POR10"/>
      <sheetName val="Life_Cycle_10"/>
      <sheetName val="RFA_Schedule10"/>
      <sheetName val="03_15_0710"/>
      <sheetName val="03_13_0710"/>
      <sheetName val="03_12_0710"/>
      <sheetName val="03_08_0710"/>
      <sheetName val="Q#3839 Indented Bom d"/>
      <sheetName val="Config"/>
      <sheetName val="Proto 1"/>
      <sheetName val="ISRDATA"/>
      <sheetName val="03_07_0710"/>
      <sheetName val="03_02_0710"/>
      <sheetName val="02_28_0710"/>
      <sheetName val="IEEE"/>
      <sheetName val="USB"/>
      <sheetName val="Master List"/>
      <sheetName val="comp"/>
      <sheetName val="Master Lists"/>
      <sheetName val="Data lists"/>
      <sheetName val="All"/>
      <sheetName val="A. Inputs"/>
      <sheetName val="Schedule"/>
      <sheetName val="Mat Summary"/>
      <sheetName val="FA Definitions"/>
      <sheetName val="Multibay Optical"/>
      <sheetName val="Nimitz Base Cover"/>
      <sheetName val="3"/>
      <sheetName val="Q#3839"/>
      <sheetName val="Kod3 Table"/>
      <sheetName val="KT1 Qual"/>
      <sheetName val="Information"/>
      <sheetName val="FA-LISTING"/>
      <sheetName val="Debug check list"/>
      <sheetName val="6"/>
      <sheetName val="Additional Data"/>
      <sheetName val="S01.BIOS Flash"/>
      <sheetName val=""/>
      <sheetName val="Overlap Waterfall Barbados_LF"/>
      <sheetName val="Nano110_BIWP5_SKL_SIV_ASSY"/>
      <sheetName val="SBB_Table12"/>
      <sheetName val="SBB_Table13"/>
      <sheetName val="ECSL"/>
      <sheetName val="Key Parts List"/>
      <sheetName val="FC sheet"/>
      <sheetName val="K8M800_MBOM"/>
      <sheetName val="ASEANIndiaBase"/>
      <sheetName val="PN List"/>
      <sheetName val="Key Parts"/>
      <sheetName val="Table"/>
      <sheetName val="Data"/>
      <sheetName val="Proto Unit (Tang)"/>
      <sheetName val="Prog Summary"/>
      <sheetName val="Qtrly Labor Input"/>
      <sheetName val="POR"/>
      <sheetName val="非機種"/>
      <sheetName val="期初B"/>
      <sheetName val="BOM Material Type"/>
      <sheetName val="TORNADO_RANGE"/>
      <sheetName val="資料"/>
      <sheetName val="JANｺｰﾄﾞ"/>
      <sheetName val="1"/>
      <sheetName val="Options"/>
      <sheetName val="BANFF"/>
      <sheetName val="NOTES"/>
      <sheetName val="Macro1"/>
      <sheetName val="#REF!"/>
      <sheetName val="BF3_FBOM"/>
      <sheetName val="LATAM Master Features"/>
      <sheetName val="Project Name"/>
      <sheetName val="Test Summary"/>
      <sheetName val="Configuration"/>
      <sheetName val="Summary"/>
      <sheetName val="barebone"/>
      <sheetName val="shipment 数据"/>
      <sheetName val="装接收头垫片"/>
      <sheetName val="贴脚垫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">
          <cell r="C3" t="str">
            <v>12.1 W XGA, Intel Merom T7100(1.83), Integrated, No-Camera</v>
          </cell>
          <cell r="D3" t="str">
            <v>42V9741</v>
          </cell>
        </row>
        <row r="4">
          <cell r="C4" t="str">
            <v>12.1 W XGA, Intel Merom T7100(1.83), Integrated, Camera</v>
          </cell>
          <cell r="D4" t="str">
            <v>42V9742</v>
          </cell>
        </row>
        <row r="5">
          <cell r="C5" t="str">
            <v>12.1 W XGA, Intel Merom T7300(2.0), Integrated, No-Camera</v>
          </cell>
          <cell r="D5" t="str">
            <v>42V9743</v>
          </cell>
        </row>
        <row r="6">
          <cell r="C6" t="str">
            <v>12.1 W XGA, Intel Merom T7300(2.0), Integrated, Camera</v>
          </cell>
          <cell r="D6" t="str">
            <v>42V9744</v>
          </cell>
        </row>
        <row r="7">
          <cell r="C7" t="str">
            <v>12.1 W XGA, Intel Merom T7500(2.2), Integrated, No-Camera</v>
          </cell>
          <cell r="D7" t="str">
            <v>42V9745</v>
          </cell>
        </row>
        <row r="8">
          <cell r="C8" t="str">
            <v>12.1 W XGA, Intel Merom T7500(2.2), Integrated, Camera</v>
          </cell>
          <cell r="D8" t="str">
            <v>42V9746</v>
          </cell>
        </row>
        <row r="14">
          <cell r="C14" t="str">
            <v>40GB / 5400rpm</v>
          </cell>
          <cell r="D14" t="str">
            <v>42V9770</v>
          </cell>
        </row>
        <row r="15">
          <cell r="C15" t="str">
            <v>60GB / 5400rpm</v>
          </cell>
          <cell r="D15" t="str">
            <v>42V9771</v>
          </cell>
        </row>
        <row r="16">
          <cell r="C16" t="str">
            <v>80GB / 5400rpm</v>
          </cell>
          <cell r="D16" t="str">
            <v>42V9772</v>
          </cell>
        </row>
        <row r="17">
          <cell r="C17" t="str">
            <v>100GB / 5400rpm</v>
          </cell>
          <cell r="D17" t="str">
            <v>42V9773</v>
          </cell>
        </row>
        <row r="18">
          <cell r="C18" t="str">
            <v>120GB / 5400rpm</v>
          </cell>
          <cell r="D18" t="str">
            <v>42V9774</v>
          </cell>
        </row>
        <row r="19">
          <cell r="C19" t="str">
            <v>160GB / 5400rpm</v>
          </cell>
          <cell r="D19" t="str">
            <v>42V9775</v>
          </cell>
        </row>
        <row r="23">
          <cell r="C23" t="str">
            <v>Combo (12.7mm)</v>
          </cell>
          <cell r="D23" t="str">
            <v>42V9767</v>
          </cell>
        </row>
        <row r="24">
          <cell r="C24" t="str">
            <v>Multi (12.7mm)</v>
          </cell>
          <cell r="D24" t="str">
            <v>42V9768</v>
          </cell>
        </row>
        <row r="25">
          <cell r="C25" t="str">
            <v>Blue Ray</v>
          </cell>
          <cell r="D25" t="str">
            <v>42V9769</v>
          </cell>
        </row>
        <row r="29">
          <cell r="C29" t="str">
            <v>512MB</v>
          </cell>
          <cell r="D29" t="str">
            <v>41R6870</v>
          </cell>
        </row>
        <row r="30">
          <cell r="C30" t="str">
            <v>1024MB (2x512)</v>
          </cell>
          <cell r="D30" t="str">
            <v>41R6870-0:2</v>
          </cell>
        </row>
        <row r="31">
          <cell r="C31" t="str">
            <v>1024MB</v>
          </cell>
          <cell r="D31" t="str">
            <v>41R6871</v>
          </cell>
        </row>
        <row r="32">
          <cell r="C32" t="str">
            <v>2048MB ( 2x1024)</v>
          </cell>
          <cell r="D32" t="str">
            <v>41R6871-0:2</v>
          </cell>
        </row>
        <row r="33">
          <cell r="C33" t="str">
            <v>2048MB</v>
          </cell>
          <cell r="D33" t="str">
            <v>41R6872</v>
          </cell>
        </row>
        <row r="34">
          <cell r="C34" t="str">
            <v>4096MB (2x2048)</v>
          </cell>
          <cell r="D34" t="str">
            <v>41R6872-0:2</v>
          </cell>
        </row>
        <row r="38">
          <cell r="C38" t="str">
            <v>3 Cell</v>
          </cell>
          <cell r="D38" t="str">
            <v>42V9765</v>
          </cell>
        </row>
        <row r="39">
          <cell r="C39" t="str">
            <v>6 Cell</v>
          </cell>
          <cell r="D39" t="str">
            <v>42V9766</v>
          </cell>
        </row>
        <row r="43">
          <cell r="C43" t="str">
            <v>N-FP</v>
          </cell>
          <cell r="D43" t="str">
            <v>42V9747</v>
          </cell>
        </row>
        <row r="44">
          <cell r="C44" t="str">
            <v>Y-FP</v>
          </cell>
          <cell r="D44" t="str">
            <v>42V9748</v>
          </cell>
        </row>
        <row r="75">
          <cell r="C75" t="str">
            <v>U,Vista Ultimate 32</v>
          </cell>
          <cell r="D75" t="str">
            <v>42V9866</v>
          </cell>
        </row>
        <row r="76">
          <cell r="C76" t="str">
            <v>U,Vista Business 64</v>
          </cell>
          <cell r="D76" t="str">
            <v>42V9898</v>
          </cell>
        </row>
        <row r="77">
          <cell r="C77" t="str">
            <v>U,Vista Business 32</v>
          </cell>
          <cell r="D77" t="str">
            <v>42V9930</v>
          </cell>
        </row>
        <row r="78">
          <cell r="C78" t="str">
            <v>U,Vista Home Premium 32</v>
          </cell>
          <cell r="D78" t="str">
            <v>42V9962</v>
          </cell>
        </row>
        <row r="79">
          <cell r="C79" t="str">
            <v>U,Vista Home Basic 32</v>
          </cell>
          <cell r="D79" t="str">
            <v>42V9995</v>
          </cell>
        </row>
        <row r="81">
          <cell r="C81" t="str">
            <v>L,Vista Ultimate 32</v>
          </cell>
          <cell r="D81" t="str">
            <v>42V9866</v>
          </cell>
        </row>
        <row r="82">
          <cell r="C82" t="str">
            <v>L,Vista Business 64</v>
          </cell>
          <cell r="D82" t="str">
            <v>42V9898</v>
          </cell>
        </row>
        <row r="83">
          <cell r="C83" t="str">
            <v>L,Vista Business 32</v>
          </cell>
          <cell r="D83" t="str">
            <v>42V9930</v>
          </cell>
        </row>
        <row r="84">
          <cell r="C84" t="str">
            <v>L,Vista Home Premium 32</v>
          </cell>
          <cell r="D84" t="str">
            <v>42V9962</v>
          </cell>
        </row>
        <row r="85">
          <cell r="C85" t="str">
            <v>L,Vista Home Basic 32</v>
          </cell>
          <cell r="D85" t="str">
            <v>42V9995</v>
          </cell>
        </row>
        <row r="87">
          <cell r="C87" t="str">
            <v>F,Vista Ultimate 32</v>
          </cell>
          <cell r="D87" t="str">
            <v>42V9867</v>
          </cell>
        </row>
        <row r="88">
          <cell r="C88" t="str">
            <v>F,Vista Business 64</v>
          </cell>
          <cell r="D88" t="str">
            <v>42V9899</v>
          </cell>
        </row>
        <row r="89">
          <cell r="C89" t="str">
            <v>F,Vista Business 32</v>
          </cell>
          <cell r="D89" t="str">
            <v>42V9931</v>
          </cell>
        </row>
        <row r="90">
          <cell r="C90" t="str">
            <v>F,Vista Home Premium 32</v>
          </cell>
          <cell r="D90" t="str">
            <v>42V9963</v>
          </cell>
        </row>
        <row r="91">
          <cell r="C91" t="str">
            <v>F,Vista Home Basic 32</v>
          </cell>
          <cell r="D91" t="str">
            <v>42V9996</v>
          </cell>
        </row>
        <row r="93">
          <cell r="C93" t="str">
            <v>G,Vista Ultimate 32</v>
          </cell>
          <cell r="D93" t="str">
            <v>42V9888</v>
          </cell>
        </row>
        <row r="94">
          <cell r="C94" t="str">
            <v>G,Vista Business 64</v>
          </cell>
          <cell r="D94" t="str">
            <v>42V9920</v>
          </cell>
        </row>
        <row r="95">
          <cell r="C95" t="str">
            <v>G,Vista Business 32</v>
          </cell>
          <cell r="D95" t="str">
            <v>42V9952</v>
          </cell>
        </row>
        <row r="96">
          <cell r="C96" t="str">
            <v>G,Vista Home Premium 32</v>
          </cell>
          <cell r="D96" t="str">
            <v>42V9985</v>
          </cell>
        </row>
        <row r="97">
          <cell r="C97" t="str">
            <v>G,Vista Home Basic 32</v>
          </cell>
          <cell r="D97" t="str">
            <v>42X0018</v>
          </cell>
        </row>
        <row r="99">
          <cell r="C99" t="str">
            <v>J,Vista Ultimate 32</v>
          </cell>
          <cell r="D99" t="str">
            <v>42V9889</v>
          </cell>
        </row>
        <row r="100">
          <cell r="C100" t="str">
            <v>J,Vista Business 64</v>
          </cell>
          <cell r="D100" t="str">
            <v>42V9921</v>
          </cell>
        </row>
        <row r="101">
          <cell r="C101" t="str">
            <v>J,Vista Business 32</v>
          </cell>
          <cell r="D101" t="str">
            <v>42V9953</v>
          </cell>
        </row>
        <row r="102">
          <cell r="C102" t="str">
            <v>J,Vista Home Premium 32</v>
          </cell>
          <cell r="D102" t="str">
            <v>42V9986</v>
          </cell>
        </row>
        <row r="103">
          <cell r="C103" t="str">
            <v>J,Vista Home Basic 32</v>
          </cell>
          <cell r="D103" t="str">
            <v>42X0019</v>
          </cell>
        </row>
        <row r="105">
          <cell r="C105" t="str">
            <v>E,Vista Ultimate 32</v>
          </cell>
          <cell r="D105" t="str">
            <v>42V9890</v>
          </cell>
        </row>
        <row r="106">
          <cell r="C106" t="str">
            <v>E,Vista Business 64</v>
          </cell>
          <cell r="D106" t="str">
            <v>42V9922</v>
          </cell>
        </row>
        <row r="107">
          <cell r="C107" t="str">
            <v>E,Vista Business 32</v>
          </cell>
          <cell r="D107" t="str">
            <v>42V9954</v>
          </cell>
        </row>
        <row r="108">
          <cell r="C108" t="str">
            <v>E,Vista Home Premium 32</v>
          </cell>
          <cell r="D108" t="str">
            <v>42V9987</v>
          </cell>
        </row>
        <row r="109">
          <cell r="C109" t="str">
            <v>E,Vista Home Basic 32</v>
          </cell>
          <cell r="D109" t="str">
            <v>42X0020</v>
          </cell>
        </row>
        <row r="111">
          <cell r="C111" t="str">
            <v>M,Vista Ultimate 32</v>
          </cell>
          <cell r="D111" t="str">
            <v>42V9891</v>
          </cell>
        </row>
        <row r="112">
          <cell r="C112" t="str">
            <v>M,Vista Business 64</v>
          </cell>
          <cell r="D112" t="str">
            <v>42V9923</v>
          </cell>
        </row>
        <row r="113">
          <cell r="C113" t="str">
            <v>M,Vista Business 32</v>
          </cell>
          <cell r="D113" t="str">
            <v>42V9955</v>
          </cell>
        </row>
        <row r="114">
          <cell r="C114" t="str">
            <v>M,Vista Home Premium 32</v>
          </cell>
          <cell r="D114" t="str">
            <v>42V9988</v>
          </cell>
        </row>
        <row r="115">
          <cell r="C115" t="str">
            <v>M,Vista Home Basic 32</v>
          </cell>
          <cell r="D115" t="str">
            <v>42X0021</v>
          </cell>
        </row>
        <row r="117">
          <cell r="C117" t="str">
            <v>Q,Vista Ultimate 32</v>
          </cell>
          <cell r="D117" t="str">
            <v>42V9891</v>
          </cell>
        </row>
        <row r="118">
          <cell r="C118" t="str">
            <v>Q,Vista Business 64</v>
          </cell>
          <cell r="D118" t="str">
            <v>42V9923</v>
          </cell>
        </row>
        <row r="119">
          <cell r="C119" t="str">
            <v>Q,Vista Business 32</v>
          </cell>
          <cell r="D119" t="str">
            <v>42V9955</v>
          </cell>
        </row>
        <row r="120">
          <cell r="C120" t="str">
            <v>Q,Vista Home Premium 32</v>
          </cell>
          <cell r="D120" t="str">
            <v>42V9988</v>
          </cell>
        </row>
        <row r="121">
          <cell r="C121" t="str">
            <v>Q,Vista Home Basic 32</v>
          </cell>
          <cell r="D121" t="str">
            <v>42X0021</v>
          </cell>
        </row>
        <row r="123">
          <cell r="C123" t="str">
            <v>A,Vista Ultimate 32</v>
          </cell>
          <cell r="D123" t="str">
            <v>42V9891</v>
          </cell>
        </row>
        <row r="124">
          <cell r="C124" t="str">
            <v>A,Vista Business 64</v>
          </cell>
          <cell r="D124" t="str">
            <v>42V9923</v>
          </cell>
        </row>
        <row r="125">
          <cell r="C125" t="str">
            <v>A,Vista Business 32</v>
          </cell>
          <cell r="D125" t="str">
            <v>42V9955</v>
          </cell>
        </row>
        <row r="126">
          <cell r="C126" t="str">
            <v>A,Vista Home Premium 32</v>
          </cell>
          <cell r="D126" t="str">
            <v>42V9988</v>
          </cell>
        </row>
        <row r="127">
          <cell r="C127" t="str">
            <v>A,Vista Home Basic 32</v>
          </cell>
          <cell r="D127" t="str">
            <v>42X0021</v>
          </cell>
        </row>
        <row r="129">
          <cell r="C129" t="str">
            <v>T,Vista Ultimate 32</v>
          </cell>
          <cell r="D129" t="str">
            <v>42V9891</v>
          </cell>
        </row>
        <row r="130">
          <cell r="C130" t="str">
            <v>T,Vista Business 64</v>
          </cell>
          <cell r="D130" t="str">
            <v>42V9923</v>
          </cell>
        </row>
        <row r="131">
          <cell r="C131" t="str">
            <v>T,Vista Business 32</v>
          </cell>
          <cell r="D131" t="str">
            <v>42V9955</v>
          </cell>
        </row>
        <row r="132">
          <cell r="C132" t="str">
            <v>T,Vista Home Premium 32</v>
          </cell>
          <cell r="D132" t="str">
            <v>42V9988</v>
          </cell>
        </row>
        <row r="133">
          <cell r="C133" t="str">
            <v>T,Vista Home Basic 32</v>
          </cell>
          <cell r="D133" t="str">
            <v>42X0021</v>
          </cell>
        </row>
        <row r="135">
          <cell r="C135" t="str">
            <v>H,Vista Ultimate 32</v>
          </cell>
          <cell r="D135" t="str">
            <v>42V9891</v>
          </cell>
        </row>
        <row r="136">
          <cell r="C136" t="str">
            <v>H,Vista Business 64</v>
          </cell>
          <cell r="D136" t="str">
            <v>42V9923</v>
          </cell>
        </row>
        <row r="137">
          <cell r="C137" t="str">
            <v>H,Vista Business 32</v>
          </cell>
          <cell r="D137" t="str">
            <v>42V9955</v>
          </cell>
        </row>
        <row r="138">
          <cell r="C138" t="str">
            <v>H,Vista Home Premium 32</v>
          </cell>
          <cell r="D138" t="str">
            <v>42V9988</v>
          </cell>
        </row>
        <row r="139">
          <cell r="C139" t="str">
            <v>H,Vista Home Basic 32</v>
          </cell>
          <cell r="D139" t="str">
            <v>42X0021</v>
          </cell>
        </row>
        <row r="141">
          <cell r="C141" t="str">
            <v>R,Vista Ultimate 32</v>
          </cell>
          <cell r="D141" t="str">
            <v>42V9891</v>
          </cell>
        </row>
        <row r="142">
          <cell r="C142" t="str">
            <v>R,Vista Business 64</v>
          </cell>
          <cell r="D142" t="str">
            <v>42V9923</v>
          </cell>
        </row>
        <row r="143">
          <cell r="C143" t="str">
            <v>R,Vista Business 32</v>
          </cell>
          <cell r="D143" t="str">
            <v>42V9955</v>
          </cell>
        </row>
        <row r="144">
          <cell r="C144" t="str">
            <v>R,Vista Home Premium 32</v>
          </cell>
          <cell r="D144" t="str">
            <v>42V9988</v>
          </cell>
        </row>
        <row r="145">
          <cell r="C145" t="str">
            <v>R,Vista Home Basic 32</v>
          </cell>
          <cell r="D145" t="str">
            <v>42X0021</v>
          </cell>
        </row>
        <row r="147">
          <cell r="C147" t="str">
            <v>V,Vista Ultimate 32</v>
          </cell>
          <cell r="D147" t="str">
            <v>42V9892</v>
          </cell>
        </row>
        <row r="148">
          <cell r="C148" t="str">
            <v>V,Vista Business 64</v>
          </cell>
          <cell r="D148" t="str">
            <v>42V9924</v>
          </cell>
        </row>
        <row r="149">
          <cell r="C149" t="str">
            <v>V,Vista Business 32</v>
          </cell>
          <cell r="D149" t="str">
            <v>42V9956</v>
          </cell>
        </row>
        <row r="150">
          <cell r="C150" t="str">
            <v>V,Vista Home Premium 32</v>
          </cell>
          <cell r="D150" t="str">
            <v>42V9989</v>
          </cell>
        </row>
        <row r="151">
          <cell r="C151" t="str">
            <v>V,Vista Home Basic 32</v>
          </cell>
          <cell r="D151" t="str">
            <v>42X0022</v>
          </cell>
        </row>
        <row r="153">
          <cell r="C153" t="str">
            <v>B,Vista Ultimate 32</v>
          </cell>
          <cell r="D153" t="str">
            <v>42V9893</v>
          </cell>
        </row>
        <row r="154">
          <cell r="C154" t="str">
            <v>B,Vista Business 64</v>
          </cell>
          <cell r="D154" t="str">
            <v>42V9925</v>
          </cell>
        </row>
        <row r="155">
          <cell r="C155" t="str">
            <v>B,Vista Business 32</v>
          </cell>
          <cell r="D155" t="str">
            <v>42V9957</v>
          </cell>
        </row>
        <row r="156">
          <cell r="C156" t="str">
            <v>B,Vista Home Premium 32</v>
          </cell>
          <cell r="D156" t="str">
            <v>42V9990</v>
          </cell>
        </row>
        <row r="157">
          <cell r="C157" t="str">
            <v>B,Vista Home Basic 32</v>
          </cell>
          <cell r="D157" t="str">
            <v>42X0023</v>
          </cell>
        </row>
        <row r="159">
          <cell r="C159" t="str">
            <v>K,Vista Ultimate 32</v>
          </cell>
          <cell r="D159" t="str">
            <v>42V9894</v>
          </cell>
        </row>
        <row r="160">
          <cell r="C160" t="str">
            <v>K,Vista Business 64</v>
          </cell>
          <cell r="D160" t="str">
            <v>42V9926</v>
          </cell>
        </row>
        <row r="161">
          <cell r="C161" t="str">
            <v>K,Vista Business 32</v>
          </cell>
          <cell r="D161" t="str">
            <v>42V9958</v>
          </cell>
        </row>
        <row r="162">
          <cell r="C162" t="str">
            <v>K,Vista Home Premium 32</v>
          </cell>
          <cell r="D162" t="str">
            <v>42V9991</v>
          </cell>
        </row>
        <row r="163">
          <cell r="C163" t="str">
            <v>K,Vista Home Basic 32</v>
          </cell>
          <cell r="D163" t="str">
            <v>42X0024</v>
          </cell>
        </row>
        <row r="165">
          <cell r="C165" t="str">
            <v>S,Vista Ultimate 32</v>
          </cell>
          <cell r="D165" t="str">
            <v>42V9896</v>
          </cell>
        </row>
        <row r="166">
          <cell r="C166" t="str">
            <v>S,Vista Business 64</v>
          </cell>
          <cell r="D166" t="str">
            <v>42V9928</v>
          </cell>
        </row>
        <row r="167">
          <cell r="C167" t="str">
            <v>S,Vista Business 32</v>
          </cell>
          <cell r="D167" t="str">
            <v>42V9960</v>
          </cell>
        </row>
        <row r="168">
          <cell r="C168" t="str">
            <v>S,Vista Home Premium 32</v>
          </cell>
          <cell r="D168" t="str">
            <v>42V9993</v>
          </cell>
        </row>
        <row r="169">
          <cell r="C169" t="str">
            <v>S,Vista Home Basic 32</v>
          </cell>
          <cell r="D169" t="str">
            <v>42X0026</v>
          </cell>
        </row>
        <row r="171">
          <cell r="C171" t="str">
            <v>Y,Vista Ultimate 32</v>
          </cell>
          <cell r="D171" t="str">
            <v>42V9896</v>
          </cell>
        </row>
        <row r="172">
          <cell r="C172" t="str">
            <v>Y,Vista Business 64</v>
          </cell>
          <cell r="D172" t="str">
            <v>42V9928</v>
          </cell>
        </row>
        <row r="173">
          <cell r="C173" t="str">
            <v>Y,Vista Business 32</v>
          </cell>
          <cell r="D173" t="str">
            <v>42V9960</v>
          </cell>
        </row>
        <row r="174">
          <cell r="C174" t="str">
            <v>Y,Vista Home Premium 32</v>
          </cell>
          <cell r="D174" t="str">
            <v>42V9993</v>
          </cell>
        </row>
        <row r="175">
          <cell r="C175" t="str">
            <v>Y,Vista Home Basic 32</v>
          </cell>
          <cell r="D175" t="str">
            <v>42X0026</v>
          </cell>
        </row>
        <row r="177">
          <cell r="C177" t="str">
            <v>P,Vista Ultimate 32</v>
          </cell>
          <cell r="D177" t="str">
            <v>42V9897</v>
          </cell>
        </row>
        <row r="178">
          <cell r="C178" t="str">
            <v>P,Vista Business 64</v>
          </cell>
          <cell r="D178" t="str">
            <v>42V9929</v>
          </cell>
        </row>
        <row r="179">
          <cell r="C179" t="str">
            <v>P,Vista Business 32</v>
          </cell>
          <cell r="D179" t="str">
            <v>42V9961</v>
          </cell>
        </row>
        <row r="180">
          <cell r="C180" t="str">
            <v>P,Vista Home Premium 32</v>
          </cell>
          <cell r="D180" t="str">
            <v>42V9994</v>
          </cell>
        </row>
        <row r="181">
          <cell r="C181" t="str">
            <v>P,Vista Home Basic 32</v>
          </cell>
          <cell r="D181" t="str">
            <v>42X0027</v>
          </cell>
        </row>
        <row r="183">
          <cell r="C183" t="str">
            <v>DOS Lisence</v>
          </cell>
          <cell r="D183" t="str">
            <v>41W5720</v>
          </cell>
        </row>
        <row r="188">
          <cell r="C188" t="str">
            <v>U,Intel abg</v>
          </cell>
          <cell r="D188" t="str">
            <v>41W1501</v>
          </cell>
        </row>
        <row r="189">
          <cell r="C189" t="str">
            <v>U,Intel AGN</v>
          </cell>
          <cell r="D189" t="str">
            <v>42V9755</v>
          </cell>
        </row>
        <row r="190">
          <cell r="C190" t="str">
            <v>U,Kedron n (11n disabled)</v>
          </cell>
          <cell r="D190" t="str">
            <v>42V9760</v>
          </cell>
        </row>
        <row r="191">
          <cell r="C191" t="str">
            <v>U,Lenovo  bg</v>
          </cell>
          <cell r="D191" t="str">
            <v>42R9443</v>
          </cell>
        </row>
        <row r="192">
          <cell r="C192" t="str">
            <v>U,Lenovo AGN</v>
          </cell>
          <cell r="D192" t="str">
            <v>42T5600</v>
          </cell>
        </row>
        <row r="194">
          <cell r="C194" t="str">
            <v>F,Intel abg</v>
          </cell>
          <cell r="D194" t="str">
            <v>41W1501</v>
          </cell>
        </row>
        <row r="195">
          <cell r="C195" t="str">
            <v>F,Intel AGN</v>
          </cell>
          <cell r="D195" t="str">
            <v>42V9755</v>
          </cell>
        </row>
        <row r="196">
          <cell r="C196" t="str">
            <v>F,Kedron n (11n disabled)</v>
          </cell>
          <cell r="D196" t="str">
            <v>42V9760</v>
          </cell>
        </row>
        <row r="197">
          <cell r="C197" t="str">
            <v>F,Lenovo  bg</v>
          </cell>
          <cell r="D197" t="str">
            <v>42R9443</v>
          </cell>
        </row>
        <row r="198">
          <cell r="C198" t="str">
            <v>F,Lenovo AGN</v>
          </cell>
          <cell r="D198" t="str">
            <v>42T5600</v>
          </cell>
        </row>
        <row r="200">
          <cell r="C200" t="str">
            <v>L,Intel abg</v>
          </cell>
          <cell r="D200" t="str">
            <v>41W1501</v>
          </cell>
        </row>
        <row r="201">
          <cell r="C201" t="str">
            <v>L,Intel AGN</v>
          </cell>
          <cell r="D201" t="str">
            <v>42V9755</v>
          </cell>
        </row>
        <row r="202">
          <cell r="C202" t="str">
            <v>L,Kedron n (11n disabled)</v>
          </cell>
          <cell r="D202" t="str">
            <v>42V9760</v>
          </cell>
        </row>
        <row r="203">
          <cell r="C203" t="str">
            <v>L,Lenovo  bg</v>
          </cell>
          <cell r="D203" t="str">
            <v>42R9445</v>
          </cell>
        </row>
        <row r="204">
          <cell r="C204" t="str">
            <v>L,Lenovo AGN</v>
          </cell>
          <cell r="D204" t="str">
            <v>42T5600</v>
          </cell>
        </row>
        <row r="206">
          <cell r="C206" t="str">
            <v>P,Intel abg</v>
          </cell>
          <cell r="D206" t="str">
            <v>41W1501</v>
          </cell>
        </row>
        <row r="207">
          <cell r="C207" t="str">
            <v>P,Intel AGN</v>
          </cell>
          <cell r="D207" t="str">
            <v>42V9755</v>
          </cell>
        </row>
        <row r="208">
          <cell r="C208" t="str">
            <v>P,Kedron n (11n disabled)</v>
          </cell>
          <cell r="D208" t="str">
            <v>42V9760</v>
          </cell>
        </row>
        <row r="209">
          <cell r="C209" t="str">
            <v>P,Lenovo  bg</v>
          </cell>
          <cell r="D209" t="str">
            <v>42R9445</v>
          </cell>
        </row>
        <row r="210">
          <cell r="C210" t="str">
            <v>P,Lenovo AGN</v>
          </cell>
          <cell r="D210" t="str">
            <v>42T5600</v>
          </cell>
        </row>
        <row r="212">
          <cell r="C212" t="str">
            <v>S,Intel abg</v>
          </cell>
          <cell r="D212" t="str">
            <v>41W1501</v>
          </cell>
        </row>
        <row r="213">
          <cell r="C213" t="str">
            <v>S,Intel AGN</v>
          </cell>
          <cell r="D213" t="str">
            <v>42V9755</v>
          </cell>
        </row>
        <row r="214">
          <cell r="C214" t="str">
            <v>S,Kedron n (11n disabled)</v>
          </cell>
          <cell r="D214" t="str">
            <v>42V9760</v>
          </cell>
        </row>
        <row r="215">
          <cell r="C215" t="str">
            <v>S,Lenovo  bg</v>
          </cell>
          <cell r="D215" t="str">
            <v>42R9445</v>
          </cell>
        </row>
        <row r="216">
          <cell r="C216" t="str">
            <v>S,Lenovo AGN</v>
          </cell>
          <cell r="D216" t="str">
            <v>42T5600</v>
          </cell>
        </row>
        <row r="218">
          <cell r="C218" t="str">
            <v>Y,Intel abg</v>
          </cell>
          <cell r="D218" t="str">
            <v>41W1501</v>
          </cell>
        </row>
        <row r="219">
          <cell r="C219" t="str">
            <v>Y,Intel AGN</v>
          </cell>
          <cell r="D219" t="str">
            <v>42V9755</v>
          </cell>
        </row>
        <row r="220">
          <cell r="C220" t="str">
            <v>Y,Kedron n (11n disabled)</v>
          </cell>
          <cell r="D220" t="str">
            <v>42V9760</v>
          </cell>
        </row>
        <row r="221">
          <cell r="C221" t="str">
            <v>Y,Lenovo  bg</v>
          </cell>
          <cell r="D221" t="str">
            <v>42R9445</v>
          </cell>
        </row>
        <row r="222">
          <cell r="C222" t="str">
            <v>Y,Lenovo AGN</v>
          </cell>
          <cell r="D222" t="str">
            <v>42T5600</v>
          </cell>
        </row>
        <row r="224">
          <cell r="C224" t="str">
            <v>G,Intel abg</v>
          </cell>
          <cell r="D224" t="str">
            <v>41W1502</v>
          </cell>
        </row>
        <row r="225">
          <cell r="C225" t="str">
            <v>G,Intel AGN</v>
          </cell>
          <cell r="D225" t="str">
            <v>42V9756</v>
          </cell>
        </row>
        <row r="226">
          <cell r="C226" t="str">
            <v>G,Kedron n (11n disabled)</v>
          </cell>
          <cell r="D226" t="str">
            <v>42V9761</v>
          </cell>
        </row>
        <row r="227">
          <cell r="C227" t="str">
            <v>G,Lenovo  bg</v>
          </cell>
          <cell r="D227" t="str">
            <v>42R9445</v>
          </cell>
        </row>
        <row r="228">
          <cell r="C228" t="str">
            <v>G,Lenovo AGN</v>
          </cell>
          <cell r="D228" t="str">
            <v>42T5600</v>
          </cell>
        </row>
        <row r="230">
          <cell r="C230" t="str">
            <v>M,Intel abg</v>
          </cell>
          <cell r="D230" t="str">
            <v>41W1501</v>
          </cell>
        </row>
        <row r="231">
          <cell r="C231" t="str">
            <v>M,Intel AGN</v>
          </cell>
          <cell r="D231" t="str">
            <v>42V9755</v>
          </cell>
        </row>
        <row r="232">
          <cell r="C232" t="str">
            <v>M,Kedron n (11n disabled)</v>
          </cell>
          <cell r="D232" t="str">
            <v>42V9760</v>
          </cell>
        </row>
        <row r="233">
          <cell r="C233" t="str">
            <v>M,Lenovo  bg</v>
          </cell>
          <cell r="D233" t="str">
            <v>42R9445</v>
          </cell>
        </row>
        <row r="234">
          <cell r="C234" t="str">
            <v>M,Lenovo AGN</v>
          </cell>
          <cell r="D234" t="str">
            <v>42T5600</v>
          </cell>
        </row>
        <row r="236">
          <cell r="C236" t="str">
            <v>A,Intel abg</v>
          </cell>
          <cell r="D236" t="str">
            <v>41W1501</v>
          </cell>
        </row>
        <row r="237">
          <cell r="C237" t="str">
            <v>A,Intel AGN</v>
          </cell>
          <cell r="D237" t="str">
            <v>42V9755</v>
          </cell>
        </row>
        <row r="238">
          <cell r="C238" t="str">
            <v>A,Kedron n (11n disabled)</v>
          </cell>
          <cell r="D238" t="str">
            <v>42V9760</v>
          </cell>
        </row>
        <row r="239">
          <cell r="C239" t="str">
            <v>A,Lenovo  bg</v>
          </cell>
          <cell r="D239" t="str">
            <v>42R9445</v>
          </cell>
        </row>
        <row r="240">
          <cell r="C240" t="str">
            <v>A,Lenovo AGN</v>
          </cell>
          <cell r="D240" t="str">
            <v>42T5600</v>
          </cell>
        </row>
        <row r="242">
          <cell r="C242" t="str">
            <v>R,Intel abg</v>
          </cell>
          <cell r="D242" t="e">
            <v>#N/A</v>
          </cell>
        </row>
        <row r="243">
          <cell r="C243" t="str">
            <v>R,Intel AGN</v>
          </cell>
          <cell r="D243" t="e">
            <v>#N/A</v>
          </cell>
        </row>
        <row r="244">
          <cell r="C244" t="str">
            <v>R,Kedron n (11n disabled)</v>
          </cell>
          <cell r="D244" t="e">
            <v>#N/A</v>
          </cell>
        </row>
        <row r="245">
          <cell r="C245" t="str">
            <v>R,Lenovo  bg</v>
          </cell>
          <cell r="D245" t="str">
            <v>42R9445</v>
          </cell>
        </row>
        <row r="246">
          <cell r="C246" t="str">
            <v>R,Lenovo AGN</v>
          </cell>
          <cell r="D246" t="str">
            <v>42T5604</v>
          </cell>
        </row>
        <row r="248">
          <cell r="C248" t="str">
            <v>T,Intel abg</v>
          </cell>
          <cell r="D248" t="str">
            <v>41W1505</v>
          </cell>
        </row>
        <row r="249">
          <cell r="C249" t="str">
            <v>T,Intel AGN</v>
          </cell>
          <cell r="D249" t="e">
            <v>#N/A</v>
          </cell>
        </row>
        <row r="250">
          <cell r="C250" t="str">
            <v>T,Kedron n (11n disabled)</v>
          </cell>
          <cell r="D250" t="e">
            <v>#N/A</v>
          </cell>
        </row>
        <row r="251">
          <cell r="C251" t="str">
            <v>T,Lenovo  bg</v>
          </cell>
          <cell r="D251" t="str">
            <v>42R9444</v>
          </cell>
        </row>
        <row r="252">
          <cell r="C252" t="str">
            <v>T,Lenovo AGN</v>
          </cell>
          <cell r="D252" t="str">
            <v>42T5604</v>
          </cell>
        </row>
        <row r="254">
          <cell r="C254" t="str">
            <v>Q,Intel abg</v>
          </cell>
          <cell r="D254" t="str">
            <v>41W1501</v>
          </cell>
        </row>
        <row r="255">
          <cell r="C255" t="str">
            <v>Q,Intel AGN</v>
          </cell>
          <cell r="D255" t="e">
            <v>#N/A</v>
          </cell>
        </row>
        <row r="256">
          <cell r="C256" t="str">
            <v>Q,Kedron n (11n disabled)</v>
          </cell>
          <cell r="D256" t="str">
            <v>42V9760</v>
          </cell>
        </row>
        <row r="257">
          <cell r="C257" t="str">
            <v>Q,Lenovo  bg</v>
          </cell>
          <cell r="D257" t="str">
            <v>42R9445</v>
          </cell>
        </row>
        <row r="258">
          <cell r="C258" t="str">
            <v>Q,Lenovo AGN</v>
          </cell>
          <cell r="D258" t="str">
            <v>42T5600</v>
          </cell>
        </row>
        <row r="260">
          <cell r="C260" t="str">
            <v>B,Intel abg</v>
          </cell>
          <cell r="D260" t="str">
            <v>41W1501</v>
          </cell>
        </row>
        <row r="261">
          <cell r="C261" t="str">
            <v>B,Intel AGN</v>
          </cell>
          <cell r="D261" t="str">
            <v>42V9755</v>
          </cell>
        </row>
        <row r="262">
          <cell r="C262" t="str">
            <v>B,Kedron n (11n disabled)</v>
          </cell>
          <cell r="D262" t="str">
            <v>42V9760</v>
          </cell>
        </row>
        <row r="263">
          <cell r="C263" t="str">
            <v>B,Lenovo  bg</v>
          </cell>
          <cell r="D263" t="str">
            <v>42R9445</v>
          </cell>
        </row>
        <row r="264">
          <cell r="C264" t="str">
            <v>B,Lenovo AGN</v>
          </cell>
          <cell r="D264" t="str">
            <v>42T5600</v>
          </cell>
        </row>
        <row r="266">
          <cell r="C266" t="str">
            <v>H,Intel abg</v>
          </cell>
          <cell r="D266" t="str">
            <v>41W1501</v>
          </cell>
        </row>
        <row r="267">
          <cell r="C267" t="str">
            <v>H,Intel AGN</v>
          </cell>
          <cell r="D267" t="str">
            <v>42V9755</v>
          </cell>
        </row>
        <row r="268">
          <cell r="C268" t="str">
            <v>H,Kedron n (11n disabled)</v>
          </cell>
          <cell r="D268" t="str">
            <v>42V9760</v>
          </cell>
        </row>
        <row r="269">
          <cell r="C269" t="str">
            <v>H,Lenovo  bg</v>
          </cell>
          <cell r="D269" t="str">
            <v>42R9445</v>
          </cell>
        </row>
        <row r="270">
          <cell r="C270" t="str">
            <v>H,Lenovo AGN</v>
          </cell>
          <cell r="D270" t="str">
            <v>42T5600</v>
          </cell>
        </row>
        <row r="272">
          <cell r="C272" t="str">
            <v>E,Intel abg</v>
          </cell>
          <cell r="D272" t="str">
            <v>41W1504</v>
          </cell>
        </row>
        <row r="273">
          <cell r="C273" t="str">
            <v>E,Intel AGN</v>
          </cell>
          <cell r="D273" t="str">
            <v>42V9758</v>
          </cell>
        </row>
        <row r="274">
          <cell r="C274" t="str">
            <v>E,Kedron n (11n disabled)</v>
          </cell>
          <cell r="D274" t="str">
            <v>42V9763</v>
          </cell>
        </row>
        <row r="275">
          <cell r="C275" t="str">
            <v>E,Lenovo  bg</v>
          </cell>
          <cell r="D275" t="str">
            <v>42R9444</v>
          </cell>
        </row>
        <row r="276">
          <cell r="C276" t="str">
            <v>E,Lenovo AGN</v>
          </cell>
          <cell r="D276" t="str">
            <v>42T5601</v>
          </cell>
        </row>
        <row r="278">
          <cell r="C278" t="str">
            <v>J,Intel abg</v>
          </cell>
          <cell r="D278" t="str">
            <v>41W1504</v>
          </cell>
        </row>
        <row r="279">
          <cell r="C279" t="str">
            <v>J,Intel AGN</v>
          </cell>
          <cell r="D279" t="str">
            <v>42V9758</v>
          </cell>
        </row>
        <row r="280">
          <cell r="C280" t="str">
            <v>J,Kedron n (11n disabled)</v>
          </cell>
          <cell r="D280" t="str">
            <v>42V9763</v>
          </cell>
        </row>
        <row r="281">
          <cell r="C281" t="str">
            <v>J,Lenovo  bg</v>
          </cell>
          <cell r="D281" t="str">
            <v>42R9444</v>
          </cell>
        </row>
        <row r="282">
          <cell r="C282" t="str">
            <v>J,Lenovo AGN</v>
          </cell>
          <cell r="D282" t="str">
            <v>42T5601</v>
          </cell>
        </row>
        <row r="284">
          <cell r="C284" t="str">
            <v>K,Intel abg</v>
          </cell>
          <cell r="D284" t="str">
            <v>41W1503</v>
          </cell>
        </row>
        <row r="285">
          <cell r="C285" t="str">
            <v>K,Intel AGN</v>
          </cell>
          <cell r="D285" t="str">
            <v>42V9759</v>
          </cell>
        </row>
        <row r="286">
          <cell r="C286" t="str">
            <v>K,Kedron n (11n disabled)</v>
          </cell>
          <cell r="D286" t="str">
            <v>42V9764</v>
          </cell>
        </row>
        <row r="287">
          <cell r="C287" t="str">
            <v>K,Lenovo  bg</v>
          </cell>
          <cell r="D287" t="str">
            <v>42R9445</v>
          </cell>
        </row>
        <row r="288">
          <cell r="C288" t="str">
            <v>K,Lenovo AGN</v>
          </cell>
          <cell r="D288" t="str">
            <v>42T5603</v>
          </cell>
        </row>
        <row r="290">
          <cell r="C290" t="str">
            <v>V,Intel abg</v>
          </cell>
          <cell r="D290" t="str">
            <v>41W1501</v>
          </cell>
        </row>
        <row r="291">
          <cell r="C291" t="str">
            <v>V,Intel AGN</v>
          </cell>
          <cell r="D291" t="str">
            <v>42V9755</v>
          </cell>
        </row>
        <row r="292">
          <cell r="C292" t="str">
            <v>V,Kedron n (11n disabled)</v>
          </cell>
          <cell r="D292" t="str">
            <v>42V9760</v>
          </cell>
        </row>
        <row r="293">
          <cell r="C293" t="str">
            <v>V,Lenovo  bg</v>
          </cell>
          <cell r="D293" t="str">
            <v>42R9443</v>
          </cell>
        </row>
        <row r="294">
          <cell r="C294" t="str">
            <v>V,Lenovo AGN</v>
          </cell>
          <cell r="D294" t="str">
            <v>42T5602</v>
          </cell>
        </row>
        <row r="301">
          <cell r="C301" t="str">
            <v>U,Corel</v>
          </cell>
          <cell r="D301" t="str">
            <v>42T6992</v>
          </cell>
        </row>
        <row r="302">
          <cell r="C302" t="str">
            <v>F,Corel</v>
          </cell>
          <cell r="D302" t="str">
            <v>42T7061</v>
          </cell>
        </row>
        <row r="303">
          <cell r="C303" t="str">
            <v>L,Corel</v>
          </cell>
          <cell r="D303" t="str">
            <v>42T6992</v>
          </cell>
        </row>
        <row r="304">
          <cell r="C304" t="str">
            <v>P,Corel</v>
          </cell>
          <cell r="D304" t="str">
            <v>42T7060</v>
          </cell>
        </row>
        <row r="305">
          <cell r="C305" t="str">
            <v>S,Corel</v>
          </cell>
          <cell r="D305" t="str">
            <v>42T7063</v>
          </cell>
        </row>
        <row r="306">
          <cell r="C306" t="str">
            <v>Y,Corel</v>
          </cell>
          <cell r="D306" t="str">
            <v>42T7063</v>
          </cell>
        </row>
        <row r="307">
          <cell r="C307" t="str">
            <v>M,Corel</v>
          </cell>
          <cell r="D307" t="str">
            <v>42T6992</v>
          </cell>
        </row>
        <row r="308">
          <cell r="C308" t="str">
            <v>A,Corel</v>
          </cell>
          <cell r="D308" t="str">
            <v>42T6992</v>
          </cell>
        </row>
        <row r="309">
          <cell r="C309" t="str">
            <v>T,Corel</v>
          </cell>
          <cell r="D309" t="str">
            <v>42T6992</v>
          </cell>
        </row>
        <row r="310">
          <cell r="C310" t="str">
            <v>Q,Corel</v>
          </cell>
          <cell r="D310" t="str">
            <v>42T6992</v>
          </cell>
        </row>
        <row r="311">
          <cell r="C311" t="str">
            <v>H,Corel</v>
          </cell>
          <cell r="D311" t="str">
            <v>42T6992</v>
          </cell>
        </row>
        <row r="312">
          <cell r="C312" t="str">
            <v>E,Corel</v>
          </cell>
          <cell r="D312" t="str">
            <v>42T6992</v>
          </cell>
        </row>
        <row r="313">
          <cell r="C313" t="str">
            <v>J,Corel</v>
          </cell>
          <cell r="D313" t="str">
            <v>42T7062</v>
          </cell>
        </row>
        <row r="320">
          <cell r="C320" t="str">
            <v>Y-BT</v>
          </cell>
          <cell r="D320" t="str">
            <v>41W5615</v>
          </cell>
        </row>
        <row r="321">
          <cell r="C321" t="str">
            <v>N-BT</v>
          </cell>
          <cell r="D321" t="e">
            <v>#N/A</v>
          </cell>
        </row>
        <row r="325">
          <cell r="C325" t="str">
            <v>Centrino Pro</v>
          </cell>
          <cell r="D325" t="str">
            <v>42X1232</v>
          </cell>
        </row>
        <row r="326">
          <cell r="C326" t="str">
            <v>Centrino Duo</v>
          </cell>
          <cell r="D326" t="str">
            <v>42X1233</v>
          </cell>
        </row>
        <row r="327">
          <cell r="C327" t="str">
            <v>NA</v>
          </cell>
          <cell r="D327" t="str">
            <v>42T7135</v>
          </cell>
        </row>
        <row r="331">
          <cell r="C331" t="str">
            <v>Y-BT</v>
          </cell>
          <cell r="D331" t="str">
            <v>41W5618</v>
          </cell>
        </row>
        <row r="332">
          <cell r="C332" t="str">
            <v>N-BT</v>
          </cell>
          <cell r="D332" t="str">
            <v>41W5617</v>
          </cell>
        </row>
        <row r="336">
          <cell r="C336" t="str">
            <v>VP</v>
          </cell>
          <cell r="D336" t="str">
            <v>42V7972</v>
          </cell>
        </row>
        <row r="337">
          <cell r="C337" t="str">
            <v>VB</v>
          </cell>
          <cell r="D337" t="str">
            <v>42V7973</v>
          </cell>
        </row>
      </sheetData>
      <sheetData sheetId="7" refreshError="1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>
        <row r="3">
          <cell r="C3" t="str">
            <v>12.1 W XGA, Intel Merom T7100(1.83), Integrated, No-Camera</v>
          </cell>
        </row>
      </sheetData>
      <sheetData sheetId="107">
        <row r="3">
          <cell r="C3" t="str">
            <v>12.1 W XGA, Intel Merom T7100(1.83), Integrated, No-Camera</v>
          </cell>
        </row>
      </sheetData>
      <sheetData sheetId="108">
        <row r="3">
          <cell r="C3" t="str">
            <v>12.1 W XGA, Intel Merom T7100(1.83), Integrated, No-Camera</v>
          </cell>
        </row>
      </sheetData>
      <sheetData sheetId="109">
        <row r="3">
          <cell r="C3" t="str">
            <v>12.1 W XGA, Intel Merom T7100(1.83), Integrated, No-Camera</v>
          </cell>
        </row>
      </sheetData>
      <sheetData sheetId="110">
        <row r="3">
          <cell r="C3" t="str">
            <v>12.1 W XGA, Intel Merom T7100(1.83), Integrated, No-Camera</v>
          </cell>
        </row>
      </sheetData>
      <sheetData sheetId="111">
        <row r="3">
          <cell r="C3" t="str">
            <v>12.1 W XGA, Intel Merom T7100(1.83), Integrated, No-Camera</v>
          </cell>
        </row>
      </sheetData>
      <sheetData sheetId="112">
        <row r="3">
          <cell r="C3" t="str">
            <v>12.1 W XGA, Intel Merom T7100(1.83), Integrated, No-Camera</v>
          </cell>
        </row>
      </sheetData>
      <sheetData sheetId="113">
        <row r="3">
          <cell r="C3" t="str">
            <v>12.1 W XGA, Intel Merom T7100(1.83), Integrated, No-Camera</v>
          </cell>
        </row>
      </sheetData>
      <sheetData sheetId="114">
        <row r="3">
          <cell r="C3" t="str">
            <v>12.1 W XGA, Intel Merom T7100(1.83), Integrated, No-Camera</v>
          </cell>
        </row>
      </sheetData>
      <sheetData sheetId="115">
        <row r="3">
          <cell r="C3" t="str">
            <v>12.1 W XGA, Intel Merom T7100(1.83), Integrated, No-Camera</v>
          </cell>
        </row>
      </sheetData>
      <sheetData sheetId="116">
        <row r="3">
          <cell r="C3" t="str">
            <v>12.1 W XGA, Intel Merom T7100(1.83), Integrated, No-Camera</v>
          </cell>
        </row>
      </sheetData>
      <sheetData sheetId="117">
        <row r="3">
          <cell r="C3" t="str">
            <v>12.1 W XGA, Intel Merom T7100(1.83), Integrated, No-Camera</v>
          </cell>
        </row>
      </sheetData>
      <sheetData sheetId="118">
        <row r="3">
          <cell r="C3" t="str">
            <v>12.1 W XGA, Intel Merom T7100(1.83), Integrated, No-Camera</v>
          </cell>
        </row>
      </sheetData>
      <sheetData sheetId="119">
        <row r="3">
          <cell r="C3" t="str">
            <v>12.1 W XGA, Intel Merom T7100(1.83), Integrated, No-Camera</v>
          </cell>
        </row>
      </sheetData>
      <sheetData sheetId="120">
        <row r="3">
          <cell r="C3" t="str">
            <v>12.1 W XGA, Intel Merom T7100(1.83), Integrated, No-Camera</v>
          </cell>
        </row>
      </sheetData>
      <sheetData sheetId="121">
        <row r="3">
          <cell r="C3" t="str">
            <v>12.1 W XGA, Intel Merom T7100(1.83), Integrated, No-Camera</v>
          </cell>
        </row>
      </sheetData>
      <sheetData sheetId="122">
        <row r="3">
          <cell r="C3" t="str">
            <v>12.1 W XGA, Intel Merom T7100(1.83), Integrated, No-Camera</v>
          </cell>
        </row>
      </sheetData>
      <sheetData sheetId="123">
        <row r="3">
          <cell r="C3" t="str">
            <v>12.1 W XGA, Intel Merom T7100(1.83), Integrated, No-Camera</v>
          </cell>
        </row>
      </sheetData>
      <sheetData sheetId="124">
        <row r="3">
          <cell r="C3" t="str">
            <v>12.1 W XGA, Intel Merom T7100(1.83), Integrated, No-Camera</v>
          </cell>
        </row>
      </sheetData>
      <sheetData sheetId="125">
        <row r="3">
          <cell r="C3" t="str">
            <v>12.1 W XGA, Intel Merom T7100(1.83), Integrated, No-Camera</v>
          </cell>
        </row>
      </sheetData>
      <sheetData sheetId="126">
        <row r="3">
          <cell r="C3" t="str">
            <v>12.1 W XGA, Intel Merom T7100(1.83), Integrated, No-Camera</v>
          </cell>
        </row>
      </sheetData>
      <sheetData sheetId="127">
        <row r="3">
          <cell r="C3" t="str">
            <v>12.1 W XGA, Intel Merom T7100(1.83), Integrated, No-Camera</v>
          </cell>
        </row>
      </sheetData>
      <sheetData sheetId="128">
        <row r="3">
          <cell r="C3" t="str">
            <v>12.1 W XGA, Intel Merom T7100(1.83), Integrated, No-Camera</v>
          </cell>
        </row>
      </sheetData>
      <sheetData sheetId="129">
        <row r="3">
          <cell r="C3" t="str">
            <v>12.1 W XGA, Intel Merom T7100(1.83), Integrated, No-Camera</v>
          </cell>
        </row>
      </sheetData>
      <sheetData sheetId="130">
        <row r="3">
          <cell r="C3" t="str">
            <v>12.1 W XGA, Intel Merom T7100(1.83), Integrated, No-Camera</v>
          </cell>
        </row>
      </sheetData>
      <sheetData sheetId="131">
        <row r="3">
          <cell r="C3" t="str">
            <v>12.1 W XGA, Intel Merom T7100(1.83), Integrated, No-Camera</v>
          </cell>
        </row>
      </sheetData>
      <sheetData sheetId="132">
        <row r="3">
          <cell r="C3" t="str">
            <v>12.1 W XGA, Intel Merom T7100(1.83), Integrated, No-Camera</v>
          </cell>
        </row>
      </sheetData>
      <sheetData sheetId="133">
        <row r="3">
          <cell r="C3" t="str">
            <v>12.1 W XGA, Intel Merom T7100(1.83), Integrated, No-Camera</v>
          </cell>
        </row>
      </sheetData>
      <sheetData sheetId="134">
        <row r="3">
          <cell r="C3" t="str">
            <v>12.1 W XGA, Intel Merom T7100(1.83), Integrated, No-Camera</v>
          </cell>
        </row>
      </sheetData>
      <sheetData sheetId="135">
        <row r="3">
          <cell r="C3" t="str">
            <v>12.1 W XGA, Intel Merom T7100(1.83), Integrated, No-Camera</v>
          </cell>
        </row>
      </sheetData>
      <sheetData sheetId="136">
        <row r="3">
          <cell r="C3" t="str">
            <v>12.1 W XGA, Intel Merom T7100(1.83), Integrated, No-Camera</v>
          </cell>
        </row>
      </sheetData>
      <sheetData sheetId="137">
        <row r="3">
          <cell r="C3" t="str">
            <v>12.1 W XGA, Intel Merom T7100(1.83), Integrated, No-Camera</v>
          </cell>
        </row>
      </sheetData>
      <sheetData sheetId="138">
        <row r="3">
          <cell r="C3" t="str">
            <v>12.1 W XGA, Intel Merom T7100(1.83), Integrated, No-Camera</v>
          </cell>
        </row>
      </sheetData>
      <sheetData sheetId="139">
        <row r="3">
          <cell r="C3" t="str">
            <v>12.1 W XGA, Intel Merom T7100(1.83), Integrated, No-Camera</v>
          </cell>
        </row>
      </sheetData>
      <sheetData sheetId="140">
        <row r="3">
          <cell r="C3" t="str">
            <v>12.1 W XGA, Intel Merom T7100(1.83), Integrated, No-Camera</v>
          </cell>
        </row>
      </sheetData>
      <sheetData sheetId="141">
        <row r="3">
          <cell r="C3" t="str">
            <v>12.1 W XGA, Intel Merom T7100(1.83), Integrated, No-Camera</v>
          </cell>
        </row>
      </sheetData>
      <sheetData sheetId="142">
        <row r="3">
          <cell r="C3" t="str">
            <v>12.1 W XGA, Intel Merom T7100(1.83), Integrated, No-Camera</v>
          </cell>
        </row>
      </sheetData>
      <sheetData sheetId="143">
        <row r="3">
          <cell r="C3" t="str">
            <v>12.1 W XGA, Intel Merom T7100(1.83), Integrated, No-Camera</v>
          </cell>
        </row>
      </sheetData>
      <sheetData sheetId="144">
        <row r="3">
          <cell r="C3" t="str">
            <v>12.1 W XGA, Intel Merom T7100(1.83), Integrated, No-Camera</v>
          </cell>
        </row>
      </sheetData>
      <sheetData sheetId="145">
        <row r="3">
          <cell r="C3" t="str">
            <v>12.1 W XGA, Intel Merom T7100(1.83), Integrated, No-Camera</v>
          </cell>
        </row>
      </sheetData>
      <sheetData sheetId="146">
        <row r="3">
          <cell r="C3" t="str">
            <v>12.1 W XGA, Intel Merom T7100(1.83), Integrated, No-Camera</v>
          </cell>
        </row>
      </sheetData>
      <sheetData sheetId="147">
        <row r="3">
          <cell r="C3" t="str">
            <v>12.1 W XGA, Intel Merom T7100(1.83), Integrated, No-Camera</v>
          </cell>
        </row>
      </sheetData>
      <sheetData sheetId="148">
        <row r="3">
          <cell r="C3" t="str">
            <v>12.1 W XGA, Intel Merom T7100(1.83), Integrated, No-Camera</v>
          </cell>
        </row>
      </sheetData>
      <sheetData sheetId="149">
        <row r="3">
          <cell r="C3" t="str">
            <v>12.1 W XGA, Intel Merom T7100(1.83), Integrated, No-Camera</v>
          </cell>
        </row>
      </sheetData>
      <sheetData sheetId="150">
        <row r="3">
          <cell r="C3" t="str">
            <v>12.1 W XGA, Intel Merom T7100(1.83), Integrated, No-Camera</v>
          </cell>
        </row>
      </sheetData>
      <sheetData sheetId="151">
        <row r="3">
          <cell r="C3" t="str">
            <v>12.1 W XGA, Intel Merom T7100(1.83), Integrated, No-Camera</v>
          </cell>
        </row>
      </sheetData>
      <sheetData sheetId="152">
        <row r="3">
          <cell r="C3" t="str">
            <v>12.1 W XGA, Intel Merom T7100(1.83), Integrated, No-Camera</v>
          </cell>
        </row>
      </sheetData>
      <sheetData sheetId="153">
        <row r="3">
          <cell r="C3" t="str">
            <v>12.1 W XGA, Intel Merom T7100(1.83), Integrated, No-Camera</v>
          </cell>
        </row>
      </sheetData>
      <sheetData sheetId="154">
        <row r="3">
          <cell r="C3" t="str">
            <v>12.1 W XGA, Intel Merom T7100(1.83), Integrated, No-Camera</v>
          </cell>
        </row>
      </sheetData>
      <sheetData sheetId="155">
        <row r="3">
          <cell r="C3" t="str">
            <v>12.1 W XGA, Intel Merom T7100(1.83), Integrated, No-Camera</v>
          </cell>
        </row>
      </sheetData>
      <sheetData sheetId="156">
        <row r="3">
          <cell r="C3" t="str">
            <v>12.1 W XGA, Intel Merom T7100(1.83), Integrated, No-Camera</v>
          </cell>
        </row>
      </sheetData>
      <sheetData sheetId="157">
        <row r="3">
          <cell r="C3" t="str">
            <v>12.1 W XGA, Intel Merom T7100(1.83), Integrated, No-Camera</v>
          </cell>
        </row>
      </sheetData>
      <sheetData sheetId="158">
        <row r="3">
          <cell r="C3" t="str">
            <v>12.1 W XGA, Intel Merom T7100(1.83), Integrated, No-Camera</v>
          </cell>
        </row>
      </sheetData>
      <sheetData sheetId="159">
        <row r="3">
          <cell r="C3" t="str">
            <v>12.1 W XGA, Intel Merom T7100(1.83), Integrated, No-Camera</v>
          </cell>
        </row>
      </sheetData>
      <sheetData sheetId="160">
        <row r="3">
          <cell r="C3" t="str">
            <v>12.1 W XGA, Intel Merom T7100(1.83), Integrated, No-Camera</v>
          </cell>
        </row>
      </sheetData>
      <sheetData sheetId="161">
        <row r="3">
          <cell r="C3" t="str">
            <v>12.1 W XGA, Intel Merom T7100(1.83), Integrated, No-Camera</v>
          </cell>
        </row>
      </sheetData>
      <sheetData sheetId="162">
        <row r="3">
          <cell r="C3" t="str">
            <v>12.1 W XGA, Intel Merom T7100(1.83), Integrated, No-Camera</v>
          </cell>
        </row>
      </sheetData>
      <sheetData sheetId="163">
        <row r="3">
          <cell r="C3" t="str">
            <v>12.1 W XGA, Intel Merom T7100(1.83), Integrated, No-Camera</v>
          </cell>
        </row>
      </sheetData>
      <sheetData sheetId="164">
        <row r="3">
          <cell r="C3" t="str">
            <v>12.1 W XGA, Intel Merom T7100(1.83), Integrated, No-Camera</v>
          </cell>
        </row>
      </sheetData>
      <sheetData sheetId="165">
        <row r="3">
          <cell r="C3" t="str">
            <v>12.1 W XGA, Intel Merom T7100(1.83), Integrated, No-Camera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 refreshError="1"/>
      <sheetData sheetId="537" refreshError="1"/>
      <sheetData sheetId="538" refreshError="1"/>
      <sheetData sheetId="539"/>
      <sheetData sheetId="540"/>
      <sheetData sheetId="541"/>
      <sheetData sheetId="542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/>
      <sheetData sheetId="571" refreshError="1"/>
      <sheetData sheetId="572" refreshError="1"/>
      <sheetData sheetId="573" refreshError="1"/>
      <sheetData sheetId="574" refreshError="1"/>
      <sheetData sheetId="575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od3 Table"/>
      <sheetName val="Model Table"/>
      <sheetName val="Config. Memo"/>
      <sheetName val="KOD3 POR"/>
      <sheetName val="Cover"/>
      <sheetName val="BB Table"/>
      <sheetName val="SBB Table"/>
      <sheetName val="BOM Material Type"/>
      <sheetName val="top# issues"/>
      <sheetName val="Info Sheet"/>
      <sheetName val="Macro1"/>
      <sheetName val="New Sys Spreaddsht Instructions"/>
    </sheetNames>
    <sheetDataSet>
      <sheetData sheetId="0">
        <row r="6">
          <cell r="AD6">
            <v>1</v>
          </cell>
          <cell r="AE6" t="str">
            <v>14" XGA</v>
          </cell>
          <cell r="AF6" t="str">
            <v>M7-32</v>
          </cell>
          <cell r="AG6" t="str">
            <v>10/100</v>
          </cell>
          <cell r="AH6" t="str">
            <v xml:space="preserve"> </v>
          </cell>
          <cell r="AI6" t="str">
            <v xml:space="preserve"> </v>
          </cell>
          <cell r="AJ6" t="str">
            <v>Y</v>
          </cell>
          <cell r="AL6" t="str">
            <v xml:space="preserve"> </v>
          </cell>
          <cell r="AM6" t="str">
            <v>Modem</v>
          </cell>
          <cell r="AN6" t="str">
            <v>Cel 1.3GHz</v>
          </cell>
          <cell r="AO6" t="str">
            <v>OPEN</v>
          </cell>
          <cell r="AP6" t="str">
            <v>Blank Bezel</v>
          </cell>
          <cell r="AQ6" t="str">
            <v>OPEN</v>
          </cell>
          <cell r="AR6" t="str">
            <v>OPEN</v>
          </cell>
          <cell r="AS6" t="str">
            <v>XP Pro</v>
          </cell>
          <cell r="AT6" t="str">
            <v>N/A</v>
          </cell>
          <cell r="AU6" t="str">
            <v>6 Cell</v>
          </cell>
          <cell r="AX6" t="str">
            <v>1 Yr Depot</v>
          </cell>
        </row>
        <row r="7">
          <cell r="AD7">
            <v>2</v>
          </cell>
          <cell r="AE7" t="str">
            <v>15" XGA</v>
          </cell>
          <cell r="AF7" t="str">
            <v>M7-32</v>
          </cell>
          <cell r="AG7" t="str">
            <v>10/100</v>
          </cell>
          <cell r="AH7" t="str">
            <v xml:space="preserve"> </v>
          </cell>
          <cell r="AI7" t="str">
            <v xml:space="preserve"> </v>
          </cell>
          <cell r="AJ7" t="str">
            <v>Y</v>
          </cell>
          <cell r="AL7" t="str">
            <v xml:space="preserve"> </v>
          </cell>
          <cell r="AM7" t="str">
            <v>Modem</v>
          </cell>
          <cell r="AN7" t="str">
            <v>Cel 1.4GHz</v>
          </cell>
          <cell r="AO7" t="str">
            <v>30GB / 4200rpm</v>
          </cell>
          <cell r="AP7" t="str">
            <v>CD (12.7mm)</v>
          </cell>
          <cell r="AQ7" t="str">
            <v>128MB</v>
          </cell>
          <cell r="AS7" t="str">
            <v>XP Home</v>
          </cell>
          <cell r="AT7" t="str">
            <v>SBE</v>
          </cell>
          <cell r="AU7" t="str">
            <v>9 Cell</v>
          </cell>
        </row>
        <row r="8">
          <cell r="AD8">
            <v>3</v>
          </cell>
          <cell r="AF8" t="e">
            <v>#N/A</v>
          </cell>
          <cell r="AG8" t="e">
            <v>#N/A</v>
          </cell>
          <cell r="AH8" t="e">
            <v>#N/A</v>
          </cell>
          <cell r="AI8" t="e">
            <v>#N/A</v>
          </cell>
          <cell r="AJ8" t="e">
            <v>#N/A</v>
          </cell>
          <cell r="AN8" t="str">
            <v>Ban 1.6GHz</v>
          </cell>
          <cell r="AO8" t="str">
            <v>40GB / 4200rpm</v>
          </cell>
          <cell r="AP8" t="str">
            <v>DVD (12.7mm)</v>
          </cell>
          <cell r="AQ8" t="str">
            <v>256MB</v>
          </cell>
          <cell r="AS8" t="str">
            <v>ERR</v>
          </cell>
          <cell r="AT8" t="str">
            <v>Pro</v>
          </cell>
        </row>
        <row r="9">
          <cell r="AD9">
            <v>4</v>
          </cell>
          <cell r="AF9" t="e">
            <v>#N/A</v>
          </cell>
          <cell r="AG9" t="e">
            <v>#N/A</v>
          </cell>
          <cell r="AH9" t="e">
            <v>#N/A</v>
          </cell>
          <cell r="AI9" t="e">
            <v>#N/A</v>
          </cell>
          <cell r="AJ9" t="e">
            <v>#N/A</v>
          </cell>
          <cell r="AP9" t="str">
            <v>Combo (12.7mm)</v>
          </cell>
          <cell r="AQ9" t="str">
            <v>512MB</v>
          </cell>
          <cell r="AS9" t="str">
            <v>ERR</v>
          </cell>
        </row>
        <row r="10">
          <cell r="AD10">
            <v>5</v>
          </cell>
          <cell r="AF10" t="e">
            <v>#N/A</v>
          </cell>
          <cell r="AG10" t="e">
            <v>#N/A</v>
          </cell>
          <cell r="AH10" t="e">
            <v>#N/A</v>
          </cell>
          <cell r="AI10" t="e">
            <v>#N/A</v>
          </cell>
          <cell r="AJ10" t="e">
            <v>#N/A</v>
          </cell>
          <cell r="AQ10" t="str">
            <v>1GB</v>
          </cell>
          <cell r="AS10" t="str">
            <v>ERR</v>
          </cell>
        </row>
        <row r="11">
          <cell r="AD11">
            <v>6</v>
          </cell>
          <cell r="AF11" t="e">
            <v>#N/A</v>
          </cell>
          <cell r="AG11" t="e">
            <v>#N/A</v>
          </cell>
          <cell r="AH11" t="e">
            <v>#N/A</v>
          </cell>
          <cell r="AI11" t="e">
            <v>#N/A</v>
          </cell>
          <cell r="AJ11" t="e">
            <v>#N/A</v>
          </cell>
          <cell r="AS11" t="str">
            <v>ERR</v>
          </cell>
        </row>
        <row r="12">
          <cell r="AD12">
            <v>7</v>
          </cell>
          <cell r="AF12" t="e">
            <v>#N/A</v>
          </cell>
          <cell r="AG12" t="e">
            <v>#N/A</v>
          </cell>
          <cell r="AH12" t="e">
            <v>#N/A</v>
          </cell>
          <cell r="AI12" t="e">
            <v>#N/A</v>
          </cell>
          <cell r="AJ12" t="e">
            <v>#N/A</v>
          </cell>
          <cell r="AS12" t="str">
            <v>ERR</v>
          </cell>
        </row>
        <row r="13">
          <cell r="AD13">
            <v>8</v>
          </cell>
          <cell r="AF13" t="e">
            <v>#N/A</v>
          </cell>
          <cell r="AG13" t="e">
            <v>#N/A</v>
          </cell>
          <cell r="AH13" t="e">
            <v>#N/A</v>
          </cell>
          <cell r="AI13" t="e">
            <v>#N/A</v>
          </cell>
          <cell r="AJ13" t="e">
            <v>#N/A</v>
          </cell>
          <cell r="AS13" t="str">
            <v>ERR</v>
          </cell>
        </row>
        <row r="14">
          <cell r="AD14">
            <v>9</v>
          </cell>
          <cell r="AF14" t="e">
            <v>#N/A</v>
          </cell>
          <cell r="AG14" t="e">
            <v>#N/A</v>
          </cell>
          <cell r="AH14" t="e">
            <v>#N/A</v>
          </cell>
          <cell r="AI14" t="e">
            <v>#N/A</v>
          </cell>
          <cell r="AJ14" t="e">
            <v>#N/A</v>
          </cell>
          <cell r="AS14" t="str">
            <v>ERR</v>
          </cell>
        </row>
        <row r="15">
          <cell r="AD15">
            <v>10</v>
          </cell>
          <cell r="AF15" t="e">
            <v>#N/A</v>
          </cell>
          <cell r="AG15" t="e">
            <v>#N/A</v>
          </cell>
          <cell r="AH15" t="e">
            <v>#N/A</v>
          </cell>
          <cell r="AI15" t="e">
            <v>#N/A</v>
          </cell>
          <cell r="AJ15" t="e">
            <v>#N/A</v>
          </cell>
          <cell r="AS15" t="str">
            <v>ERR</v>
          </cell>
        </row>
        <row r="16">
          <cell r="AD16">
            <v>11</v>
          </cell>
          <cell r="AF16" t="e">
            <v>#N/A</v>
          </cell>
          <cell r="AG16" t="e">
            <v>#N/A</v>
          </cell>
          <cell r="AH16" t="e">
            <v>#N/A</v>
          </cell>
          <cell r="AI16" t="e">
            <v>#N/A</v>
          </cell>
          <cell r="AJ16" t="e">
            <v>#N/A</v>
          </cell>
          <cell r="AS16" t="str">
            <v>ERR</v>
          </cell>
        </row>
        <row r="17">
          <cell r="AD17">
            <v>12</v>
          </cell>
          <cell r="AF17" t="e">
            <v>#N/A</v>
          </cell>
          <cell r="AG17" t="e">
            <v>#N/A</v>
          </cell>
          <cell r="AH17" t="e">
            <v>#N/A</v>
          </cell>
          <cell r="AI17" t="e">
            <v>#N/A</v>
          </cell>
          <cell r="AJ17" t="e">
            <v>#N/A</v>
          </cell>
          <cell r="AS17" t="str">
            <v>ERR</v>
          </cell>
        </row>
        <row r="18">
          <cell r="AD18">
            <v>13</v>
          </cell>
          <cell r="AF18" t="e">
            <v>#N/A</v>
          </cell>
          <cell r="AG18" t="e">
            <v>#N/A</v>
          </cell>
          <cell r="AH18" t="e">
            <v>#N/A</v>
          </cell>
          <cell r="AI18" t="e">
            <v>#N/A</v>
          </cell>
          <cell r="AJ18" t="e">
            <v>#N/A</v>
          </cell>
          <cell r="AS18" t="str">
            <v>ERR</v>
          </cell>
        </row>
        <row r="19">
          <cell r="AD19">
            <v>14</v>
          </cell>
          <cell r="AF19" t="e">
            <v>#N/A</v>
          </cell>
          <cell r="AG19" t="e">
            <v>#N/A</v>
          </cell>
          <cell r="AH19" t="e">
            <v>#N/A</v>
          </cell>
          <cell r="AI19" t="e">
            <v>#N/A</v>
          </cell>
          <cell r="AJ19" t="e">
            <v>#N/A</v>
          </cell>
          <cell r="AS19" t="str">
            <v>ERR</v>
          </cell>
        </row>
        <row r="20">
          <cell r="AD20">
            <v>15</v>
          </cell>
          <cell r="AF20" t="e">
            <v>#N/A</v>
          </cell>
          <cell r="AG20" t="e">
            <v>#N/A</v>
          </cell>
          <cell r="AH20" t="e">
            <v>#N/A</v>
          </cell>
          <cell r="AI20" t="e">
            <v>#N/A</v>
          </cell>
          <cell r="AJ20" t="e">
            <v>#N/A</v>
          </cell>
          <cell r="AS20" t="str">
            <v>ERR</v>
          </cell>
        </row>
        <row r="21">
          <cell r="AD21">
            <v>16</v>
          </cell>
          <cell r="AF21" t="e">
            <v>#N/A</v>
          </cell>
          <cell r="AG21" t="e">
            <v>#N/A</v>
          </cell>
          <cell r="AH21" t="e">
            <v>#N/A</v>
          </cell>
          <cell r="AI21" t="e">
            <v>#N/A</v>
          </cell>
          <cell r="AJ21" t="e">
            <v>#N/A</v>
          </cell>
          <cell r="AS21" t="str">
            <v>ERR</v>
          </cell>
        </row>
        <row r="22">
          <cell r="AD22">
            <v>17</v>
          </cell>
          <cell r="AF22" t="e">
            <v>#N/A</v>
          </cell>
          <cell r="AG22" t="e">
            <v>#N/A</v>
          </cell>
          <cell r="AH22" t="e">
            <v>#N/A</v>
          </cell>
          <cell r="AI22" t="e">
            <v>#N/A</v>
          </cell>
          <cell r="AJ22" t="e">
            <v>#N/A</v>
          </cell>
          <cell r="AS22" t="str">
            <v>ERR</v>
          </cell>
        </row>
        <row r="23">
          <cell r="AD23">
            <v>18</v>
          </cell>
          <cell r="AF23" t="e">
            <v>#N/A</v>
          </cell>
          <cell r="AG23" t="e">
            <v>#N/A</v>
          </cell>
          <cell r="AH23" t="e">
            <v>#N/A</v>
          </cell>
          <cell r="AI23" t="e">
            <v>#N/A</v>
          </cell>
          <cell r="AJ23" t="e">
            <v>#N/A</v>
          </cell>
          <cell r="AK23" t="str">
            <v xml:space="preserve"> </v>
          </cell>
          <cell r="AL23" t="str">
            <v xml:space="preserve"> </v>
          </cell>
          <cell r="AS23" t="str">
            <v>ERR</v>
          </cell>
        </row>
        <row r="24">
          <cell r="AD24">
            <v>19</v>
          </cell>
          <cell r="AF24" t="e">
            <v>#N/A</v>
          </cell>
          <cell r="AG24" t="e">
            <v>#N/A</v>
          </cell>
          <cell r="AH24" t="e">
            <v>#N/A</v>
          </cell>
          <cell r="AI24" t="e">
            <v>#N/A</v>
          </cell>
          <cell r="AJ24" t="e">
            <v>#N/A</v>
          </cell>
          <cell r="AK24" t="str">
            <v xml:space="preserve"> </v>
          </cell>
          <cell r="AL24" t="str">
            <v xml:space="preserve"> </v>
          </cell>
          <cell r="AS24" t="str">
            <v>ERR</v>
          </cell>
        </row>
      </sheetData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Nimitz Base Cover"/>
      <sheetName val="Basis (1) 的 工作表"/>
      <sheetName val="Sheet2"/>
      <sheetName val="Cover"/>
      <sheetName val="PR00"/>
      <sheetName val="CORAM"/>
      <sheetName val="RAMReceive"/>
      <sheetName val="Q#3839"/>
      <sheetName val="Q#3839 Indented Bom d"/>
      <sheetName val="FA-LISTING"/>
      <sheetName val="ISRDATA"/>
      <sheetName val="Proto 1"/>
      <sheetName val="SBB Table"/>
      <sheetName val="Macro1"/>
      <sheetName val="BANFF"/>
      <sheetName val="SCM AV data"/>
      <sheetName val="Reference"/>
      <sheetName val="data"/>
      <sheetName val="Tool List"/>
      <sheetName val="FCT August"/>
      <sheetName val="BOM Material Type"/>
      <sheetName val="Optimal Solution"/>
      <sheetName val="工作表1"/>
      <sheetName val="Sheet3"/>
      <sheetName val="5100Z-CN30"/>
      <sheetName val="10005 N39"/>
      <sheetName val="BRADFORD"/>
      <sheetName val="A32-09"/>
      <sheetName val="PR00-05"/>
      <sheetName val="6416A+C"/>
      <sheetName val="DMP"/>
      <sheetName val="5101-CN"/>
      <sheetName val="CN38"/>
      <sheetName val="n30"/>
      <sheetName val="N32"/>
      <sheetName val="N58-9903"/>
      <sheetName val="5100Z-CN"/>
      <sheetName val="NCL00"/>
      <sheetName val="tw"/>
      <sheetName val="ZCOR01N-09"/>
      <sheetName val="9911"/>
      <sheetName val="CN-10"/>
      <sheetName val="n51_10"/>
      <sheetName val="mini cooper"/>
      <sheetName val="SDT"/>
      <sheetName val="N51_02"/>
      <sheetName val="Jan"/>
      <sheetName val="5100-PAD"/>
      <sheetName val="5100Z-201108"/>
      <sheetName val="09"/>
      <sheetName val="9"/>
      <sheetName val="KE30"/>
      <sheetName val="WWT"/>
      <sheetName val="COHDD"/>
      <sheetName val="HDDReceive"/>
      <sheetName val="Master Lists"/>
      <sheetName val="ADSL"/>
      <sheetName val="Mat Summary"/>
      <sheetName val="FHCs"/>
      <sheetName val="MACR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/>
      <sheetData sheetId="39" refreshError="1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-LISTING"/>
      <sheetName val="L&amp;B"/>
      <sheetName val="P&amp;M"/>
      <sheetName val="MV"/>
      <sheetName val="COMPUTER"/>
      <sheetName val="OE"/>
      <sheetName val="Fur"/>
      <sheetName val="F&amp;F"/>
      <sheetName val="FA"/>
      <sheetName val="KL"/>
      <sheetName val="DISPOSAL"/>
      <sheetName val="Revaluation"/>
      <sheetName val="XL4Poppy"/>
      <sheetName val="FA300600"/>
      <sheetName val="DELL CELKEM"/>
      <sheetName val="RISER"/>
      <sheetName val="Planner"/>
      <sheetName val="AVALANCHE"/>
      <sheetName val="fin. nákl."/>
      <sheetName val="rez. nakl"/>
      <sheetName val="mzdy"/>
      <sheetName val="PxL"/>
      <sheetName val="VVVVVVVa"/>
      <sheetName val="VVVVVVVb"/>
      <sheetName val="FA_LISTING"/>
      <sheetName val="Mix"/>
      <sheetName val="TOTAL"/>
      <sheetName val="CORAM"/>
      <sheetName val="RAMReceive"/>
      <sheetName val="Sheet1"/>
      <sheetName val="Nimitz Base Cover"/>
      <sheetName val="FA Definitions"/>
      <sheetName val="List"/>
      <sheetName val="FCT August"/>
      <sheetName val="FO"/>
      <sheetName val="Sheet2"/>
      <sheetName val="Information"/>
      <sheetName val="QIP SMT"/>
      <sheetName val="UD1 QIT report"/>
      <sheetName val="Line balance"/>
      <sheetName val="Pre-Runin"/>
      <sheetName val="TFCSBU01"/>
      <sheetName val="daily"/>
      <sheetName val="bal_sheet"/>
      <sheetName val="132499"/>
      <sheetName val="pal"/>
      <sheetName val="Definition"/>
      <sheetName val="统计报表(美金)"/>
      <sheetName val="Hardtool Costs"/>
      <sheetName val="Softtool-Proto Costs"/>
      <sheetName val="Packaging Sheet"/>
      <sheetName val="Assembly Costs"/>
      <sheetName val="Min Quoted Qty"/>
      <sheetName val="曲線圖"/>
      <sheetName val="iPhone RMA"/>
      <sheetName val="Turing DVT1 Yield"/>
      <sheetName val="2E998"/>
      <sheetName val="Sep wk1 FATP capa. plan"/>
      <sheetName val="giathanh1"/>
      <sheetName val="3-May"/>
      <sheetName val="10-May"/>
      <sheetName val="12-May"/>
      <sheetName val="Sel Ops spending"/>
      <sheetName val="Ops cost"/>
      <sheetName val="XL6Poppy"/>
      <sheetName val="MDR"/>
      <sheetName val="Workings"/>
      <sheetName val="A4_-_Issue_Log"/>
      <sheetName val="A1_-_SOX_Project_Objectives"/>
      <sheetName val="董"/>
      <sheetName val="MTL1"/>
      <sheetName val="Turing_DVT1_Yield"/>
      <sheetName val="2-Jun"/>
      <sheetName val="工程"/>
      <sheetName val="人資&amp;總務"/>
      <sheetName val="Turing_DVT1_Yield1"/>
      <sheetName val="SI-1"/>
      <sheetName val="U6_RF"/>
      <sheetName val="Burnin"/>
      <sheetName val="U21_RF IFX"/>
      <sheetName val="Array2"/>
      <sheetName val="Monthly  Report"/>
      <sheetName val="#REF"/>
      <sheetName val="Rates"/>
      <sheetName val="reference"/>
      <sheetName val="ﾀｰｹﾞｯﾄコスト"/>
      <sheetName val="Data lists"/>
      <sheetName val="ME-Partlist"/>
      <sheetName val="JUN1 V9.0 POR 06052003"/>
      <sheetName val="DELL_Schedule"/>
      <sheetName val="三.BY區域生產達成曲線及直通率"/>
      <sheetName val="RIQER"/>
      <sheetName val="base"/>
      <sheetName val="Others"/>
      <sheetName val="Optiplex"/>
      <sheetName val="Latitude"/>
      <sheetName val="WS"/>
      <sheetName val="Monitor"/>
      <sheetName val="Server"/>
      <sheetName val="DGJコスト"/>
      <sheetName val="その他"/>
      <sheetName val="Bom(P1)"/>
      <sheetName val="Mrp"/>
      <sheetName val="Debug check list"/>
      <sheetName val="WIP_STATION_REPAIR_Q"/>
      <sheetName val="Input commodity fallout"/>
      <sheetName val="Reporting"/>
      <sheetName val="livebox"/>
      <sheetName val="2010產能預估"/>
      <sheetName val="預算明細-分項"/>
      <sheetName val="72HY"/>
      <sheetName val="75EX"/>
      <sheetName val="72HX"/>
      <sheetName val="75EY"/>
      <sheetName val="表紙"/>
      <sheetName val="內容"/>
      <sheetName val="工作表函數"/>
      <sheetName val="PLcost"/>
      <sheetName val="pu-Part"/>
      <sheetName val="sm_Pcost"/>
      <sheetName val="iPhone_RMA"/>
      <sheetName val="Turing_DVT1_Yield2"/>
      <sheetName val="DELL_CELKEM"/>
      <sheetName val="fin__nákl_"/>
      <sheetName val="rez__nakl"/>
      <sheetName val="Sep_wk1_FATP_capa__plan"/>
      <sheetName val="Sel_Ops_spending"/>
      <sheetName val="Ops_cost"/>
      <sheetName val="Monthly__Report"/>
      <sheetName val="Data_lists"/>
      <sheetName val="JUN1_V9_0_POR_06052003"/>
      <sheetName val="三_BY區域生產達成曲線及直通率"/>
      <sheetName val="Hardtool_Costs"/>
      <sheetName val="Softtool-Proto_Costs"/>
      <sheetName val="Packaging_Sheet"/>
      <sheetName val="Assembly_Costs"/>
      <sheetName val="Min_Quoted_Qty"/>
      <sheetName val="清冊"/>
      <sheetName val="Data"/>
      <sheetName val="七.8S專案稽核報表"/>
      <sheetName val="庫齡板 Daily"/>
      <sheetName val="QIP_SMT"/>
      <sheetName val="UD1_QIT_report"/>
      <sheetName val="Line_balance"/>
      <sheetName val="WiFi"/>
      <sheetName val="Laser"/>
      <sheetName val="Data Summary"/>
      <sheetName val="V&amp;I"/>
      <sheetName val="Input"/>
      <sheetName val="WKS P1 Personel output "/>
      <sheetName val="Improve plan orientation"/>
      <sheetName val="Dell NSK MDS LRR"/>
      <sheetName val="WI MODEM及SCAN"/>
      <sheetName val="Rosa "/>
      <sheetName val="plan"/>
      <sheetName val="AsiaPac Natural Class"/>
      <sheetName val="Good"/>
      <sheetName val="M9743"/>
      <sheetName val="Best"/>
      <sheetName val="Better"/>
      <sheetName val="M9745"/>
      <sheetName val="XL4Test5"/>
      <sheetName val="M9742"/>
      <sheetName val="F"/>
      <sheetName val="HK"/>
      <sheetName val="LL"/>
      <sheetName val="J"/>
      <sheetName val="Ops-_Open,_no_interns_(2)"/>
      <sheetName val="BOM_overview_table"/>
      <sheetName val="Unit_cost_AJ"/>
      <sheetName val="Unit_cost_APAC"/>
      <sheetName val="U1 Toshiba 16G(878)"/>
      <sheetName val="U21_RF_IFX"/>
      <sheetName val="U1_Toshiba_16G(878)"/>
      <sheetName val="FAE reports"/>
      <sheetName val="Stock"/>
      <sheetName val="WWPicture"/>
      <sheetName val="WW ($)"/>
      <sheetName val="$AMF (T)"/>
      <sheetName val="SatelliteMLK"/>
      <sheetName val="Metheor"/>
      <sheetName val="Metheor 2GHz"/>
      <sheetName val="Green Lantern sound"/>
      <sheetName val="GL snd 2GHz"/>
      <sheetName val="Green Lantern No sound"/>
      <sheetName val="GL nsnd 2GHz"/>
      <sheetName val="Tesla Respin"/>
      <sheetName val="AMF"/>
      <sheetName val="AMF ($)"/>
      <sheetName val="EMF"/>
      <sheetName val="EMF ($)"/>
      <sheetName val="APCC"/>
      <sheetName val="APCC ($)"/>
      <sheetName val="CCC"/>
      <sheetName val="CCC ($)"/>
      <sheetName val="Brazil"/>
      <sheetName val="Brazil ($)"/>
      <sheetName val="Risers"/>
      <sheetName val="Risers ($)"/>
      <sheetName val="Servers"/>
      <sheetName val="MATERIALS"/>
      <sheetName val="Servers ($)"/>
      <sheetName val="_x0000__x0000__x0000__x0000__x0000__x0000__x0000__x0000_"/>
      <sheetName val="SCR"/>
      <sheetName val="TNS Input"/>
      <sheetName val="Tables_x"/>
      <sheetName val="Materials Quarterly"/>
      <sheetName val="Time_Scale"/>
      <sheetName val="Consumables"/>
      <sheetName val="Fab Summary"/>
      <sheetName val="TACT"/>
      <sheetName val="綜合2"/>
      <sheetName val="Inputs"/>
      <sheetName val="Working"/>
      <sheetName val="客戶別"/>
      <sheetName val="外售營收趨勢圖-NEW-OK"/>
      <sheetName val="UU"/>
      <sheetName val="08"/>
      <sheetName val="成品current"/>
      <sheetName val="主副工單結案"/>
      <sheetName val="C_BF3 MSL _March"/>
      <sheetName val="General Instructions"/>
      <sheetName val="Issues List"/>
      <sheetName val="All"/>
      <sheetName val="SheetMetal"/>
      <sheetName val="Overhead calculations"/>
      <sheetName val="MFG MVA Assumption"/>
      <sheetName val="Basic Assumption"/>
      <sheetName val="Material List"/>
      <sheetName val="Pre-BOM"/>
      <sheetName val="Master Lists"/>
      <sheetName val="3"/>
      <sheetName val="Cost Breakdown"/>
      <sheetName val="SPM Units"/>
      <sheetName val="期初B"/>
      <sheetName val="Receiving Inspection"/>
      <sheetName val="&quot;B&quot; Quote Model"/>
      <sheetName val="Overhead summary"/>
      <sheetName val="ISRDATA"/>
      <sheetName val="eBOM"/>
      <sheetName val="204BOM"/>
      <sheetName val="BB Table"/>
      <sheetName val="6"/>
      <sheetName val="零件清單"/>
      <sheetName val="S2895 cost bom"/>
      <sheetName val="MetricsData"/>
      <sheetName val="database"/>
      <sheetName val="9906"/>
      <sheetName val="Kod3 Table"/>
      <sheetName val="Jan to Aug"/>
      <sheetName val="Lookup Tables"/>
      <sheetName val="未達標項目改善對策跟進表"/>
      <sheetName val="June wk3"/>
      <sheetName val="PA"/>
      <sheetName val="_x005f_x0000__x005f_x0000__x005f_x0000__x005f_x0000__x0"/>
      <sheetName val="Menu Items"/>
      <sheetName val="Outsourcin PPV (Sep FOL)"/>
      <sheetName val="Blf2+LOM cost bom_080902"/>
      <sheetName val="Cover"/>
      <sheetName val="METAL data"/>
      <sheetName val="Internal Hourly Rate"/>
      <sheetName val="Metal Hard Tooling "/>
      <sheetName val="AMR"/>
      <sheetName val="AJ&amp;AP"/>
      <sheetName val="emea"/>
      <sheetName val="自定義"/>
      <sheetName val="Capacity By Modle"/>
      <sheetName val="614-BOM"/>
      <sheetName val="問題點"/>
      <sheetName val="法規課84上半年經營實績"/>
      <sheetName val="DateConv"/>
      <sheetName val="Panelization"/>
      <sheetName val="GlassAreaSumamry"/>
      <sheetName val="DemAll"/>
      <sheetName val="YsizeA"/>
      <sheetName val="inspect capa"/>
      <sheetName val="General Inputs"/>
      <sheetName val="Inventory Trend"/>
      <sheetName val="趨勢分析"/>
      <sheetName val="比對分析"/>
      <sheetName val="????????"/>
      <sheetName val="F&amp;E"/>
      <sheetName val="All Parts"/>
      <sheetName val="销售记录"/>
      <sheetName val="Slim Merlot Block Diagram"/>
      <sheetName val="________"/>
      <sheetName val="7-教育訓練實施狀況（2）-OK "/>
      <sheetName val="華中SQM部KPI達成狀況"/>
      <sheetName val="iPhone_RMA1"/>
      <sheetName val="Turing_DVT1_Yield3"/>
      <sheetName val="DELL_CELKEM1"/>
      <sheetName val="fin__nákl_1"/>
      <sheetName val="rez__nakl1"/>
      <sheetName val="Sep_wk1_FATP_capa__plan1"/>
      <sheetName val="Sel_Ops_spending1"/>
      <sheetName val="Ops_cost1"/>
      <sheetName val="Monthly__Report1"/>
      <sheetName val="Data_lists1"/>
      <sheetName val="JUN1_V9_0_POR_060520031"/>
      <sheetName val="三_BY區域生產達成曲線及直通率1"/>
      <sheetName val="Hardtool_Costs1"/>
      <sheetName val="Softtool-Proto_Costs1"/>
      <sheetName val="Packaging_Sheet1"/>
      <sheetName val="Assembly_Costs1"/>
      <sheetName val="Min_Quoted_Qty1"/>
      <sheetName val="Input_commodity_fallout"/>
      <sheetName val="U21_RF_IFX1"/>
      <sheetName val="U1_Toshiba_16G(878)1"/>
      <sheetName val="C_BF3_MSL__March"/>
      <sheetName val="General_Instructions"/>
      <sheetName val="S2895_cost_bom"/>
      <sheetName val="Issues_List"/>
      <sheetName val="七_8S專案稽核報表"/>
      <sheetName val="庫齡板_Daily"/>
      <sheetName val="AsiaPac_Natural_Class"/>
      <sheetName val="Debug_check_list"/>
      <sheetName val="WW_($)"/>
      <sheetName val="$AMF_(T)"/>
      <sheetName val="Metheor_2GHz"/>
      <sheetName val="Green_Lantern_sound"/>
      <sheetName val="GL_snd_2GHz"/>
      <sheetName val="Green_Lantern_No_sound"/>
      <sheetName val="GL_nsnd_2GHz"/>
      <sheetName val="Tesla_Respin"/>
      <sheetName val="AMF_($)"/>
      <sheetName val="EMF_($)"/>
      <sheetName val="APCC_($)"/>
      <sheetName val="CCC_($)"/>
      <sheetName val="Brazil_($)"/>
      <sheetName val="Risers_($)"/>
      <sheetName val="Servers_($)"/>
      <sheetName val="TNS_Input"/>
      <sheetName val="Materials_Quarterly"/>
      <sheetName val="Fab_Summary"/>
      <sheetName val="Overhead_calculations"/>
      <sheetName val="MFG_MVA_Assumption"/>
      <sheetName val="Basic_Assumption"/>
      <sheetName val="Material_List"/>
      <sheetName val="Master_Lists"/>
      <sheetName val="Cost_Breakdown"/>
      <sheetName val="SPM_Units"/>
      <sheetName val="Receiving_Inspection"/>
      <sheetName val="&quot;B&quot;_Quote_Model"/>
      <sheetName val="Overhead_summary"/>
      <sheetName val="BB_Table"/>
      <sheetName val="Kod3_Table"/>
      <sheetName val="Jan_to_Aug"/>
      <sheetName val="Lookup_Tables"/>
      <sheetName val="每月排名"/>
      <sheetName val="WAT 分析報表 "/>
      <sheetName val="Sheet5"/>
      <sheetName val="查詢補發扣檔"/>
      <sheetName val="MAP"/>
      <sheetName val="Size"/>
      <sheetName val="ESTG"/>
      <sheetName val="KKKKKKKK"/>
      <sheetName val="ADSL MPS"/>
      <sheetName val="CKD BE HC Table"/>
      <sheetName val="PARTS"/>
      <sheetName val="生產計劃"/>
      <sheetName val="非機種"/>
      <sheetName val="統計処理(H)"/>
      <sheetName val="統計?理(H)"/>
      <sheetName val="2003 Target"/>
      <sheetName val="Shipments"/>
      <sheetName val="万年历"/>
      <sheetName val="2003 prod2"/>
      <sheetName val="產能明細"/>
      <sheetName val="Macro1"/>
      <sheetName val="D_ASIA_PVT"/>
      <sheetName val="VERSION-TABLE"/>
      <sheetName val="TE Plan"/>
      <sheetName val="A58 2012"/>
      <sheetName val="ABO"/>
      <sheetName val="Forwarder_Plan"/>
      <sheetName val="TOOL"/>
      <sheetName val="_x005f_x005f_x005f_x0000__x005f_x005f_x005f_x0000__x005"/>
      <sheetName val="Multibay Optical"/>
      <sheetName val="model"/>
      <sheetName val="資料庫"/>
      <sheetName val="ENG_1_Workmanship_Defect"/>
      <sheetName val="BANFF"/>
      <sheetName val="EFFA Error Code"/>
      <sheetName val="Proto 1"/>
      <sheetName val="Metal_list"/>
      <sheetName val="L1 SP"/>
      <sheetName val="L1 CA"/>
      <sheetName val="L1 CD"/>
      <sheetName val="L1 HD"/>
      <sheetName val="codes"/>
      <sheetName val="Detail Schedule"/>
      <sheetName val="OverTime Rule"/>
      <sheetName val="GSO's File"/>
      <sheetName val="Dean's File"/>
      <sheetName val="ExportData"/>
      <sheetName val="ArchII"/>
      <sheetName val="Detail"/>
      <sheetName val="Vise"/>
      <sheetName val="Xbox"/>
      <sheetName val="IA1"/>
      <sheetName val="21R4167"/>
      <sheetName val="small card 基本資料0216_04"/>
      <sheetName val="09"/>
      <sheetName val="_x005f_x005f_x005f_x005f_x005f_x005f_x005f_x0000__x005f"/>
      <sheetName val="主線維修WIP統計"/>
      <sheetName val="總結報告"/>
      <sheetName val="Cork"/>
      <sheetName val="intel target"/>
      <sheetName val="原因分析"/>
      <sheetName val="Cosmetic MIL"/>
      <sheetName val="A58"/>
      <sheetName val="Demand&amp;Supply"/>
      <sheetName val="wsp 12-03"/>
      <sheetName val="L02-1F 制十三課維修層別CG報廢狀況 "/>
      <sheetName val="L02-1F 制十三課維修層別HSG報廢狀況 "/>
      <sheetName val="詳細資料"/>
      <sheetName val="標準與實際成本差異分析（對內銷售）"/>
      <sheetName val="金屬SQM部"/>
      <sheetName val="非金屬SQM部"/>
      <sheetName val="管理中心 KPI達成情況總覽及趨勢分析"/>
      <sheetName val="五湖SQM部KPI目標"/>
      <sheetName val="匯總"/>
      <sheetName val="ME Overall Summary"/>
      <sheetName val="Actuals"/>
      <sheetName val="actual_PL"/>
      <sheetName val="forecast_sales"/>
      <sheetName val="forecast_PL"/>
      <sheetName val="Comps"/>
      <sheetName val="銀行存款"/>
      <sheetName val="Day1精實人力"/>
      <sheetName val="統計_理(H)"/>
      <sheetName val="_x0000__x0000__x0000__x0000__x0"/>
      <sheetName val="_x005f_x0000__x005f_x0000__x005"/>
      <sheetName val="Summary"/>
      <sheetName val="VI1 Test Result"/>
      <sheetName val="Viewing angles"/>
      <sheetName val="KT1 Qual"/>
      <sheetName val="ant. B"/>
      <sheetName val="Elec.&amp;SW"/>
      <sheetName val="PartsList"/>
      <sheetName val="Test Summary"/>
      <sheetName val="311910-006"/>
      <sheetName val="311910-003"/>
      <sheetName val="311910-004"/>
      <sheetName val="311910-005"/>
      <sheetName val="311910-013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NR3L IRT parts"/>
      <sheetName val="PM01-F09"/>
      <sheetName val="ver3.0 (LTM170EU)"/>
      <sheetName val="Value"/>
      <sheetName val="Texas-M SJC"/>
      <sheetName val="Country List"/>
      <sheetName val="COG"/>
      <sheetName val="VI1_Test_Result"/>
      <sheetName val="Viewing_angles"/>
      <sheetName val="KT1_Qual"/>
      <sheetName val="ant__B"/>
      <sheetName val="Elec_&amp;SW"/>
      <sheetName val="Test_Summary"/>
      <sheetName val="NR3L_IRT_parts"/>
      <sheetName val="ver3_0_(LTM170EU)"/>
      <sheetName val="Sheet6"/>
      <sheetName val="SBB Table"/>
      <sheetName val="Product Map"/>
      <sheetName val="주E95711"/>
      <sheetName val="Valid Values"/>
      <sheetName val="liste"/>
      <sheetName val="Mat Summary"/>
      <sheetName val="Baseline &amp; Summary"/>
      <sheetName val="Team List"/>
      <sheetName val="Sheet3"/>
      <sheetName val="BG2(QoQ)"/>
      <sheetName val="法12月"/>
      <sheetName val="法11月"/>
      <sheetName val="法10月"/>
      <sheetName val="法09月"/>
      <sheetName val="法08月"/>
      <sheetName val="法07月"/>
      <sheetName val="法06月"/>
      <sheetName val="法05月"/>
      <sheetName val="法04月"/>
      <sheetName val="法03月"/>
      <sheetName val="法02月"/>
      <sheetName val="法01月"/>
      <sheetName val="Simple Cost Form"/>
      <sheetName val="Q#3839 Indented Bom d"/>
      <sheetName val="达丰ZL系列 "/>
      <sheetName val="A58 2011"/>
      <sheetName val="全製程出貨資料"/>
      <sheetName val="Pivot"/>
      <sheetName val="Pebble FAE reports"/>
      <sheetName val="zsdr82 Tab."/>
      <sheetName val="Note"/>
      <sheetName val="Raw BOMS"/>
      <sheetName val="_x005f_x005f_x005f_x005f_x005f_x005f_x005f_x005f_x005f_x005f_"/>
      <sheetName val="截止單據"/>
      <sheetName val="Assy"/>
      <sheetName val="Parameter"/>
      <sheetName val="Sales"/>
      <sheetName val="Assumptions"/>
      <sheetName val="Part Data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Entity table"/>
      <sheetName val="3-In-1 Chart OTD"/>
      <sheetName val="#REF!"/>
      <sheetName val="Internal rate"/>
      <sheetName val="Master List Without MU%  "/>
      <sheetName val="RFQ Info"/>
      <sheetName val="Financial Dashboard"/>
      <sheetName val="NRE - pay by customer"/>
      <sheetName val="Plastic"/>
      <sheetName val="Printing"/>
      <sheetName val="PU &amp; RM"/>
      <sheetName val="Cover Page"/>
      <sheetName val="Outsourcin_PPV_(Sep_FOL)"/>
      <sheetName val="Blf2+LOM_cost_bom_080902"/>
      <sheetName val="Menu_Items"/>
      <sheetName val="METAL_data"/>
      <sheetName val="Internal_Hourly_Rate"/>
      <sheetName val="Metal_Hard_Tooling_"/>
      <sheetName val="Internal_rate"/>
      <sheetName val="Master_List_Without_MU%__"/>
      <sheetName val="RFQ_Info"/>
      <sheetName val="Financial_Dashboard"/>
      <sheetName val="NRE_-_pay_by_customer"/>
      <sheetName val="PU_&amp;_RM"/>
      <sheetName val="Cover_Page"/>
      <sheetName val="Freight Breakdown"/>
      <sheetName val="AI"/>
      <sheetName val="TopandBtmsideSMT"/>
      <sheetName val="Schedule"/>
      <sheetName val="Inventory_Turns"/>
      <sheetName val="On-line_FCT"/>
      <sheetName val="Part_Names"/>
      <sheetName val="Intel_Lan_+_AD1885_EBOM"/>
      <sheetName val="BLUFORD_R12"/>
      <sheetName val="BoxBuild"/>
      <sheetName val="PrdMatrix"/>
      <sheetName val="BudgetFY00"/>
      <sheetName val="Philips_-_AOL"/>
      <sheetName val="0512MB"/>
      <sheetName val="Bluford3_MB_BOM-Intel_LAN"/>
      <sheetName val="ManualAssyandWaveSolder"/>
      <sheetName val="129_COA"/>
      <sheetName val="Q406_incoming"/>
      <sheetName val="Test"/>
      <sheetName val="Dec99"/>
      <sheetName val="Microsoft"/>
      <sheetName val="All_Parts"/>
      <sheetName val="Compaq"/>
      <sheetName val="Palm"/>
      <sheetName val="Cisco"/>
      <sheetName val="Adtran"/>
      <sheetName val="FinalAssy"/>
      <sheetName val="ACT_VS_FCST"/>
      <sheetName val="Subs"/>
      <sheetName val="Glossary"/>
      <sheetName val="Sign_Off"/>
      <sheetName val="Hous_Rates"/>
      <sheetName val="Sheet_6"/>
      <sheetName val="Job2005"/>
      <sheetName val="8-09-02"/>
      <sheetName val="Master_List"/>
      <sheetName val="Anah_Rates"/>
      <sheetName val="Cover_sheet"/>
      <sheetName val="MENU"/>
      <sheetName val="Motorola_-_GI"/>
      <sheetName val="Motorola_-_Zenith"/>
      <sheetName val="Minn_Rates"/>
      <sheetName val="Price_Summary"/>
      <sheetName val="Mont_Rates"/>
      <sheetName val="An_pack"/>
      <sheetName val="0518"/>
      <sheetName val="0414data"/>
      <sheetName val="QuoteSummary"/>
      <sheetName val="Philips_-_WebTV"/>
      <sheetName val="Nov"/>
      <sheetName val="Offline"/>
      <sheetName val="Packing"/>
      <sheetName val="Part_Data"/>
      <sheetName val="Paso_Rates"/>
      <sheetName val="Engers"/>
      <sheetName val="Prep"/>
      <sheetName val="Valores"/>
      <sheetName val="Lud_Rates"/>
      <sheetName val="Quote_Data"/>
      <sheetName val="STDVGL"/>
      <sheetName val="Intel"/>
      <sheetName val="Verifone"/>
      <sheetName val="New_Workings"/>
      <sheetName val="Sum_Sheet"/>
      <sheetName val="Indirect_Labour"/>
      <sheetName val="Headcount"/>
      <sheetName val="3COM_-_Kojak"/>
      <sheetName val="W44"/>
      <sheetName val="Apollo_NDF TOP5"/>
      <sheetName val="OH%"/>
      <sheetName val="Scrap Total"/>
      <sheetName val="X-Scale"/>
      <sheetName val="comp"/>
      <sheetName val="電控、加工"/>
      <sheetName val="Cost comparison sheet"/>
      <sheetName val="Unit price breakdown"/>
      <sheetName val="choose list"/>
      <sheetName val="WO list"/>
      <sheetName val="_x005f_x005f_x005f_x0000__x005f"/>
      <sheetName val="_x005f_x005f_x005f_x005f_"/>
      <sheetName val="数据暂存"/>
      <sheetName val="????_x0"/>
      <sheetName val="_x005f_x005f_x005f_x005f_x005f_x005f_x005f_x005f_"/>
      <sheetName val="_____x0"/>
      <sheetName val="MPS Q3 FY04"/>
      <sheetName val="MPS Q4 FY04"/>
      <sheetName val="Data Index"/>
      <sheetName val="Data Verify"/>
      <sheetName val="工作表1"/>
      <sheetName val="Data sheet"/>
      <sheetName val="POH"/>
      <sheetName val="1.4"/>
      <sheetName val="1.25"/>
      <sheetName val="H11"/>
      <sheetName val="H1+UPH!$B$11"/>
      <sheetName val="mfgquote"/>
      <sheetName val="Summary definition"/>
      <sheetName val="Sample cost"/>
      <sheetName val="C3111"/>
      <sheetName val="物料規格"/>
      <sheetName val="Ramp"/>
      <sheetName val="Gantt"/>
      <sheetName val="Rank"/>
      <sheetName val="稅後淨利趨勢圖-$"/>
      <sheetName val="稅後淨利趨勢圖-%"/>
      <sheetName val="費用趨勢圖-NEW"/>
      <sheetName val="Def"/>
      <sheetName val="T1 Tact Time"/>
      <sheetName val="T1-PVD &amp; CVD release chamber調查表"/>
      <sheetName val="Dry etch release chamber"/>
      <sheetName val="inspection tact time"/>
      <sheetName val="inspection capa."/>
      <sheetName val="TEMPMAT9308"/>
      <sheetName val="G18出勤工時及UPPH (2)"/>
      <sheetName val="人力對比"/>
      <sheetName val="周邊預算明細"/>
      <sheetName val="Capacity_By_Modle"/>
      <sheetName val="intel_target"/>
      <sheetName val="Raggie-T3工時(13.5K)V.1"/>
      <sheetName val="project data"/>
      <sheetName val="Cashflow"/>
      <sheetName val="exchange rate"/>
      <sheetName val="Ex"/>
      <sheetName val="Comm Matrix"/>
      <sheetName val="表三甲"/>
      <sheetName val="master"/>
      <sheetName val="2月收入成本明?表"/>
      <sheetName val="?人欠款??分析表"/>
      <sheetName val="2005MPS"/>
      <sheetName val="Sheet1 (2)"/>
      <sheetName val="AIR (Inbound material)"/>
      <sheetName val="廠內存貨"/>
      <sheetName val="MonthMapping"/>
      <sheetName val="12月"/>
      <sheetName val="A-Note Bug list"/>
      <sheetName val="SelectValue"/>
      <sheetName val="_x0000__x0000__x005"/>
      <sheetName val="_x005f_x0000__x005f"/>
      <sheetName val="_x005f_x005f_"/>
      <sheetName val="TCC inputs"/>
      <sheetName val="DELL_CELKEM2"/>
      <sheetName val="fin__nákl_2"/>
      <sheetName val="rez__nakl2"/>
      <sheetName val="Nimitz_Base_Cover"/>
      <sheetName val="FA_Definitions"/>
      <sheetName val="FCT_August"/>
      <sheetName val="Q#3839_Indented_Bom_d"/>
      <sheetName val="TCC_inputs"/>
      <sheetName val="QIP_SMT1"/>
      <sheetName val="UD1_QIT_report1"/>
      <sheetName val="Line_balance1"/>
      <sheetName val="Hardtool_Costs2"/>
      <sheetName val="Softtool-Proto_Costs2"/>
      <sheetName val="Packaging_Sheet2"/>
      <sheetName val="Assembly_Costs2"/>
      <sheetName val="Min_Quoted_Qty2"/>
      <sheetName val="iPhone_RMA2"/>
      <sheetName val="Turing_DVT1_Yield4"/>
      <sheetName val="Sep_wk1_FATP_capa__plan2"/>
      <sheetName val="Sel_Ops_spending2"/>
      <sheetName val="Ops_cost2"/>
      <sheetName val="U21_RF_IFX2"/>
      <sheetName val="Monthly__Report2"/>
      <sheetName val="Data_lists2"/>
      <sheetName val="JUN1_V9_0_POR_060520032"/>
      <sheetName val="三_BY區域生產達成曲線及直通率2"/>
      <sheetName val="Debug_check_list1"/>
      <sheetName val="Input_commodity_fallout1"/>
      <sheetName val="七_8S專案稽核報表1"/>
      <sheetName val="庫齡板_Daily1"/>
      <sheetName val="Data_Summary"/>
      <sheetName val="WKS_P1_Personel_output_"/>
      <sheetName val="Improve_plan_orientation"/>
      <sheetName val="Dell_NSK_MDS_LRR"/>
      <sheetName val="WI_MODEM及SCAN"/>
      <sheetName val="Rosa_"/>
      <sheetName val="AsiaPac_Natural_Class1"/>
      <sheetName val="U1_Toshiba_16G(878)2"/>
      <sheetName val="FAE_reports"/>
      <sheetName val="WW_($)1"/>
      <sheetName val="$AMF_(T)1"/>
      <sheetName val="Metheor_2GHz1"/>
      <sheetName val="Green_Lantern_sound1"/>
      <sheetName val="GL_snd_2GHz1"/>
      <sheetName val="Green_Lantern_No_sound1"/>
      <sheetName val="GL_nsnd_2GHz1"/>
      <sheetName val="Tesla_Respin1"/>
      <sheetName val="AMF_($)1"/>
      <sheetName val="EMF_($)1"/>
      <sheetName val="APCC_($)1"/>
      <sheetName val="CCC_($)1"/>
      <sheetName val="Brazil_($)1"/>
      <sheetName val="Risers_($)1"/>
      <sheetName val="Servers_($)1"/>
      <sheetName val="TNS_Input1"/>
      <sheetName val="Materials_Quarterly1"/>
      <sheetName val="Fab_Summary1"/>
      <sheetName val="C_BF3_MSL__March1"/>
      <sheetName val="General_Instructions1"/>
      <sheetName val="Issues_List1"/>
      <sheetName val="Overhead_calculations1"/>
      <sheetName val="MFG_MVA_Assumption1"/>
      <sheetName val="Basic_Assumption1"/>
      <sheetName val="Material_List1"/>
      <sheetName val="Master_Lists1"/>
      <sheetName val="Cost_Breakdown1"/>
      <sheetName val="SPM_Units1"/>
      <sheetName val="Receiving_Inspection1"/>
      <sheetName val="&quot;B&quot;_Quote_Model1"/>
      <sheetName val="Overhead_summary1"/>
      <sheetName val="BB_Table1"/>
      <sheetName val="S2895_cost_bom1"/>
      <sheetName val="Kod3_Table1"/>
      <sheetName val="Jan_to_Aug1"/>
      <sheetName val="Lookup_Tables1"/>
      <sheetName val="June_wk3"/>
      <sheetName val="Menu_Items1"/>
      <sheetName val="Outsourcin_PPV_(Sep_FOL)1"/>
      <sheetName val="Blf2+LOM_cost_bom_0809021"/>
      <sheetName val="METAL_data1"/>
      <sheetName val="Internal_Hourly_Rate1"/>
      <sheetName val="Metal_Hard_Tooling_1"/>
      <sheetName val="Capacity_By_Modle1"/>
      <sheetName val="inspect_capa"/>
      <sheetName val="General_Inputs"/>
      <sheetName val="Inventory_Trend"/>
      <sheetName val="All_Parts1"/>
      <sheetName val="Slim_Merlot_Block_Diagram"/>
      <sheetName val="7-教育訓練實施狀況（2）-OK_"/>
      <sheetName val="WAT_分析報表_"/>
      <sheetName val="ADSL_MPS"/>
      <sheetName val="CKD_BE_HC_Table"/>
      <sheetName val="2003_Target"/>
      <sheetName val="2003_prod2"/>
      <sheetName val="TE_Plan"/>
      <sheetName val="A58_2012"/>
      <sheetName val="Multibay_Optical"/>
      <sheetName val="EFFA_Error_Code"/>
      <sheetName val="Proto_1"/>
      <sheetName val="L1_SP"/>
      <sheetName val="L1_CA"/>
      <sheetName val="L1_CD"/>
      <sheetName val="L1_HD"/>
      <sheetName val="Detail_Schedule"/>
      <sheetName val="OverTime_Rule"/>
      <sheetName val="GSO's_File"/>
      <sheetName val="Dean's_File"/>
      <sheetName val="small_card_基本資料0216_04"/>
      <sheetName val="intel_target1"/>
      <sheetName val="Cosmetic_MIL"/>
      <sheetName val="wsp_12-03"/>
      <sheetName val="L02-1F_制十三課維修層別CG報廢狀況_"/>
      <sheetName val="L02-1F_制十三課維修層別HSG報廢狀況_"/>
      <sheetName val="管理中心_KPI達成情況總覽及趨勢分析"/>
      <sheetName val="ME_Overall_Summary"/>
      <sheetName val="VI1_Test_Result1"/>
      <sheetName val="Viewing_angles1"/>
      <sheetName val="KT1_Qual1"/>
      <sheetName val="ant__B1"/>
      <sheetName val="Elec_&amp;SW1"/>
      <sheetName val="Test_Summary1"/>
      <sheetName val="NR3L_IRT_parts1"/>
      <sheetName val="ver3_0_(LTM170EU)1"/>
      <sheetName val="Texas-M_SJC"/>
      <sheetName val="Country_List"/>
      <sheetName val="SBB_Table"/>
      <sheetName val="Product_Map"/>
      <sheetName val="Valid_Values"/>
      <sheetName val="Mat_Summary"/>
      <sheetName val="Baseline_&amp;_Summary"/>
      <sheetName val="Team_List"/>
      <sheetName val="Simple_Cost_Form"/>
      <sheetName val="达丰ZL系列_"/>
      <sheetName val="A58_2011"/>
      <sheetName val="Pebble_FAE_reports"/>
      <sheetName val="zsdr82_Tab_"/>
      <sheetName val="Raw_BOMS"/>
      <sheetName val="Part_Data1"/>
      <sheetName val="Sum_Sheet1"/>
      <sheetName val="Entity_table"/>
      <sheetName val="3-In-1_Chart_OTD"/>
      <sheetName val="Internal_rate1"/>
      <sheetName val="Master_List_Without_MU%__1"/>
      <sheetName val="RFQ_Info1"/>
      <sheetName val="Financial_Dashboard1"/>
      <sheetName val="NRE_-_pay_by_customer1"/>
      <sheetName val="PU_&amp;_RM1"/>
      <sheetName val="Cover_Page1"/>
      <sheetName val="Freight_Breakdown"/>
      <sheetName val="Apollo_NDF_TOP5"/>
      <sheetName val="Scrap_Total"/>
      <sheetName val="Cost_comparison_sheet"/>
      <sheetName val="Unit_price_breakdown"/>
      <sheetName val="choose_list"/>
      <sheetName val="WO_list"/>
      <sheetName val="MPS_Q3_FY04"/>
      <sheetName val="MPS_Q4_FY04"/>
      <sheetName val="Data_Index"/>
      <sheetName val="Data_Verify"/>
      <sheetName val="Data_sheet"/>
      <sheetName val="1_4"/>
      <sheetName val="1_25"/>
      <sheetName val="Summary_definition"/>
      <sheetName val="Sample_cost"/>
      <sheetName val="T1_Tact_Time"/>
      <sheetName val="T1-PVD_&amp;_CVD_release_chamber調查表"/>
      <sheetName val="Dry_etch_release_chamber"/>
      <sheetName val="inspection_tact_time"/>
      <sheetName val="inspection_capa_"/>
      <sheetName val="G18出勤工時及UPPH_(2)"/>
      <sheetName val="Raggie-T3工時(13_5K)V_1"/>
      <sheetName val="project_data"/>
      <sheetName val="exchange_rate"/>
      <sheetName val="Comm_Matrix"/>
      <sheetName val="Sheet1_(2)"/>
      <sheetName val="AIR_(Inbound_material)"/>
      <sheetName val="FET_inputs"/>
      <sheetName val="FET inputs"/>
      <sheetName val="TV"/>
      <sheetName val="391.各"/>
      <sheetName val="Logistic"/>
      <sheetName val="Prepaid"/>
      <sheetName val="Saturday"/>
      <sheetName val="Sunday"/>
      <sheetName val="Monday"/>
      <sheetName val="Tuesday"/>
      <sheetName val="Wednesday"/>
      <sheetName val="Thursday"/>
      <sheetName val="Friday"/>
      <sheetName val="Int'l Summary"/>
      <sheetName val="Port Summary"/>
      <sheetName val="00000000"/>
      <sheetName val="MTBF_check"/>
      <sheetName val="Pilot Run"/>
      <sheetName val="by supplier(value)"/>
      <sheetName val="Mont Rates"/>
      <sheetName val="Price Summary"/>
      <sheetName val="Import Freight"/>
      <sheetName val="Material Group"/>
      <sheetName val="Drop Down List"/>
      <sheetName val="商业街广场"/>
      <sheetName val="Bearlake 4 SKUs conbimed_"/>
      <sheetName val="CCD master file"/>
      <sheetName val="Start"/>
      <sheetName val="selection lists"/>
      <sheetName val="SDL"/>
      <sheetName val="TE"/>
      <sheetName val="事務所引越見積書"/>
      <sheetName val="Antenna Window"/>
      <sheetName val="foundry "/>
      <sheetName val="foundry_"/>
      <sheetName val="_3 (2)"/>
      <sheetName val="Building Blocks"/>
      <sheetName val="Configurations"/>
      <sheetName val="DCF"/>
      <sheetName val="wsts1292"/>
      <sheetName val="周生產"/>
      <sheetName val="Fixed sg&amp;A "/>
      <sheetName val="Vol 2"/>
      <sheetName val="Vol 1"/>
      <sheetName val="D.Lab"/>
      <sheetName val="Fixed Factory Overheads"/>
      <sheetName val="Matl Burden"/>
      <sheetName val="2FDAY"/>
      <sheetName val="pcbo 工時"/>
      <sheetName val="Macros"/>
      <sheetName val="Labour"/>
      <sheetName val="FinancialsNew"/>
      <sheetName val="HOTEL"/>
      <sheetName val="GEMiner"/>
      <sheetName val="Capex"/>
      <sheetName val="Sample Layout"/>
      <sheetName val="DBACCESS"/>
      <sheetName val="Antenna_Window"/>
      <sheetName val="Sample_Layout"/>
      <sheetName val="Risk Codes"/>
      <sheetName val="External Data"/>
      <sheetName val="A Shift"/>
      <sheetName val="B Shift"/>
      <sheetName val="C Shift"/>
      <sheetName val="D Shift"/>
      <sheetName val="Asus_BOM"/>
      <sheetName val="ALLOCATION"/>
      <sheetName val="Master List MU%  "/>
      <sheetName val="LCD"/>
      <sheetName val="UPPH-12"/>
      <sheetName val="K8M800_MBOM"/>
      <sheetName val="Bluford3 MB BOM-Intel LAN"/>
      <sheetName val="AMD MB FBOM_010303"/>
      <sheetName val="32&quot; Part list"/>
      <sheetName val="32&quot; Summary"/>
      <sheetName val="Mechanical Assembly"/>
      <sheetName val="Source"/>
      <sheetName val="Settings"/>
      <sheetName val="RULES"/>
      <sheetName val="G8WZA5 PKG部品表"/>
      <sheetName val="F&amp;P"/>
      <sheetName val="Saturn MVB bom_Aug.18'08"/>
      <sheetName val="626BOM"/>
      <sheetName val="Dropdown I"/>
      <sheetName val="Dropdwon II"/>
      <sheetName val="Reason Codes"/>
      <sheetName val="Freight"/>
      <sheetName val="Detailed Quote (AIO)"/>
      <sheetName val="ODM OWN cost by month"/>
      <sheetName val="Raw Data"/>
      <sheetName val="OP"/>
      <sheetName val="RIRER"/>
      <sheetName val="组装LB2"/>
      <sheetName val="daily quality summary"/>
      <sheetName val="Sheet1_(2)2"/>
      <sheetName val="Sheet1_(2)1"/>
      <sheetName val="【產品標示單-綠】_"/>
      <sheetName val="CPH_Level_of_Machine"/>
      <sheetName val="SupplierBaseInput"/>
      <sheetName val="數據來源"/>
      <sheetName val="MPM"/>
      <sheetName val="蘆竹"/>
      <sheetName val="TY9007本勞"/>
      <sheetName val="Rate"/>
      <sheetName val="SFIS_Data_WW31"/>
      <sheetName val="ESSM_Syst"/>
      <sheetName val="蘆竹5月薪"/>
      <sheetName val="PCSM"/>
      <sheetName val="PRVF"/>
      <sheetName val="Quantity_WW31"/>
      <sheetName val="BSF"/>
      <sheetName val="DELL_CELKEM3"/>
      <sheetName val="fin__nákl_3"/>
      <sheetName val="rez__nakl3"/>
      <sheetName val="Sheet1_(2)3"/>
      <sheetName val="委外工單結案率"/>
      <sheetName val="連絡書１"/>
      <sheetName val="DELL_CELKEM4"/>
      <sheetName val="fin__nákl_4"/>
      <sheetName val="rez__nakl4"/>
      <sheetName val="Sheet1_(2)4"/>
      <sheetName val="Setup"/>
      <sheetName val="DELL_CELKEM5"/>
      <sheetName val="fin__nákl_5"/>
      <sheetName val="rez__nakl5"/>
      <sheetName val="Sheet1_(2)5"/>
      <sheetName val="Error Groups"/>
      <sheetName val="RCSPlan"/>
      <sheetName val="Calculation"/>
      <sheetName val="cost table 201501"/>
      <sheetName val="4. Detailed quote"/>
      <sheetName val="allitems"/>
      <sheetName val="MRB"/>
      <sheetName val="INSP"/>
      <sheetName val="Requesters"/>
      <sheetName val="MPS Q3 FY05"/>
      <sheetName val="current quote"/>
      <sheetName val="Broadway"/>
      <sheetName val="Mock Up"/>
      <sheetName val="New Workings"/>
      <sheetName val="NCVM"/>
      <sheetName val="PL &amp; VS"/>
      <sheetName val="PN &amp; PL"/>
      <sheetName val="Tables"/>
      <sheetName val="LaborDetail"/>
      <sheetName val="DEFAULTS-Override"/>
      <sheetName val="MaterialDetail"/>
      <sheetName val="P &amp; L"/>
      <sheetName val="P&amp;LDetail"/>
      <sheetName val="2005 Business Summary"/>
      <sheetName val="²M¥U"/>
      <sheetName val="Drop_Down_Menu"/>
      <sheetName val="下拉選單Type2"/>
      <sheetName val="下拉選單 Type1"/>
      <sheetName val="Master List"/>
      <sheetName val="Inforun"/>
      <sheetName val="sm Pcost"/>
      <sheetName val="hibak"/>
      <sheetName val="NPI"/>
      <sheetName val="ROIC"/>
      <sheetName val="Inventory Turns"/>
      <sheetName val="Indirect Labour"/>
      <sheetName val="Call Down Data OLD"/>
      <sheetName val="Data-MS"/>
      <sheetName val="Total transition plan"/>
      <sheetName val="IP-1 INSP-CAV #2"/>
      <sheetName val="HGA ENG"/>
      <sheetName val="產能分析"/>
      <sheetName val="FLX Consolflxidated"/>
      <sheetName val="Lsc"/>
      <sheetName val="Q#3839"/>
      <sheetName val="BOM Material Type"/>
      <sheetName val="Front Page"/>
      <sheetName val="TORNADO"/>
      <sheetName val="TP Standard-Don't modify"/>
      <sheetName val="Attributes"/>
      <sheetName val="LCM_Capa"/>
      <sheetName val="週除外名細"/>
      <sheetName val="FDX8 FPY"/>
      <sheetName val="ESSM Syst"/>
      <sheetName val="Issue definition"/>
      <sheetName val="Item Class"/>
      <sheetName val="问题关闭类型"/>
      <sheetName val="Main"/>
      <sheetName val="DELL FCST"/>
      <sheetName val="工單差异分攤"/>
      <sheetName val="Management Review"/>
      <sheetName val="Medion - Product mix"/>
      <sheetName val="1492C"/>
      <sheetName val="Unit Cost Trend Chart by Sect."/>
      <sheetName val="各線領用金額對比"/>
      <sheetName val="Project"/>
      <sheetName val="Sheet2_(2)"/>
      <sheetName val="UP_DB1"/>
      <sheetName val="Gage_R&amp;R_-_ANOVA_Method"/>
      <sheetName val="選項"/>
      <sheetName val="CT"/>
      <sheetName val="Dbase"/>
      <sheetName val="Cp_Cpk_15"/>
      <sheetName val="Fixture_Kickoff"/>
      <sheetName val="Scenario1-Fixture"/>
      <sheetName val="Formulas"/>
      <sheetName val="Toolplan"/>
      <sheetName val="生產計劃表"/>
      <sheetName val="Sheet4"/>
      <sheetName val="Equipment_List_(CBD_format)"/>
      <sheetName val="Calimero_BOM"/>
      <sheetName val="Version_Control"/>
      <sheetName val="Initial_Input"/>
      <sheetName val="Cpk-Cav1"/>
      <sheetName val="Yield-temp"/>
      <sheetName val="樣口投料控管"/>
      <sheetName val="JGP Holidays"/>
      <sheetName val="追加預算2"/>
      <sheetName val="General info"/>
      <sheetName val="PO-K類"/>
      <sheetName val="Freemode Item TOPX Yield"/>
      <sheetName val="Commodity"/>
      <sheetName val="管理諸元"/>
      <sheetName val="Budget_Skippy"/>
      <sheetName val="Constant"/>
      <sheetName val="Table"/>
      <sheetName val="G8ZFR"/>
      <sheetName val="$$ Document ID"/>
      <sheetName val="JOB Table"/>
      <sheetName val="Project Identification"/>
      <sheetName val="al cover"/>
      <sheetName val="RD TABLE"/>
      <sheetName val="Spyder"/>
      <sheetName val="联系方式"/>
      <sheetName val="产品描述 "/>
      <sheetName val="出货计划"/>
      <sheetName val="Control Schedule"/>
      <sheetName val="Job Description"/>
      <sheetName val="G99 For T1&amp;Drop1 出货生产数据"/>
      <sheetName val="Capacility Review"/>
      <sheetName val="资源需求"/>
      <sheetName val="Check list "/>
      <sheetName val="项目履历"/>
      <sheetName val="原材厂商数据"/>
      <sheetName val="MOTO"/>
      <sheetName val="CAPA분석 360K"/>
      <sheetName val="418CPK"/>
      <sheetName val="419CPK"/>
      <sheetName val="981030"/>
      <sheetName val="417CPK"/>
      <sheetName val="OTR09"/>
      <sheetName val="Molding"/>
      <sheetName val="Douai"/>
      <sheetName val="ﾊﾟｲﾌﾟ"/>
      <sheetName val="QE근거"/>
      <sheetName val="목록"/>
      <sheetName val="값목록(Do not touch)"/>
      <sheetName val="기준"/>
      <sheetName val="生产进度月TOTAL表 6"/>
      <sheetName val="各机种???料(5)"/>
      <sheetName val="他材料費"/>
      <sheetName val="企业表一"/>
      <sheetName val="冷延鋼板"/>
      <sheetName val="M-5A"/>
      <sheetName val="M-5C"/>
      <sheetName val="產品別銷貨毛利表"/>
      <sheetName val="各机种参数资料(5)"/>
      <sheetName val="熱延鋼板"/>
      <sheetName val="MNT 개발계획_최종"/>
      <sheetName val="여비"/>
      <sheetName val="DATA2"/>
      <sheetName val="Mark"/>
      <sheetName val="QM FA"/>
      <sheetName val="内QM FA一M2M001"/>
      <sheetName val="STD"/>
      <sheetName val="RAMP UP(SMT)"/>
      <sheetName val="active"/>
      <sheetName val="RC$"/>
      <sheetName val="各机种___料(5)"/>
      <sheetName val="Bond_location"/>
      <sheetName val="Field"/>
      <sheetName val="die data"/>
      <sheetName val="Team member"/>
      <sheetName val="Intel Lan + AD1885 EBOM"/>
      <sheetName val="DELL_FCST"/>
      <sheetName val="Management_Review"/>
      <sheetName val="Medion_-_Product_mix"/>
      <sheetName val="Unit_Cost_Trend_Chart_by_Sect_"/>
      <sheetName val="JGP_Holidays"/>
      <sheetName val="General_info"/>
      <sheetName val="Freemode_Item_TOPX_Yield"/>
      <sheetName val="G8WZA5_PKG部品表"/>
      <sheetName val="$$_Document_ID"/>
      <sheetName val="JOB_Table"/>
      <sheetName val="Project_Identification"/>
      <sheetName val="al_cover"/>
      <sheetName val="RD_TABLE"/>
      <sheetName val="A-Note_Bug_list"/>
      <sheetName val="AMD_MB_FBOM_010303"/>
      <sheetName val="Mock_Up"/>
      <sheetName val="32&quot;_Part_list"/>
      <sheetName val="32&quot;_Summary"/>
      <sheetName val="产品描述_"/>
      <sheetName val="Control_Schedule"/>
      <sheetName val="Job_Description"/>
      <sheetName val="G99_For_T1&amp;Drop1_出货生产数据"/>
      <sheetName val="Capacility_Review"/>
      <sheetName val="Check_list_"/>
      <sheetName val="Fixed_sg&amp;A_"/>
      <sheetName val="Vol_2"/>
      <sheetName val="CAPA분석_360K"/>
      <sheetName val="Vol_1"/>
      <sheetName val="D_Lab"/>
      <sheetName val="Fixed_Factory_Overheads"/>
      <sheetName val="Matl_Burden"/>
      <sheetName val="값목록(Do_not_touch)"/>
      <sheetName val="生产进度月TOTAL表_6"/>
      <sheetName val="MNT_개발계획_최종"/>
      <sheetName val="QM_FA"/>
      <sheetName val="内QM_FA一M2M001"/>
      <sheetName val="RAMP_UP(SMT)"/>
      <sheetName val="pcbo_工時"/>
      <sheetName val="die_data"/>
      <sheetName val="Team_member"/>
      <sheetName val="Intel_Lan_+_AD1885_EBOM1"/>
      <sheetName val="InvoiceList"/>
      <sheetName val="加班时数"/>
      <sheetName val="仪校仪器月报 (2)"/>
      <sheetName val="一厂"/>
      <sheetName val="1.13"/>
      <sheetName val="VB 毛刺線批退率 "/>
      <sheetName val="各制程品質明細"/>
      <sheetName val="CNC三夾毛刺線"/>
      <sheetName val="NDA Pareto"/>
      <sheetName val="FA FPY"/>
      <sheetName val="选取栏"/>
      <sheetName val="Line Down Report Rule"/>
      <sheetName val="Shot"/>
      <sheetName val="CTO PO"/>
      <sheetName val="ZNC67"/>
      <sheetName val="Entry-Mid FRU"/>
      <sheetName val="部門階層"/>
      <sheetName val="Index"/>
      <sheetName val="核算项目明细表"/>
      <sheetName val="Material Category Summary"/>
      <sheetName val="窗口"/>
      <sheetName val="損益"/>
      <sheetName val="檢核數據"/>
      <sheetName val="上匯RSMI"/>
      <sheetName val="UploadAmt(KNTD)"/>
      <sheetName val="UploadAmt(KUSD)"/>
      <sheetName val="上傳抬頭"/>
      <sheetName val="明細底稿(All)(暫不使用)"/>
      <sheetName val="檢核(暫不使用)"/>
      <sheetName val="結果設算"/>
      <sheetName val="樞紐"/>
      <sheetName val="設算"/>
      <sheetName val="明細底稿核對"/>
      <sheetName val="上傳專案確認"/>
      <sheetName val="填寫大報表出貨量用"/>
      <sheetName val="KPI排除"/>
      <sheetName val="明細底稿(全)-法會"/>
      <sheetName val="明細底稿(收入成本)-法會"/>
      <sheetName val="明細底稿(研發費用)-法會"/>
      <sheetName val="明細底稿(管理、周邊費用)-法會"/>
      <sheetName val="明細底稿-FRSS"/>
      <sheetName val="法會MPL(暫不使用)"/>
      <sheetName val="對齊法會&amp;FRSS"/>
      <sheetName val="結果"/>
      <sheetName val="COMMMON POOL拆分"/>
      <sheetName val="調整項收入"/>
      <sheetName val="對齊MR3000樞紐"/>
      <sheetName val="對齊法會"/>
      <sheetName val="MPL(MR3000)"/>
      <sheetName val="MPL(MR7000)"/>
      <sheetName val="累計MPL"/>
      <sheetName val="分攤比例"/>
      <sheetName val="NJ MM"/>
      <sheetName val="指標"/>
      <sheetName val="ProjectList"/>
      <sheetName val="基本資料"/>
      <sheetName val="專案維護表"/>
      <sheetName val="管理損益作業原則"/>
      <sheetName val="會計科目"/>
      <sheetName val="RSMI 2016.09 調整"/>
      <sheetName val="貿Meitu7"/>
      <sheetName val="Overall Summary "/>
      <sheetName val="Naming"/>
      <sheetName val="Naming 2"/>
      <sheetName val="線體名稱&amp;配置&amp;機種料號對照表"/>
      <sheetName val="GL Sales"/>
      <sheetName val="Starter Export"/>
      <sheetName val="HDa16"/>
      <sheetName val="TFB RL Aging Day"/>
      <sheetName val="原因分析 "/>
      <sheetName val="Priority Item issue"/>
      <sheetName val="Change History"/>
      <sheetName val="Test coverage"/>
      <sheetName val="BC"/>
      <sheetName val="CBT"/>
      <sheetName val="36 Mexico"/>
      <sheetName val="직원신상"/>
      <sheetName val="下拉選單管理"/>
      <sheetName val="70X CNC3夾趨勢圖"/>
      <sheetName val="1"/>
      <sheetName val="PNscost"/>
      <sheetName val="Chris_HP"/>
      <sheetName val="Chris_Tyan"/>
      <sheetName val="Hardtool_Costs3"/>
      <sheetName val="Softtool-Proto_Costs3"/>
      <sheetName val="Packaging_Sheet3"/>
      <sheetName val="Assembly_Costs3"/>
      <sheetName val="Min_Quoted_Qty3"/>
      <sheetName val="FA300600.xls"/>
      <sheetName val="Dropdown_I"/>
      <sheetName val="Dropdwon_II"/>
      <sheetName val="Detailed_Quote_(AIO)"/>
      <sheetName val="Lucy_Cayenne RoHS Material Cost"/>
      <sheetName val="Cayenne RoHS-0726"/>
      <sheetName val="5C Sum"/>
      <sheetName val="QuoteFormat"/>
      <sheetName val="IE"/>
      <sheetName val="BF3 MB cost _0708 from MSL"/>
      <sheetName val="RickelsRFQPWA# 2"/>
      <sheetName val="Mechanical Assembly-Mission-MT"/>
      <sheetName val="資產負債表(第三季)"/>
      <sheetName val="Breakeven Analysis"/>
      <sheetName val="Options"/>
      <sheetName val="VIUS3 OSB"/>
      <sheetName val="VIUS4 OSB"/>
      <sheetName val="Formula"/>
      <sheetName val="FRU demand"/>
      <sheetName val="Compal open order "/>
      <sheetName val="R CTO demand"/>
      <sheetName val="Compal stock 4.6"/>
      <sheetName val="清單內容"/>
      <sheetName val="工作表2"/>
      <sheetName val="BF3_MB_cost__0708_from_MSL"/>
      <sheetName val="RickelsRFQPWA#_2"/>
      <sheetName val="Kod3_Table2"/>
      <sheetName val="Master_Lists2"/>
      <sheetName val="WI_MODEM及SCAN2"/>
      <sheetName val="Data_lists3"/>
      <sheetName val="Proto_12"/>
      <sheetName val="Raw_BOMS2"/>
      <sheetName val="Mat_Summary2"/>
      <sheetName val="Turing_DVT1_Yield5"/>
      <sheetName val="TNS_Input2"/>
      <sheetName val="iPhone_RMA3"/>
      <sheetName val="Issues_List2"/>
      <sheetName val="Detail_Schedule2"/>
      <sheetName val="OverTime_Rule2"/>
      <sheetName val="GSO's_File2"/>
      <sheetName val="Dean's_File2"/>
      <sheetName val="FAE_reports2"/>
      <sheetName val="small_card_基本資料0216_042"/>
      <sheetName val="Dell_NSK_MDS_LRR2"/>
      <sheetName val="Rosa_2"/>
      <sheetName val="Blf2+LOM_cost_bom_0809022"/>
      <sheetName val="MFG_MVA_Assumption2"/>
      <sheetName val="Basic_Assumption2"/>
      <sheetName val="Material_List2"/>
      <sheetName val="Receiving_Inspection2"/>
      <sheetName val="Debug_check_list2"/>
      <sheetName val="Pebble_FAE_reports2"/>
      <sheetName val="A-Note_Bug_list2"/>
      <sheetName val="AMD_MB_FBOM_0103032"/>
      <sheetName val="&quot;B&quot;_Quote_Model2"/>
      <sheetName val="Mock_Up2"/>
      <sheetName val="Team_List2"/>
      <sheetName val="BF3_MB_cost__0708_from_MSL2"/>
      <sheetName val="Sep_wk1_FATP_capa__plan3"/>
      <sheetName val="Sel_Ops_spending3"/>
      <sheetName val="Ops_cost3"/>
      <sheetName val="U21_RF_IFX3"/>
      <sheetName val="Monthly__Report3"/>
      <sheetName val="JUN1_V9_0_POR_060520033"/>
      <sheetName val="三_BY區域生產達成曲線及直通率3"/>
      <sheetName val="WKS_P1_Personel_output_2"/>
      <sheetName val="Improve_plan_orientation2"/>
      <sheetName val="Input_commodity_fallout2"/>
      <sheetName val="AsiaPac_Natural_Class2"/>
      <sheetName val="U1_Toshiba_16G(878)3"/>
      <sheetName val="七_8S專案稽核報表2"/>
      <sheetName val="庫齡板_Daily2"/>
      <sheetName val="C_BF3_MSL__March2"/>
      <sheetName val="General_Instructions2"/>
      <sheetName val="S2895_cost_bom2"/>
      <sheetName val="Capacity_By_Modle2"/>
      <sheetName val="Materials_Quarterly2"/>
      <sheetName val="Fab_Summary2"/>
      <sheetName val="Jan_to_Aug2"/>
      <sheetName val="Data_Summary2"/>
      <sheetName val="Menu_Items2"/>
      <sheetName val="Outsourcin_PPV_(Sep_FOL)2"/>
      <sheetName val="METAL_data2"/>
      <sheetName val="Cost_Breakdown2"/>
      <sheetName val="Internal_Hourly_Rate2"/>
      <sheetName val="Metal_Hard_Tooling_2"/>
      <sheetName val="L1_SP2"/>
      <sheetName val="L1_CA2"/>
      <sheetName val="L1_CD2"/>
      <sheetName val="L1_HD2"/>
      <sheetName val="BB_Table2"/>
      <sheetName val="project_data2"/>
      <sheetName val="exchange_rate2"/>
      <sheetName val="Comm_Matrix2"/>
      <sheetName val="RickelsRFQPWA#_22"/>
      <sheetName val="Management_Review2"/>
      <sheetName val="WI_MODEM及SCAN1"/>
      <sheetName val="Proto_11"/>
      <sheetName val="Raw_BOMS1"/>
      <sheetName val="Mat_Summary1"/>
      <sheetName val="Detail_Schedule1"/>
      <sheetName val="OverTime_Rule1"/>
      <sheetName val="GSO's_File1"/>
      <sheetName val="Dean's_File1"/>
      <sheetName val="FAE_reports1"/>
      <sheetName val="small_card_基本資料0216_041"/>
      <sheetName val="Dell_NSK_MDS_LRR1"/>
      <sheetName val="Rosa_1"/>
      <sheetName val="Pebble_FAE_reports1"/>
      <sheetName val="A-Note_Bug_list1"/>
      <sheetName val="AMD_MB_FBOM_0103031"/>
      <sheetName val="Mock_Up1"/>
      <sheetName val="Team_List1"/>
      <sheetName val="BF3_MB_cost__0708_from_MSL1"/>
      <sheetName val="WKS_P1_Personel_output_1"/>
      <sheetName val="Improve_plan_orientation1"/>
      <sheetName val="Data_Summary1"/>
      <sheetName val="L1_SP1"/>
      <sheetName val="L1_CA1"/>
      <sheetName val="L1_CD1"/>
      <sheetName val="L1_HD1"/>
      <sheetName val="project_data1"/>
      <sheetName val="exchange_rate1"/>
      <sheetName val="Comm_Matrix1"/>
      <sheetName val="RickelsRFQPWA#_21"/>
      <sheetName val="Management_Review1"/>
      <sheetName val="??_x005"/>
      <sheetName val="___x005"/>
      <sheetName val="PL_MP"/>
      <sheetName val="EVT ASSY"/>
      <sheetName val="EVT key part"/>
      <sheetName val="Do not modify"/>
      <sheetName val="標準工時資料庫"/>
      <sheetName val="各厂每日出勤"/>
      <sheetName val="PNref"/>
      <sheetName val="Index(匯率)"/>
      <sheetName val="Agilent"/>
      <sheetName val="Trend chart"/>
      <sheetName val="FCT Test"/>
      <sheetName val="Bondi Display Back"/>
      <sheetName val="Schedule Gantt Chart"/>
      <sheetName val="報價"/>
      <sheetName val="WKXWKB"/>
      <sheetName val="9K3"/>
      <sheetName val="多層板M"/>
      <sheetName val="Notes"/>
      <sheetName val="FATP MLB LOSS"/>
      <sheetName val="BF3_Jan_Cost"/>
      <sheetName val="Q_K810VU+939 CostBOM_Rev012004"/>
      <sheetName val="Liteon"/>
      <sheetName val="4X3.5 Chassis"/>
      <sheetName val="FA 0509"/>
      <sheetName val="耗材趨勢圖（刀具）"/>
      <sheetName val="DBM"/>
      <sheetName val="建立滾動條動態圖表"/>
      <sheetName val="模板"/>
      <sheetName val="公式資料"/>
      <sheetName val="Issue break down"/>
      <sheetName val="Dimension FA Tracking"/>
      <sheetName val="Tactility FA Tracking"/>
      <sheetName val="Cosmetic FA Tracking "/>
      <sheetName val="Function FA Tracking"/>
      <sheetName val="IT FA Tracking"/>
      <sheetName val="2月收入成本明_表"/>
      <sheetName val="_人欠款__分析表"/>
      <sheetName val="重大"/>
      <sheetName val="Links"/>
      <sheetName val="Lead"/>
      <sheetName val="GB5RF040-1202-7H"/>
      <sheetName val="1.營收獲利推移圖"/>
      <sheetName val="反攻料號成本規劃"/>
      <sheetName val=" Top issue"/>
      <sheetName val="GROSBEAK_0302"/>
      <sheetName val="_x005f_x005f_x005F"/>
      <sheetName val="Overlap Waterfall Barbados_LF"/>
      <sheetName val="資本支出預算彙總"/>
      <sheetName val="_x005f_x005f_x005f_x005F_x005f_x0000__x005f"/>
      <sheetName val="89年度"/>
      <sheetName val="下拉明細"/>
      <sheetName val="参数表"/>
      <sheetName val="MAX8632仕様"/>
      <sheetName val="DDコン仕様"/>
      <sheetName val="2006MPS"/>
      <sheetName val="Alpha AVL"/>
      <sheetName val="Dis"/>
      <sheetName val="資料"/>
      <sheetName val="JANｺｰﾄﾞ"/>
      <sheetName val="Additional Data"/>
      <sheetName val="SCM AV data"/>
      <sheetName val="Proto Unit (Tang)"/>
      <sheetName val="Prog Summary"/>
      <sheetName val="Qtrly Labor Input"/>
      <sheetName val="TORNADO_RANGE"/>
      <sheetName val="清單內容Update"/>
      <sheetName val="CPU platform"/>
      <sheetName val="工作表4"/>
      <sheetName val="Roush UMA-Briscoe UMA"/>
      <sheetName val="ConfigList_DT"/>
      <sheetName val="ConfigList_NB"/>
      <sheetName val="Option List"/>
      <sheetName val="流失原因汇总"/>
      <sheetName val="下拉选项"/>
      <sheetName val="Int'l_Summary"/>
      <sheetName val="Port_Summary"/>
      <sheetName val="Int'l_Summary1"/>
      <sheetName val="Port_Summary1"/>
      <sheetName val="Int'l_Summary2"/>
      <sheetName val="Port_Summary2"/>
      <sheetName val="Int'l_Summary3"/>
      <sheetName val="Port_Summary3"/>
      <sheetName val="Parameters"/>
      <sheetName val="CRITERIA1"/>
      <sheetName val="Addtion"/>
      <sheetName val="RECON_10005 &amp; 10007_BCC1"/>
      <sheetName val="SiteTable"/>
      <sheetName val="reason code"/>
      <sheetName val="Instructions"/>
      <sheetName val="Cost Summary - SOP"/>
      <sheetName val="Project Overview Input"/>
      <sheetName val="Benefit Input"/>
      <sheetName val="Rev bridge"/>
      <sheetName val="Mgn bridge"/>
      <sheetName val="Setting"/>
      <sheetName val="Churn Reason Details"/>
      <sheetName val="APRIL FY99"/>
      <sheetName val="Inv Detail"/>
      <sheetName val="CF SUMMARY"/>
      <sheetName val="Total_Exc_Mgrs_GEARING_GRAPHS"/>
      <sheetName val="Validation"/>
      <sheetName val="Mappings"/>
      <sheetName val="Forex"/>
      <sheetName val="Dropdownlist"/>
      <sheetName val="Royalty Summary"/>
      <sheetName val="CoverSheet"/>
      <sheetName val="Need Action"/>
      <sheetName val="Dropdownlist (Period)"/>
      <sheetName val="MPS Q1 FY05"/>
      <sheetName val="Title Page"/>
      <sheetName val="ME Dashboard"/>
      <sheetName val="EquipmentCosts"/>
      <sheetName val="DELL_CELKEM6"/>
      <sheetName val="fin__nákl_6"/>
      <sheetName val="rez__nakl6"/>
      <sheetName val="daily_quality_summary"/>
      <sheetName val="Sheet1_(2)6"/>
      <sheetName val="Error_Groups"/>
      <sheetName val="Drop_Down_List"/>
      <sheetName val="Bluford3_MB_BOM-Intel_LAN1"/>
      <sheetName val="External_Data"/>
      <sheetName val="A_Shift"/>
      <sheetName val="B_Shift"/>
      <sheetName val="C_Shift"/>
      <sheetName val="D_Shift"/>
      <sheetName val="Price_Summary1"/>
      <sheetName val="Bearlake_4_SKUs_conbimed_"/>
      <sheetName val="CCD_master_file"/>
      <sheetName val="2003_Target1"/>
      <sheetName val="2003_prod21"/>
      <sheetName val="Reason_Codes"/>
      <sheetName val="ODM_OWN_cost_by_month"/>
      <sheetName val="Raw_Data"/>
      <sheetName val="by_supplier(value)"/>
      <sheetName val="current_quote"/>
      <sheetName val="Mechanical_Assembly"/>
      <sheetName val="Saturn_MVB_bom_Aug_18'08"/>
      <sheetName val="sm_Pcost1"/>
      <sheetName val="P_&amp;_L"/>
      <sheetName val="Master_List_MU%__"/>
      <sheetName val="Inventory_Turns1"/>
      <sheetName val="Indirect_Labour1"/>
      <sheetName val="Call_Down_Data_OLD"/>
      <sheetName val="IP-1_INSP-CAV_#2"/>
      <sheetName val="Pilot_Run"/>
      <sheetName val="HGA_ENG"/>
      <sheetName val="MPS_Q1_FY05"/>
      <sheetName val="Title_Page"/>
      <sheetName val="BU"/>
      <sheetName val="C_K810VU"/>
      <sheetName val="Enclosure"/>
      <sheetName val="Risk buy for Katsiki SL&amp; MP"/>
      <sheetName val="Product Data Entry"/>
      <sheetName val="Drop-Downs"/>
      <sheetName val="Summary "/>
      <sheetName val="910Nassau"/>
      <sheetName val="總表"/>
      <sheetName val="Glass 투입수 입력"/>
      <sheetName val="Electronics"/>
      <sheetName val="Mechanical"/>
      <sheetName val="Keyboard &amp; Accessories"/>
      <sheetName val="Packaging"/>
      <sheetName val="Final Prep"/>
      <sheetName val="Q7XA FM data"/>
      <sheetName val="Q72A Channel Analysis Q1"/>
      <sheetName val="Q73A Best Channel Analysis Q1"/>
      <sheetName val="Q73A Better Channel Analysis Q1"/>
      <sheetName val="T4649_X19"/>
      <sheetName val="Expedite Cost"/>
      <sheetName val="3FPKW Commodities"/>
      <sheetName val="INSTRUCTIONS (do not remove)"/>
      <sheetName val="Core Courses &amp; ILP Plan"/>
      <sheetName val="Data Validation"/>
      <sheetName val="Cable"/>
      <sheetName val="All-In-One"/>
      <sheetName val="Delta to Last Week"/>
      <sheetName val="Q_BF3 FBOM-update011504 (2)"/>
      <sheetName val="MPS Q2 FY05"/>
      <sheetName val="Total Init Summary"/>
      <sheetName val="Selections"/>
      <sheetName val="Q72 Channel Analysis Q4"/>
      <sheetName val="Q73 Channel Analysis Q4"/>
      <sheetName val="CUM CONSTRAINED AVAIL"/>
      <sheetName val="Tooling_life"/>
      <sheetName val="APX Flavors Q2"/>
      <sheetName val="CDM Component Adjustment Q1"/>
      <sheetName val="Assembly"/>
      <sheetName val="Composites"/>
      <sheetName val="Metals"/>
      <sheetName val="Plastics"/>
      <sheetName val="List_BuildConfig"/>
      <sheetName val="List_Wave"/>
      <sheetName val="List_DutType"/>
      <sheetName val="Weekly Cases Opened"/>
      <sheetName val="Version Control"/>
      <sheetName val="特性"/>
      <sheetName val="Punisher Intel GPU"/>
      <sheetName val="check List"/>
      <sheetName val="Assumpiton"/>
      <sheetName val="Part A"/>
      <sheetName val="Neo"/>
      <sheetName val="【測試領料記錄表】"/>
      <sheetName val="【PR CHECK LIST】 "/>
      <sheetName val="【產品標示單-綠】 "/>
      <sheetName val="【產能狀況記錄表】"/>
      <sheetName val="zasset"/>
      <sheetName val="Template"/>
      <sheetName val="Platform Summary - WW"/>
      <sheetName val="Pallet"/>
      <sheetName val="ADSL"/>
      <sheetName val="Matl1"/>
      <sheetName val="summary, MTH"/>
      <sheetName val="DOC_REQUIREMENT"/>
      <sheetName val="包材"/>
      <sheetName val="噴漆 and 粉烤尺寸費率"/>
      <sheetName val="Plastic特性"/>
      <sheetName val="印刷data base"/>
      <sheetName val="Metal機檯費率"/>
      <sheetName val="Plastic機檯費率"/>
      <sheetName val="Metal cost"/>
      <sheetName val="충전기"/>
      <sheetName val="PWA#1"/>
      <sheetName val="Cost calc."/>
      <sheetName val="陽極"/>
      <sheetName val="噴砂"/>
      <sheetName val="沖壓1-2"/>
      <sheetName val="拋光+清洗1"/>
      <sheetName val="沖壓3-8"/>
      <sheetName val="拋光+清洗2"/>
      <sheetName val="打標來料全檢"/>
      <sheetName val="１１月２９日費用見込み"/>
      <sheetName val="Equipment Info assumptions"/>
      <sheetName val="RolesAPDtemplate"/>
      <sheetName val="Carlin-G costbom"/>
      <sheetName val="Cost bridge SC9 Avg config"/>
      <sheetName val="Post IN Award NegCorvette Tower"/>
      <sheetName val="離職率"/>
      <sheetName val="Location"/>
      <sheetName val="dropdown-1"/>
      <sheetName val="Core_Courses_&amp;_ILP_Plan"/>
      <sheetName val="New_Workings1"/>
      <sheetName val="Mont_Rates1"/>
      <sheetName val="PL_&amp;_VS"/>
      <sheetName val="PN_&amp;_PL"/>
      <sheetName val="cost_table_201501"/>
      <sheetName val="4__Detailed_quote"/>
      <sheetName val="Total_transition_plan"/>
      <sheetName val="FLX_Consolflxidated"/>
      <sheetName val="MPS_Q3_FY05"/>
      <sheetName val="下拉選單_Type1"/>
      <sheetName val="Q_K810VU+939_CostBOM_Rev012004"/>
      <sheetName val="Material_Category_Summary"/>
      <sheetName val="4X3_5_Chassis"/>
      <sheetName val="仪校仪器月报_(2)"/>
      <sheetName val="1_13"/>
      <sheetName val="Trend_chart"/>
      <sheetName val="CTO_PO"/>
      <sheetName val="Entry-Mid_FRU"/>
      <sheetName val="COMMMON_POOL拆分"/>
      <sheetName val="NJ_MM"/>
      <sheetName val="RSMI_2016_09_調整"/>
      <sheetName val="FATP_MLB_LOSS"/>
      <sheetName val="FCT_Test"/>
      <sheetName val="GL_Sales"/>
      <sheetName val="Starter_Export"/>
      <sheetName val="Master_List1"/>
      <sheetName val="TFB_RL_Aging_Day"/>
      <sheetName val="原因分析_"/>
      <sheetName val="Priority_Item_issue"/>
      <sheetName val="Change_History"/>
      <sheetName val="Test_coverage"/>
      <sheetName val="Line_Down_Report_Rule"/>
      <sheetName val="FA_FPY"/>
      <sheetName val="Overall_Summary_"/>
      <sheetName val="Building_Blocks"/>
      <sheetName val="EC Charge"/>
      <sheetName val="Rework"/>
      <sheetName val="costedBOM"/>
      <sheetName val="ACCT 24050"/>
      <sheetName val="PROVISON"/>
      <sheetName val="summary_4.5%MOH"/>
      <sheetName val="Sign Off"/>
      <sheetName val="Hous Rates"/>
      <sheetName val="Anah Rates"/>
      <sheetName val="Minn Rates"/>
      <sheetName val="An pack"/>
      <sheetName val="Paso Rates"/>
      <sheetName val="Lud Rates"/>
      <sheetName val="CPR RTF"/>
      <sheetName val="FCSTW"/>
      <sheetName val="HyperionSite"/>
      <sheetName val="Rollup"/>
      <sheetName val="HIDE"/>
      <sheetName val="Intel Backlog - Pulled qty"/>
      <sheetName val="Ref"/>
      <sheetName val="VMI RTF"/>
      <sheetName val="DATABOX"/>
      <sheetName val="02"/>
      <sheetName val="03"/>
      <sheetName val="04"/>
      <sheetName val="10"/>
      <sheetName val="11"/>
      <sheetName val="12"/>
      <sheetName val="13"/>
      <sheetName val="19"/>
      <sheetName val="21"/>
      <sheetName val="22"/>
      <sheetName val="25"/>
      <sheetName val="Summary Financials"/>
      <sheetName val="Companies"/>
      <sheetName val="Summary_Financials"/>
      <sheetName val="3-FPYR"/>
      <sheetName val="MACRO"/>
      <sheetName val="選單類別"/>
      <sheetName val="FRU Cost"/>
      <sheetName val="OUTPUTS"/>
      <sheetName val="OUTPUTS-Override"/>
      <sheetName val="INPUTS-Specials"/>
      <sheetName val="FINAL"/>
      <sheetName val="BR$$$"/>
      <sheetName val="掌控表"/>
      <sheetName val="fy'97 plan"/>
      <sheetName val="比例"/>
      <sheetName val="0501HUB"/>
      <sheetName val="2250"/>
      <sheetName val="On Hand"/>
      <sheetName val="Lists"/>
      <sheetName val="Year Graph"/>
      <sheetName val="By Action"/>
      <sheetName val="By Owner"/>
      <sheetName val="Taishen1"/>
      <sheetName val="1量試(樣品)檢驗報告"/>
      <sheetName val="3.9產出工時"/>
      <sheetName val="不良统计"/>
      <sheetName val="不良分类"/>
      <sheetName val="daily data Orchid"/>
      <sheetName val="Quotation"/>
      <sheetName val="Door Access (2)"/>
      <sheetName val="Days Payable OS"/>
      <sheetName val="External"/>
      <sheetName val="SMI Aging Analysis Data"/>
      <sheetName val="Part Names"/>
      <sheetName val="Calculations"/>
      <sheetName val="S"/>
      <sheetName val="CSHARK L4"/>
      <sheetName val="IC Compare"/>
      <sheetName val="MRP  2"/>
      <sheetName val="固定成本影響"/>
      <sheetName val="專案基本資料"/>
      <sheetName val="各職類人力金額"/>
      <sheetName val="Estimation Result"/>
      <sheetName val="Quotation Details"/>
      <sheetName val="飽和度评估表"/>
      <sheetName val="Claim Summary"/>
      <sheetName val="NVRam3 ICT"/>
      <sheetName val="机种list"/>
      <sheetName val="科目Mapping_期間"/>
      <sheetName val="科目對照"/>
      <sheetName val="下拉菜单备用页"/>
      <sheetName val="총조"/>
      <sheetName val="Materials_L"/>
      <sheetName val="ITEM"/>
      <sheetName val="실행계획1-7"/>
      <sheetName val="재공현황"/>
      <sheetName val="현우실적"/>
      <sheetName val="Process List"/>
      <sheetName val="VOC產能"/>
      <sheetName val="Labor Assumptions"/>
      <sheetName val="DB"/>
      <sheetName val="_x0000__x0004_"/>
      <sheetName val="Exh Branch(8K)(依前購)"/>
      <sheetName val="進貨驗收明細"/>
      <sheetName val="Tact_Time-Test"/>
      <sheetName val="Tact_Time-Photo"/>
      <sheetName val="CURR"/>
      <sheetName val="Cell-17&quot;(CF自製)"/>
      <sheetName val="非保稅"/>
      <sheetName val="Tact_Time_Etch"/>
      <sheetName val="Tact_Time-TF"/>
      <sheetName val="PDS"/>
      <sheetName val="Panels"/>
      <sheetName val="Price"/>
      <sheetName val="wlbu_ar"/>
      <sheetName val="部級--TFT_Center_&amp;_其他"/>
      <sheetName val="Defect_code"/>
      <sheetName val="MOD"/>
      <sheetName val="FA_0509"/>
      <sheetName val="6_分攤小時(Hourly_Rate分母)"/>
      <sheetName val="3480總表"/>
      <sheetName val="VD Daily Report_New"/>
      <sheetName val="G 系列"/>
      <sheetName val="(附件五)預算明細表"/>
      <sheetName val="T2 Array defect density"/>
      <sheetName val="LAM BEF_MRP"/>
      <sheetName val="LCM(Optrex DPPM report)"/>
      <sheetName val="空白"/>
      <sheetName val="數據分析對比"/>
      <sheetName val="3.26"/>
      <sheetName val="3.25"/>
      <sheetName val="附表4"/>
      <sheetName val="MS60 PVT-ME-BOM"/>
      <sheetName val="Actual_B(樞紐)"/>
      <sheetName val="Budget_A(樞紐)"/>
      <sheetName val="Diff.Other re&amp;ex"/>
      <sheetName val="other revenue"/>
      <sheetName val="底稿 | 出貨量.營收.毛利.稅前.稅後(MNTD)"/>
      <sheetName val="中央作業 | 匯總表(MNTD)"/>
      <sheetName val="Customize Your Invoice"/>
      <sheetName val="设定"/>
      <sheetName val="统计"/>
      <sheetName val="設定"/>
      <sheetName val="56-5256"/>
      <sheetName val="129-5280"/>
      <sheetName val="KUSD"/>
      <sheetName val="技(BJ-FP)"/>
      <sheetName val="技(BJ-FP沖銷)"/>
      <sheetName val="VN LV-FP沖銷"/>
      <sheetName val="VN LX-FP沖銷"/>
      <sheetName val="TNLV-FP沖銷"/>
      <sheetName val="UPPER BLOCK"/>
      <sheetName val="IPQC NG"/>
      <sheetName val="勿动"/>
      <sheetName val="EquipmentList(附件二)"/>
      <sheetName val="Account Group"/>
      <sheetName val="DO NOT DELETE"/>
      <sheetName val="FTX Commit"/>
      <sheetName val="Material Cost&amp;press rate"/>
      <sheetName val="Report"/>
      <sheetName val="TEXT"/>
      <sheetName val="系统参数设置"/>
      <sheetName val="固定资产卡片"/>
      <sheetName val="固定资产清单"/>
      <sheetName val="BY機種利潤報表201402"/>
      <sheetName val="模治具匯總"/>
      <sheetName val="總結倱告"/>
      <sheetName val="總表2"/>
      <sheetName val="MacroEngine"/>
      <sheetName val="Marathon"/>
      <sheetName val="Marathon BOM CM-MFG Lead-Time"/>
      <sheetName val="VESA Tests"/>
      <sheetName val="Gamma Data"/>
      <sheetName val="4.4 鶴壁園區吃住行"/>
      <sheetName val="華南"/>
      <sheetName val="CSHARK L5"/>
      <sheetName val="CSHARK L1"/>
      <sheetName val="JAWS L2"/>
      <sheetName val="JAWS-COOL 99  L2"/>
      <sheetName val="CSHARK L6"/>
      <sheetName val="CSHARK L7"/>
      <sheetName val="CSHARK L8A"/>
      <sheetName val="CSHARK L8B"/>
      <sheetName val="CSHARK L9A"/>
      <sheetName val="CSHARK L9B"/>
      <sheetName val="CCD銷售圖表"/>
      <sheetName val="2001年銷售圖表"/>
      <sheetName val="HSCD銷售圖表"/>
      <sheetName val="三月銷售圖表"/>
      <sheetName val="QFV2分線統計數據"/>
      <sheetName val="存貨庫存趨勢圖-CBT-OK"/>
      <sheetName val="存貨庫存趨勢圖"/>
      <sheetName val="超耗BY廠"/>
      <sheetName val="存貨庫存趨勢圖-NEW "/>
      <sheetName val="RawData_all"/>
      <sheetName val="DOE Config"/>
      <sheetName val="Matl usage"/>
      <sheetName val="Matl totals"/>
      <sheetName val="ShipTo Locations"/>
      <sheetName val="Displays"/>
      <sheetName val="Guide"/>
      <sheetName val="diferencial"/>
      <sheetName val="sazby"/>
      <sheetName val="경영현황"/>
      <sheetName val="Master GW v3 Sorted"/>
      <sheetName val="Labor Input Data"/>
      <sheetName val="Material Input Data"/>
      <sheetName val="Quantity Input Data"/>
      <sheetName val="Lookup"/>
      <sheetName val="VAM Report Input"/>
      <sheetName val="Summary Revenue"/>
      <sheetName val="Tempos"/>
      <sheetName val="Molding Data"/>
      <sheetName val="Input Table"/>
      <sheetName val="Molding Outputs"/>
      <sheetName val="part_costs"/>
      <sheetName val="20748-1"/>
      <sheetName val="20748-2"/>
      <sheetName val="20748-3"/>
      <sheetName val="20748-4"/>
      <sheetName val="FAI_WP(CAV1)"/>
      <sheetName val=" CP"/>
      <sheetName val="投单明细"/>
      <sheetName val="STD.HRS"/>
      <sheetName val="附件一---外箱破損處理流程圖1"/>
      <sheetName val="邏輯參數"/>
      <sheetName val="Calypso PCA"/>
      <sheetName val="Clark PCA"/>
      <sheetName val="CMT Z2"/>
      <sheetName val="Mercury PCA"/>
      <sheetName val="MT 6205"/>
      <sheetName val="Saturn PCA"/>
      <sheetName val="EDI_Sep 13"/>
      <sheetName val="Project Definition Form Summary"/>
      <sheetName val="750ﾛｯﾄ"/>
      <sheetName val="TB"/>
      <sheetName val="職位一覧"/>
      <sheetName val="WW_($)2"/>
      <sheetName val="$AMF_(T)2"/>
      <sheetName val="Metheor_2GHz2"/>
      <sheetName val="Green_Lantern_sound2"/>
      <sheetName val="GL_snd_2GHz2"/>
      <sheetName val="Green_Lantern_No_sound2"/>
      <sheetName val="GL_nsnd_2GHz2"/>
      <sheetName val="Tesla_Respin2"/>
      <sheetName val="AMF_($)2"/>
      <sheetName val="EMF_($)2"/>
      <sheetName val="APCC_($)2"/>
      <sheetName val="CCC_($)2"/>
      <sheetName val="Brazil_($)2"/>
      <sheetName val="Risers_($)2"/>
      <sheetName val="Servers_($)2"/>
      <sheetName val="Overhead_calculations2"/>
      <sheetName val="SPM_Units2"/>
      <sheetName val="Overhead_summary2"/>
      <sheetName val="Lookup_Tables2"/>
      <sheetName val="7-教育訓練實施狀況（2）-OK_1"/>
      <sheetName val="June_wk31"/>
      <sheetName val="Slim_Merlot_Block_Diagram1"/>
      <sheetName val="CKD_BE_HC_Table1"/>
      <sheetName val="Multibay_Optical1"/>
      <sheetName val="EFFA_Error_Code1"/>
      <sheetName val="A58_20121"/>
      <sheetName val="wsp_12-031"/>
      <sheetName val="L02-1F_制十三課維修層別CG報廢狀況_1"/>
      <sheetName val="L02-1F_制十三課維修層別HSG報廢狀況_1"/>
      <sheetName val="inspect_capa1"/>
      <sheetName val="General_Inputs1"/>
      <sheetName val="Inventory_Trend1"/>
      <sheetName val="WAT_分析報表_1"/>
      <sheetName val="管理中心_KPI達成情況總覽及趨勢分析1"/>
      <sheetName val="ME_Overall_Summary1"/>
      <sheetName val="36_Mexico"/>
      <sheetName val="VB_毛刺線批退率_"/>
      <sheetName val="Bondi_Display_Back"/>
      <sheetName val="Schedule_Gantt_Chart"/>
      <sheetName val="Issue_break_down"/>
      <sheetName val="Dimension_FA_Tracking"/>
      <sheetName val="Tactility_FA_Tracking"/>
      <sheetName val="Cosmetic_FA_Tracking_"/>
      <sheetName val="Function_FA_Tracking"/>
      <sheetName val="IT_FA_Tracking"/>
      <sheetName val="70X_CNC3夾趨勢圖"/>
      <sheetName val="NDA_Pareto"/>
      <sheetName val="Estimation_Result"/>
      <sheetName val="Quotation_Details"/>
      <sheetName val="1_營收獲利推移圖"/>
      <sheetName val="Cost_calc_"/>
      <sheetName val="Year_Graph"/>
      <sheetName val="Naming_2"/>
      <sheetName val="daily_data_Orchid"/>
      <sheetName val="Door_Access_(2)"/>
      <sheetName val="Days_Payable_OS"/>
      <sheetName val="SMI_Aging_Analysis_Data"/>
      <sheetName val="Part_Names1"/>
      <sheetName val="CSHARK_L4"/>
      <sheetName val="IC_Compare"/>
      <sheetName val="MRP__2"/>
      <sheetName val="Claim_Summary"/>
      <sheetName val="NVRam3_ICT"/>
      <sheetName val="Mac_&amp;_SPG"/>
      <sheetName val="Category"/>
      <sheetName val="欠料圖表"/>
      <sheetName val="圖表New"/>
      <sheetName val="HC_DL"/>
      <sheetName val="科目说明"/>
      <sheetName val="每月加班率"/>
      <sheetName val="PA-QWR18"/>
      <sheetName val="Material% -2009 Trend revised"/>
      <sheetName val="加班小時"/>
      <sheetName val="RUB"/>
      <sheetName val="傳閱"/>
      <sheetName val="BD1 Cost M"/>
      <sheetName val="BD2 Cost M"/>
      <sheetName val="BD3 Cost M"/>
      <sheetName val="Pure Cap IO"/>
      <sheetName val="Form"/>
      <sheetName val="I2ONMB Deployment Tracker"/>
      <sheetName val="bm"/>
      <sheetName val="DG "/>
      <sheetName val="FOL Database"/>
      <sheetName val="BOL Database"/>
      <sheetName val="CTN原因分析報告"/>
      <sheetName val="Allocate"/>
      <sheetName val="VOL&amp;UPH"/>
      <sheetName val="MLB"/>
      <sheetName val="Category Definition"/>
      <sheetName val="BS CIG"/>
      <sheetName val="BS IDEN"/>
      <sheetName val="BS PCS"/>
      <sheetName val="P&amp;L CIG"/>
      <sheetName val="P&amp;L FWT"/>
      <sheetName val="P&amp;L IDEN"/>
      <sheetName val="P&amp;L PCS"/>
      <sheetName val="IN OPEX"/>
      <sheetName val="Raw"/>
      <sheetName val="Mech"/>
      <sheetName val="matrix_DO NOT DELETE"/>
      <sheetName val="MTP"/>
      <sheetName val="A"/>
      <sheetName val="FHC Components"/>
      <sheetName val="_x005F"/>
      <sheetName val="SRC-New"/>
      <sheetName val="Drop Down-New"/>
      <sheetName val="dataStore"/>
      <sheetName val="FRU_Cost"/>
      <sheetName val="EC_Charge"/>
      <sheetName val="移动通讯费计划表"/>
      <sheetName val="Dept_Func"/>
      <sheetName val="DCA10_11_ME_Part_List_20170831"/>
      <sheetName val="AP56002組立sop"/>
      <sheetName val="排班表-PEGA-190812"/>
      <sheetName val="AXP Flavors"/>
      <sheetName val="B003_SKU2"/>
      <sheetName val="B003_SKU1"/>
      <sheetName val="A001_SKU1"/>
      <sheetName val="2003_Ryan_to_Arima"/>
      <sheetName val="Data_Selections_(Hide_&amp;_Lock)_"/>
      <sheetName val="Tool_Status"/>
      <sheetName val="Base_Input"/>
      <sheetName val="加工材料單價_(2)"/>
      <sheetName val="Kod3_Table3"/>
      <sheetName val="Master_Lists3"/>
      <sheetName val="WI_MODEM及SCAN3"/>
      <sheetName val="Data_lists4"/>
      <sheetName val="Hardtool_Costs4"/>
      <sheetName val="Softtool-Proto_Costs4"/>
      <sheetName val="Packaging_Sheet4"/>
      <sheetName val="Assembly_Costs4"/>
      <sheetName val="Min_Quoted_Qty4"/>
      <sheetName val="Proto_13"/>
      <sheetName val="Raw_BOMS3"/>
      <sheetName val="Mat_Summary3"/>
      <sheetName val="Turing_DVT1_Yield6"/>
      <sheetName val="TNS_Input3"/>
      <sheetName val="iPhone_RMA4"/>
      <sheetName val="Issues_List3"/>
      <sheetName val="Detail_Schedule3"/>
      <sheetName val="OverTime_Rule3"/>
      <sheetName val="GSO's_File3"/>
      <sheetName val="Dean's_File3"/>
      <sheetName val="FAE_reports3"/>
      <sheetName val="small_card_基本資料0216_043"/>
      <sheetName val="Dell_NSK_MDS_LRR3"/>
      <sheetName val="Rosa_3"/>
      <sheetName val="Blf2+LOM_cost_bom_0809023"/>
      <sheetName val="MFG_MVA_Assumption3"/>
      <sheetName val="Basic_Assumption3"/>
      <sheetName val="Material_List3"/>
      <sheetName val="Receiving_Inspection3"/>
      <sheetName val="A-Note_Bug_list3"/>
      <sheetName val="AMD_MB_FBOM_0103033"/>
      <sheetName val="&quot;B&quot;_Quote_Model3"/>
      <sheetName val="Mock_Up3"/>
      <sheetName val="Team_List3"/>
      <sheetName val="BF3_MB_cost__0708_from_MSL3"/>
      <sheetName val="Debug_check_list3"/>
      <sheetName val="Sep_wk1_FATP_capa__plan4"/>
      <sheetName val="Sel_Ops_spending4"/>
      <sheetName val="Ops_cost4"/>
      <sheetName val="U21_RF_IFX4"/>
      <sheetName val="Monthly__Report4"/>
      <sheetName val="JUN1_V9_0_POR_060520034"/>
      <sheetName val="三_BY區域生產達成曲線及直通率4"/>
      <sheetName val="WKS_P1_Personel_output_3"/>
      <sheetName val="Improve_plan_orientation3"/>
      <sheetName val="Input_commodity_fallout3"/>
      <sheetName val="AsiaPac_Natural_Class3"/>
      <sheetName val="U1_Toshiba_16G(878)4"/>
      <sheetName val="七_8S專案稽核報表3"/>
      <sheetName val="庫齡板_Daily3"/>
      <sheetName val="C_BF3_MSL__March3"/>
      <sheetName val="General_Instructions3"/>
      <sheetName val="S2895_cost_bom3"/>
      <sheetName val="Capacity_By_Modle3"/>
      <sheetName val="Materials_Quarterly3"/>
      <sheetName val="Fab_Summary3"/>
      <sheetName val="Jan_to_Aug3"/>
      <sheetName val="Data_Summary3"/>
      <sheetName val="Menu_Items3"/>
      <sheetName val="Outsourcin_PPV_(Sep_FOL)3"/>
      <sheetName val="METAL_data3"/>
      <sheetName val="Cost_Breakdown3"/>
      <sheetName val="Internal_Hourly_Rate3"/>
      <sheetName val="Metal_Hard_Tooling_3"/>
      <sheetName val="L1_SP3"/>
      <sheetName val="L1_CA3"/>
      <sheetName val="L1_CD3"/>
      <sheetName val="L1_HD3"/>
      <sheetName val="BB_Table3"/>
      <sheetName val="project_data3"/>
      <sheetName val="exchange_rate3"/>
      <sheetName val="Comm_Matrix3"/>
      <sheetName val="RickelsRFQPWA#_23"/>
      <sheetName val="Management_Review3"/>
      <sheetName val="Pebble_FAE_reports3"/>
      <sheetName val="Kod3_Table4"/>
      <sheetName val="Master_Lists4"/>
      <sheetName val="WI_MODEM及SCAN4"/>
      <sheetName val="Data_lists5"/>
      <sheetName val="Hardtool_Costs5"/>
      <sheetName val="Softtool-Proto_Costs5"/>
      <sheetName val="Packaging_Sheet5"/>
      <sheetName val="Assembly_Costs5"/>
      <sheetName val="Min_Quoted_Qty5"/>
      <sheetName val="Proto_14"/>
      <sheetName val="Raw_BOMS4"/>
      <sheetName val="Mat_Summary4"/>
      <sheetName val="Turing_DVT1_Yield7"/>
      <sheetName val="TNS_Input4"/>
      <sheetName val="iPhone_RMA5"/>
      <sheetName val="Issues_List4"/>
      <sheetName val="Detail_Schedule4"/>
      <sheetName val="OverTime_Rule4"/>
      <sheetName val="GSO's_File4"/>
      <sheetName val="Dean's_File4"/>
      <sheetName val="FAE_reports4"/>
      <sheetName val="small_card_基本資料0216_044"/>
      <sheetName val="Dell_NSK_MDS_LRR4"/>
      <sheetName val="Rosa_4"/>
      <sheetName val="Blf2+LOM_cost_bom_0809024"/>
      <sheetName val="MFG_MVA_Assumption4"/>
      <sheetName val="Basic_Assumption4"/>
      <sheetName val="Material_List4"/>
      <sheetName val="Receiving_Inspection4"/>
      <sheetName val="A-Note_Bug_list4"/>
      <sheetName val="AMD_MB_FBOM_0103034"/>
      <sheetName val="&quot;B&quot;_Quote_Model4"/>
      <sheetName val="Mock_Up4"/>
      <sheetName val="Team_List4"/>
      <sheetName val="BF3_MB_cost__0708_from_MSL4"/>
      <sheetName val="Debug_check_list4"/>
      <sheetName val="Sep_wk1_FATP_capa__plan5"/>
      <sheetName val="Sel_Ops_spending5"/>
      <sheetName val="Ops_cost5"/>
      <sheetName val="U21_RF_IFX5"/>
      <sheetName val="Monthly__Report5"/>
      <sheetName val="JUN1_V9_0_POR_060520035"/>
      <sheetName val="三_BY區域生產達成曲線及直通率5"/>
      <sheetName val="WKS_P1_Personel_output_4"/>
      <sheetName val="Improve_plan_orientation4"/>
      <sheetName val="Input_commodity_fallout4"/>
      <sheetName val="AsiaPac_Natural_Class4"/>
      <sheetName val="U1_Toshiba_16G(878)5"/>
      <sheetName val="七_8S專案稽核報表4"/>
      <sheetName val="庫齡板_Daily4"/>
      <sheetName val="C_BF3_MSL__March4"/>
      <sheetName val="General_Instructions4"/>
      <sheetName val="S2895_cost_bom4"/>
      <sheetName val="Capacity_By_Modle4"/>
      <sheetName val="Materials_Quarterly4"/>
      <sheetName val="Fab_Summary4"/>
      <sheetName val="Jan_to_Aug4"/>
      <sheetName val="Data_Summary4"/>
      <sheetName val="Menu_Items4"/>
      <sheetName val="Outsourcin_PPV_(Sep_FOL)4"/>
      <sheetName val="METAL_data4"/>
      <sheetName val="Cost_Breakdown4"/>
      <sheetName val="Internal_Hourly_Rate4"/>
      <sheetName val="Metal_Hard_Tooling_4"/>
      <sheetName val="L1_SP4"/>
      <sheetName val="L1_CA4"/>
      <sheetName val="L1_CD4"/>
      <sheetName val="L1_HD4"/>
      <sheetName val="BB_Table4"/>
      <sheetName val="project_data4"/>
      <sheetName val="exchange_rate4"/>
      <sheetName val="Comm_Matrix4"/>
      <sheetName val="RickelsRFQPWA#_24"/>
      <sheetName val="Management_Review4"/>
      <sheetName val="Pebble_FAE_reports4"/>
      <sheetName val="Kod3_Table5"/>
      <sheetName val="Master_Lists5"/>
      <sheetName val="WI_MODEM及SCAN5"/>
      <sheetName val="Data_lists6"/>
      <sheetName val="Hardtool_Costs6"/>
      <sheetName val="Softtool-Proto_Costs6"/>
      <sheetName val="Packaging_Sheet6"/>
      <sheetName val="Assembly_Costs6"/>
      <sheetName val="Min_Quoted_Qty6"/>
      <sheetName val="Proto_15"/>
      <sheetName val="Raw_BOMS5"/>
      <sheetName val="Mat_Summary5"/>
      <sheetName val="Turing_DVT1_Yield8"/>
      <sheetName val="TNS_Input5"/>
      <sheetName val="iPhone_RMA6"/>
      <sheetName val="Issues_List5"/>
      <sheetName val="Detail_Schedule5"/>
      <sheetName val="OverTime_Rule5"/>
      <sheetName val="GSO's_File5"/>
      <sheetName val="Dean's_File5"/>
      <sheetName val="FAE_reports5"/>
      <sheetName val="small_card_基本資料0216_045"/>
      <sheetName val="Dell_NSK_MDS_LRR5"/>
      <sheetName val="Rosa_5"/>
      <sheetName val="Blf2+LOM_cost_bom_0809025"/>
      <sheetName val="MFG_MVA_Assumption5"/>
      <sheetName val="Basic_Assumption5"/>
      <sheetName val="Material_List5"/>
      <sheetName val="Receiving_Inspection5"/>
      <sheetName val="A-Note_Bug_list5"/>
      <sheetName val="AMD_MB_FBOM_0103035"/>
      <sheetName val="&quot;B&quot;_Quote_Model5"/>
      <sheetName val="Mock_Up5"/>
      <sheetName val="Team_List5"/>
      <sheetName val="BF3_MB_cost__0708_from_MSL5"/>
      <sheetName val="Debug_check_list5"/>
      <sheetName val="Sep_wk1_FATP_capa__plan6"/>
      <sheetName val="Sel_Ops_spending6"/>
      <sheetName val="Ops_cost6"/>
      <sheetName val="U21_RF_IFX6"/>
      <sheetName val="Monthly__Report6"/>
      <sheetName val="JUN1_V9_0_POR_060520036"/>
      <sheetName val="三_BY區域生產達成曲線及直通率6"/>
      <sheetName val="WKS_P1_Personel_output_5"/>
      <sheetName val="Improve_plan_orientation5"/>
      <sheetName val="Input_commodity_fallout5"/>
      <sheetName val="AsiaPac_Natural_Class5"/>
      <sheetName val="U1_Toshiba_16G(878)6"/>
      <sheetName val="七_8S專案稽核報表5"/>
      <sheetName val="庫齡板_Daily5"/>
      <sheetName val="C_BF3_MSL__March5"/>
      <sheetName val="General_Instructions5"/>
      <sheetName val="S2895_cost_bom5"/>
      <sheetName val="Capacity_By_Modle5"/>
      <sheetName val="Materials_Quarterly5"/>
      <sheetName val="Fab_Summary5"/>
      <sheetName val="Jan_to_Aug5"/>
      <sheetName val="Data_Summary5"/>
      <sheetName val="Menu_Items5"/>
      <sheetName val="Outsourcin_PPV_(Sep_FOL)5"/>
      <sheetName val="METAL_data5"/>
      <sheetName val="Cost_Breakdown5"/>
      <sheetName val="Internal_Hourly_Rate5"/>
      <sheetName val="Metal_Hard_Tooling_5"/>
      <sheetName val="L1_SP5"/>
      <sheetName val="L1_CA5"/>
      <sheetName val="L1_CD5"/>
      <sheetName val="L1_HD5"/>
      <sheetName val="BB_Table5"/>
      <sheetName val="project_data5"/>
      <sheetName val="exchange_rate5"/>
      <sheetName val="Comm_Matrix5"/>
      <sheetName val="RickelsRFQPWA#_25"/>
      <sheetName val="Management_Review5"/>
      <sheetName val="Pebble_FAE_reports5"/>
      <sheetName val="Detailed Quote"/>
      <sheetName val="NRE"/>
      <sheetName val="Commodities"/>
      <sheetName val="Base Units"/>
      <sheetName val="_"/>
      <sheetName val="5. Detailed quote"/>
      <sheetName val="AIR_(Inbound_material)1"/>
      <sheetName val="Dropdown_I1"/>
      <sheetName val="Dropdwon_II1"/>
      <sheetName val="Detailed_Quote_(AIO)1"/>
      <sheetName val="CLM-MP"/>
      <sheetName val="2005_Business_Summary"/>
      <sheetName val="_3_(2)"/>
      <sheetName val="Q_BF3_FBOM-update011504_(2)"/>
      <sheetName val="Slim_Merlot_Block_Diagram2"/>
      <sheetName val="All_Parts2"/>
      <sheetName val="Part_Data2"/>
      <sheetName val="达丰ZL系列_1"/>
      <sheetName val="ADSL_MPS1"/>
      <sheetName val="TE_Plan1"/>
      <sheetName val="Master_List2"/>
      <sheetName val="intel_target2"/>
      <sheetName val="Cosmetic_MIL1"/>
      <sheetName val="External_Data1"/>
      <sheetName val="A_Shift1"/>
      <sheetName val="B_Shift1"/>
      <sheetName val="C_Shift1"/>
      <sheetName val="D_Shift1"/>
      <sheetName val="Bluford3_MB_BOM-Intel_LAN2"/>
      <sheetName val="32&quot;_Part_list1"/>
      <sheetName val="32&quot;_Summary1"/>
      <sheetName val="Drop_Down_List1"/>
      <sheetName val="Price_Summary2"/>
      <sheetName val="Mechanical_Assembly1"/>
      <sheetName val="G8WZA5_PKG部品表1"/>
      <sheetName val="Saturn_MVB_bom_Aug_18'081"/>
      <sheetName val="Product_Map1"/>
      <sheetName val="Internal_rate2"/>
      <sheetName val="Master_List_Without_MU%__2"/>
      <sheetName val="RFQ_Info2"/>
      <sheetName val="Financial_Dashboard2"/>
      <sheetName val="NRE_-_pay_by_customer2"/>
      <sheetName val="PU_&amp;_RM2"/>
      <sheetName val="Cover_Page2"/>
      <sheetName val="Valid_Values1"/>
      <sheetName val="Baseline_&amp;_Summary1"/>
      <sheetName val="Bearlake_4_SKUs_conbimed_1"/>
      <sheetName val="CCD_master_file1"/>
      <sheetName val="Freight_Breakdown1"/>
      <sheetName val="Master_List_MU%__1"/>
      <sheetName val="New_Workings2"/>
      <sheetName val="Sum_Sheet2"/>
      <sheetName val="Entity_table1"/>
      <sheetName val="3-In-1_Chart_OTD1"/>
      <sheetName val="Mont_Rates2"/>
      <sheetName val="PL_&amp;_VS1"/>
      <sheetName val="PN_&amp;_PL1"/>
      <sheetName val="P_&amp;_L1"/>
      <sheetName val="2005_Business_Summary1"/>
      <sheetName val="下拉選單_Type11"/>
      <sheetName val="_3_(2)1"/>
      <sheetName val="Fixed_sg&amp;A_1"/>
      <sheetName val="Vol_21"/>
      <sheetName val="Vol_11"/>
      <sheetName val="D_Lab1"/>
      <sheetName val="Fixed_Factory_Overheads1"/>
      <sheetName val="Matl_Burden1"/>
      <sheetName val="pcbo_工時1"/>
      <sheetName val="Nimitz_Base_Cover1"/>
      <sheetName val="FA_Definitions1"/>
      <sheetName val="FCT_August1"/>
      <sheetName val="Antenna_Window1"/>
      <sheetName val="T1_Tact_Time1"/>
      <sheetName val="T1-PVD_&amp;_CVD_release_chamber調查1"/>
      <sheetName val="Dry_etch_release_chamber1"/>
      <sheetName val="inspection_tact_time1"/>
      <sheetName val="inspection_capa_1"/>
      <sheetName val="Material_Category_Summary1"/>
      <sheetName val="Data_Index1"/>
      <sheetName val="Data_Verify1"/>
      <sheetName val="Data_sheet1"/>
      <sheetName val="1_41"/>
      <sheetName val="1_251"/>
      <sheetName val="Freemode_Item_TOPX_Yield1"/>
      <sheetName val="CTO_PO1"/>
      <sheetName val="Entry-Mid_FRU1"/>
      <sheetName val="Raw_Data1"/>
      <sheetName val="COMMMON_POOL拆分1"/>
      <sheetName val="NJ_MM1"/>
      <sheetName val="RSMI_2016_09_調整1"/>
      <sheetName val="GL_Sales1"/>
      <sheetName val="Starter_Export1"/>
      <sheetName val="Building_Blocks1"/>
      <sheetName val="Q_K810VU+939_CostBOM_Rev0120041"/>
      <sheetName val="4X3_5_Chassis1"/>
      <sheetName val="QIP_SMT2"/>
      <sheetName val="UD1_QIT_report2"/>
      <sheetName val="Line_balance2"/>
      <sheetName val="SBB_Table1"/>
      <sheetName val="Simple_Cost_Form1"/>
      <sheetName val="Q#3839_Indented_Bom_d1"/>
      <sheetName val="A58_20111"/>
      <sheetName val="zsdr82_Tab_1"/>
      <sheetName val="Apollo_NDF_TOP51"/>
      <sheetName val="Scrap_Total1"/>
      <sheetName val="Cost_comparison_sheet1"/>
      <sheetName val="Unit_price_breakdown1"/>
      <sheetName val="choose_list1"/>
      <sheetName val="WO_list1"/>
      <sheetName val="VI1_Test_Result2"/>
      <sheetName val="Viewing_angles2"/>
      <sheetName val="KT1_Qual2"/>
      <sheetName val="ant__B2"/>
      <sheetName val="Elec_&amp;SW2"/>
      <sheetName val="Test_Summary2"/>
      <sheetName val="NR3L_IRT_parts2"/>
      <sheetName val="ver3_0_(LTM170EU)2"/>
      <sheetName val="Texas-M_SJC1"/>
      <sheetName val="Country_List1"/>
      <sheetName val="MPS_Q3_FY041"/>
      <sheetName val="MPS_Q4_FY041"/>
      <sheetName val="Summary_definition1"/>
      <sheetName val="General_info1"/>
      <sheetName val="仪校仪器月报_(2)1"/>
      <sheetName val="1_131"/>
      <sheetName val="G18出勤工時及UPPH_(2)1"/>
      <sheetName val="Raggie-T3工時(13_5K)V_11"/>
      <sheetName val="Trend_chart1"/>
      <sheetName val="FATP_MLB_LOSS1"/>
      <sheetName val="FCT_Test1"/>
      <sheetName val="JGP_Holidays1"/>
      <sheetName val="TFB_RL_Aging_Day1"/>
      <sheetName val="原因分析_1"/>
      <sheetName val="Priority_Item_issue1"/>
      <sheetName val="Change_History1"/>
      <sheetName val="Test_coverage1"/>
      <sheetName val="Line_Down_Report_Rule1"/>
      <sheetName val="FA_FPY1"/>
      <sheetName val="Pilot_Run1"/>
      <sheetName val="Overall_Summary_1"/>
      <sheetName val="VB_毛刺線批退率_1"/>
      <sheetName val="36_Mexico1"/>
      <sheetName val="Cost_calc_1"/>
      <sheetName val="Q_BF3_FBOM-update011504_(2)1"/>
      <sheetName val="DELL_CELKEM7"/>
      <sheetName val="fin__nákl_7"/>
      <sheetName val="rez__nakl7"/>
      <sheetName val="Slim_Merlot_Block_Diagram3"/>
      <sheetName val="Overhead_calculations3"/>
      <sheetName val="Lookup_Tables3"/>
      <sheetName val="A58_20122"/>
      <sheetName val="All_Parts3"/>
      <sheetName val="Part_Data3"/>
      <sheetName val="达丰ZL系列_2"/>
      <sheetName val="WW_($)3"/>
      <sheetName val="$AMF_(T)3"/>
      <sheetName val="Metheor_2GHz3"/>
      <sheetName val="Green_Lantern_sound3"/>
      <sheetName val="GL_snd_2GHz3"/>
      <sheetName val="Green_Lantern_No_sound3"/>
      <sheetName val="GL_nsnd_2GHz3"/>
      <sheetName val="Tesla_Respin3"/>
      <sheetName val="AMF_($)3"/>
      <sheetName val="EMF_($)3"/>
      <sheetName val="APCC_($)3"/>
      <sheetName val="CCC_($)3"/>
      <sheetName val="Brazil_($)3"/>
      <sheetName val="Risers_($)3"/>
      <sheetName val="Servers_($)3"/>
      <sheetName val="SPM_Units3"/>
      <sheetName val="Overhead_summary3"/>
      <sheetName val="June_wk32"/>
      <sheetName val="7-教育訓練實施狀況（2）-OK_2"/>
      <sheetName val="CKD_BE_HC_Table2"/>
      <sheetName val="2003_Target2"/>
      <sheetName val="2003_prod22"/>
      <sheetName val="Inventory_Trend2"/>
      <sheetName val="inspect_capa2"/>
      <sheetName val="General_Inputs2"/>
      <sheetName val="WAT_分析報表_2"/>
      <sheetName val="ADSL_MPS2"/>
      <sheetName val="TE_Plan2"/>
      <sheetName val="Master_List3"/>
      <sheetName val="Multibay_Optical2"/>
      <sheetName val="intel_target3"/>
      <sheetName val="EFFA_Error_Code2"/>
      <sheetName val="wsp_12-032"/>
      <sheetName val="管理中心_KPI達成情況總覽及趨勢分析2"/>
      <sheetName val="L02-1F_制十三課維修層別CG報廢狀況_2"/>
      <sheetName val="L02-1F_制十三課維修層別HSG報廢狀況_2"/>
      <sheetName val="ME_Overall_Summary2"/>
      <sheetName val="Cosmetic_MIL2"/>
      <sheetName val="External_Data2"/>
      <sheetName val="A_Shift2"/>
      <sheetName val="B_Shift2"/>
      <sheetName val="C_Shift2"/>
      <sheetName val="D_Shift2"/>
      <sheetName val="Bluford3_MB_BOM-Intel_LAN3"/>
      <sheetName val="32&quot;_Part_list2"/>
      <sheetName val="32&quot;_Summary2"/>
      <sheetName val="Drop_Down_List2"/>
      <sheetName val="Price_Summary3"/>
      <sheetName val="Mechanical_Assembly2"/>
      <sheetName val="G8WZA5_PKG部品表2"/>
      <sheetName val="Saturn_MVB_bom_Aug_18'082"/>
      <sheetName val="Product_Map2"/>
      <sheetName val="Internal_rate3"/>
      <sheetName val="Master_List_Without_MU%__3"/>
      <sheetName val="RFQ_Info3"/>
      <sheetName val="Financial_Dashboard3"/>
      <sheetName val="NRE_-_pay_by_customer3"/>
      <sheetName val="PU_&amp;_RM3"/>
      <sheetName val="Cover_Page3"/>
      <sheetName val="Valid_Values2"/>
      <sheetName val="Baseline_&amp;_Summary2"/>
      <sheetName val="Bearlake_4_SKUs_conbimed_2"/>
      <sheetName val="CCD_master_file2"/>
      <sheetName val="AIR_(Inbound_material)2"/>
      <sheetName val="Freight_Breakdown2"/>
      <sheetName val="Master_List_MU%__2"/>
      <sheetName val="New_Workings3"/>
      <sheetName val="Sum_Sheet3"/>
      <sheetName val="Entity_table2"/>
      <sheetName val="3-In-1_Chart_OTD2"/>
      <sheetName val="Mont_Rates3"/>
      <sheetName val="PL_&amp;_VS2"/>
      <sheetName val="PN_&amp;_PL2"/>
      <sheetName val="P_&amp;_L2"/>
      <sheetName val="2005_Business_Summary2"/>
      <sheetName val="Sheet1_(2)7"/>
      <sheetName val="下拉選單_Type12"/>
      <sheetName val="_3_(2)2"/>
      <sheetName val="Fixed_sg&amp;A_2"/>
      <sheetName val="Vol_22"/>
      <sheetName val="Vol_12"/>
      <sheetName val="D_Lab2"/>
      <sheetName val="Fixed_Factory_Overheads2"/>
      <sheetName val="Matl_Burden2"/>
      <sheetName val="pcbo_工時2"/>
      <sheetName val="Nimitz_Base_Cover2"/>
      <sheetName val="FA_Definitions2"/>
      <sheetName val="FCT_August2"/>
      <sheetName val="Antenna_Window2"/>
      <sheetName val="T1_Tact_Time2"/>
      <sheetName val="T1-PVD_&amp;_CVD_release_chamber調查2"/>
      <sheetName val="Dry_etch_release_chamber2"/>
      <sheetName val="inspection_tact_time2"/>
      <sheetName val="inspection_capa_2"/>
      <sheetName val="Material_Category_Summary2"/>
      <sheetName val="Data_Index2"/>
      <sheetName val="Data_Verify2"/>
      <sheetName val="Data_sheet2"/>
      <sheetName val="1_42"/>
      <sheetName val="1_252"/>
      <sheetName val="Freemode_Item_TOPX_Yield2"/>
      <sheetName val="CTO_PO2"/>
      <sheetName val="Entry-Mid_FRU2"/>
      <sheetName val="Raw_Data2"/>
      <sheetName val="COMMMON_POOL拆分2"/>
      <sheetName val="NJ_MM2"/>
      <sheetName val="RSMI_2016_09_調整2"/>
      <sheetName val="GL_Sales2"/>
      <sheetName val="Starter_Export2"/>
      <sheetName val="Building_Blocks2"/>
      <sheetName val="Q_K810VU+939_CostBOM_Rev0120042"/>
      <sheetName val="4X3_5_Chassis2"/>
      <sheetName val="QIP_SMT3"/>
      <sheetName val="UD1_QIT_report3"/>
      <sheetName val="Line_balance3"/>
      <sheetName val="SBB_Table2"/>
      <sheetName val="Simple_Cost_Form2"/>
      <sheetName val="Q#3839_Indented_Bom_d2"/>
      <sheetName val="A58_20112"/>
      <sheetName val="zsdr82_Tab_2"/>
      <sheetName val="Apollo_NDF_TOP52"/>
      <sheetName val="Scrap_Total2"/>
      <sheetName val="Cost_comparison_sheet2"/>
      <sheetName val="Unit_price_breakdown2"/>
      <sheetName val="choose_list2"/>
      <sheetName val="WO_list2"/>
      <sheetName val="VI1_Test_Result3"/>
      <sheetName val="Viewing_angles3"/>
      <sheetName val="KT1_Qual3"/>
      <sheetName val="ant__B3"/>
      <sheetName val="Elec_&amp;SW3"/>
      <sheetName val="Test_Summary3"/>
      <sheetName val="NR3L_IRT_parts3"/>
      <sheetName val="ver3_0_(LTM170EU)3"/>
      <sheetName val="Texas-M_SJC2"/>
      <sheetName val="Country_List2"/>
      <sheetName val="MPS_Q3_FY042"/>
      <sheetName val="MPS_Q4_FY042"/>
      <sheetName val="Summary_definition2"/>
      <sheetName val="General_info2"/>
      <sheetName val="仪校仪器月报_(2)2"/>
      <sheetName val="1_132"/>
      <sheetName val="G18出勤工時及UPPH_(2)2"/>
      <sheetName val="Raggie-T3工時(13_5K)V_12"/>
      <sheetName val="Trend_chart2"/>
      <sheetName val="FATP_MLB_LOSS2"/>
      <sheetName val="FCT_Test2"/>
      <sheetName val="JGP_Holidays2"/>
      <sheetName val="TFB_RL_Aging_Day2"/>
      <sheetName val="原因分析_2"/>
      <sheetName val="Priority_Item_issue2"/>
      <sheetName val="Change_History2"/>
      <sheetName val="Test_coverage2"/>
      <sheetName val="Line_Down_Report_Rule2"/>
      <sheetName val="FA_FPY2"/>
      <sheetName val="Pilot_Run2"/>
      <sheetName val="Overall_Summary_2"/>
      <sheetName val="VB_毛刺線批退率_2"/>
      <sheetName val="36_Mexico2"/>
      <sheetName val="Cost_calc_2"/>
      <sheetName val="Q_BF3_FBOM-update011504_(2)2"/>
      <sheetName val="summary,_MTH"/>
      <sheetName val="Bondi_Display_Back1"/>
      <sheetName val="On_Hand"/>
      <sheetName val="Schedule_Gantt_Chart1"/>
      <sheetName val="Claim_Summary1"/>
      <sheetName val="NVRam3_ICT1"/>
      <sheetName val="Issue_break_down1"/>
      <sheetName val="Dimension_FA_Tracking1"/>
      <sheetName val="Tactility_FA_Tracking1"/>
      <sheetName val="Cosmetic_FA_Tracking_1"/>
      <sheetName val="Function_FA_Tracking1"/>
      <sheetName val="IT_FA_Tracking1"/>
      <sheetName val="FA_05091"/>
      <sheetName val="70X_CNC3夾趨勢圖1"/>
      <sheetName val="NDA_Pareto1"/>
      <sheetName val="1_營收獲利推移圖1"/>
      <sheetName val="Estimation_Result1"/>
      <sheetName val="Quotation_Details1"/>
      <sheetName val="Naming_21"/>
      <sheetName val="daily_data_Orchid1"/>
      <sheetName val="Door_Access_(2)1"/>
      <sheetName val="Days_Payable_OS1"/>
      <sheetName val="SMI_Aging_Analysis_Data1"/>
      <sheetName val="Part_Names2"/>
      <sheetName val="Total_transition_plan1"/>
      <sheetName val="CSHARK_L41"/>
      <sheetName val="IC_Compare1"/>
      <sheetName val="MRP__21"/>
      <sheetName val="Year_Graph1"/>
      <sheetName val="Process_List"/>
      <sheetName val="Labor_Assumptions"/>
      <sheetName val="Exh_Branch(8K)(依前購)"/>
      <sheetName val="VD_Daily_Report_New"/>
      <sheetName val="G_系列"/>
      <sheetName val="T2_Array_defect_density"/>
      <sheetName val="LAM_BEF_MRP"/>
      <sheetName val="RAMP_UP(SMT)1"/>
      <sheetName val="FA300600_xls"/>
      <sheetName val="Inventory_Turns2"/>
      <sheetName val="Indirect_Labour2"/>
      <sheetName val="Call_Down_Data_OLD1"/>
      <sheetName val="Master_GW_v3_Sorted"/>
      <sheetName val="Labor_Input_Data"/>
      <sheetName val="Material_Input_Data"/>
      <sheetName val="Quantity_Input_Data"/>
      <sheetName val="VAM_Report_Input"/>
      <sheetName val="Summary_Revenue"/>
      <sheetName val="Molding_Data"/>
      <sheetName val="Input_Table"/>
      <sheetName val="Molding_Outputs"/>
      <sheetName val="_CP"/>
      <sheetName val="STD_HRS"/>
      <sheetName val="Calypso_PCA"/>
      <sheetName val="Clark_PCA"/>
      <sheetName val="CMT_Z2"/>
      <sheetName val="Mercury_PCA"/>
      <sheetName val="MT_6205"/>
      <sheetName val="Saturn_PCA"/>
      <sheetName val="ODM_OWN_cost_by_month1"/>
      <sheetName val="DO_NOT_DELETE"/>
      <sheetName val="FTX_Commit"/>
      <sheetName val="By_Action"/>
      <sheetName val="By_Owner"/>
      <sheetName val="Material_Cost&amp;press_rate"/>
      <sheetName val="Post_IN_Award_NegCorvette_Tower"/>
      <sheetName val="by_supplier(value)1"/>
      <sheetName val="Import_Freight"/>
      <sheetName val="Material_Group"/>
      <sheetName val="Item_Class"/>
      <sheetName val="Lucy_Cayenne_RoHS_Material_Cost"/>
      <sheetName val="Cayenne_RoHS-0726"/>
      <sheetName val="5C_Sum"/>
      <sheetName val="DOE_Config"/>
      <sheetName val="Matl_usage"/>
      <sheetName val="Matl_totals"/>
      <sheetName val="ShipTo_Locations"/>
      <sheetName val="Account_Group"/>
      <sheetName val="EDI_Sep_13"/>
      <sheetName val="Project_Definition_Form_Summary"/>
      <sheetName val="Data_Validation"/>
      <sheetName val="LCM(Optrex_DPPM_report)"/>
      <sheetName val="3_9產出工時"/>
      <sheetName val="Diff_Other_re&amp;ex"/>
      <sheetName val="other_revenue"/>
      <sheetName val="底稿_|_出貨量_營收_毛利_稅前_稅後(MNTD)"/>
      <sheetName val="中央作業_|_匯總表(MNTD)"/>
      <sheetName val="MS60_PVT-ME-BOM"/>
      <sheetName val="VN_LV-FP沖銷"/>
      <sheetName val="VN_LX-FP沖銷"/>
      <sheetName val="UPPER_BLOCK"/>
      <sheetName val="Material%_-2009_Trend_revised"/>
      <sheetName val="Marathon_BOM_CM-MFG_Lead-Time"/>
      <sheetName val="BD1_Cost_M"/>
      <sheetName val="BD2_Cost_M"/>
      <sheetName val="BD3_Cost_M"/>
      <sheetName val="Pure_Cap_IO"/>
      <sheetName val="I2ONMB_Deployment_Tracker"/>
      <sheetName val="DG_"/>
      <sheetName val="FOL_Database"/>
      <sheetName val="BOL_Database"/>
      <sheetName val="Weekly_Cases_Opened"/>
      <sheetName val="Error_Groups1"/>
      <sheetName val="sm_Pcost2"/>
      <sheetName val="HGA_ENG1"/>
      <sheetName val="IP-1_INSP-CAV_#21"/>
      <sheetName val="Version_Control1"/>
      <sheetName val="FLX_Consolflxidated1"/>
      <sheetName val="daily_quality_summary1"/>
      <sheetName val="3_26"/>
      <sheetName val="3_25"/>
      <sheetName val="Category_Definition"/>
      <sheetName val="BS_CIG"/>
      <sheetName val="BS_IDEN"/>
      <sheetName val="BS_PCS"/>
      <sheetName val="P&amp;L_CIG"/>
      <sheetName val="P&amp;L_FWT"/>
      <sheetName val="P&amp;L_IDEN"/>
      <sheetName val="P&amp;L_PCS"/>
      <sheetName val="IN_OPEX"/>
      <sheetName val="Customize_Your_Invoice"/>
      <sheetName val="IPQC_NG"/>
      <sheetName val="Core_Courses_&amp;_ILP_Plan1"/>
      <sheetName val="Reason_Codes1"/>
      <sheetName val="current_quote1"/>
      <sheetName val="cost_table_2015011"/>
      <sheetName val="4__Detailed_quote1"/>
      <sheetName val="MPS_Q3_FY051"/>
      <sheetName val="Royalty_Summary"/>
      <sheetName val="4_4_鶴壁園區吃住行"/>
      <sheetName val="_Top_issue"/>
      <sheetName val="CSHARK_L5"/>
      <sheetName val="CSHARK_L1"/>
      <sheetName val="JAWS_L2"/>
      <sheetName val="JAWS-COOL_99__L2"/>
      <sheetName val="CSHARK_L6"/>
      <sheetName val="CSHARK_L7"/>
      <sheetName val="CSHARK_L8A"/>
      <sheetName val="CSHARK_L8B"/>
      <sheetName val="CSHARK_L9A"/>
      <sheetName val="CSHARK_L9B"/>
      <sheetName val="VESA_Tests"/>
      <sheetName val="Gamma_Data"/>
      <sheetName val="存貨庫存趨勢圖-NEW_"/>
      <sheetName val="matrix_DO_NOT_DELETE"/>
      <sheetName val="存貨庫存趨勢圖(LH)"/>
      <sheetName val="班长趋势图（制品） "/>
      <sheetName val="4M进行分析（制品) "/>
      <sheetName val="G1直通产出率 "/>
      <sheetName val="G1直通产出率（YIM）"/>
      <sheetName val="原材责Reason Code"/>
      <sheetName val="RCCP"/>
      <sheetName val="定義"/>
      <sheetName val="Details"/>
      <sheetName val="Tact Time-Photo"/>
      <sheetName val="Tact Time-TF"/>
      <sheetName val="Tact Time Etch"/>
      <sheetName val="15 分像素"/>
      <sheetName val="Sales11-RMB"/>
      <sheetName val="分类名称"/>
      <sheetName val="CellData"/>
      <sheetName val="下拉選項_勿刪"/>
      <sheetName val="人力試算 11月"/>
      <sheetName val="Summary By Site"/>
      <sheetName val="CR requirements"/>
      <sheetName val="Summary by Account"/>
      <sheetName val="xuan"/>
      <sheetName val="T2"/>
      <sheetName val="T3"/>
      <sheetName val="T4"/>
      <sheetName val="T5"/>
      <sheetName val="T6"/>
      <sheetName val="T7"/>
      <sheetName val="tuan"/>
      <sheetName val="Sum"/>
      <sheetName val="HBuom"/>
      <sheetName val="HBT-1"/>
      <sheetName val="THo"/>
      <sheetName val="BDinh"/>
      <sheetName val="Super"/>
      <sheetName val="HBT-2"/>
      <sheetName val="SC"/>
      <sheetName val="HDong"/>
      <sheetName val="CGiay"/>
      <sheetName val="GLam"/>
      <sheetName val="TXuan-1"/>
      <sheetName val="DDa"/>
      <sheetName val="HKiem"/>
      <sheetName val="Vacant"/>
      <sheetName val="TXuan-2"/>
      <sheetName val="Luong Co ban"/>
      <sheetName val="Basic"/>
      <sheetName val=" Matrix"/>
      <sheetName val="Thunder  LOGOTOPISSUES-银"/>
      <sheetName val="標準與連結"/>
      <sheetName val="Defect Code_6.1"/>
      <sheetName val="Hol"/>
      <sheetName val="產能基礎"/>
      <sheetName val="ACI"/>
      <sheetName val="CN14 NCT SZ_PLANT"/>
      <sheetName val="SummaryWK43"/>
      <sheetName val="2009 Unit Price"/>
      <sheetName val="2009Forecast QTY "/>
      <sheetName val="CEO成本率"/>
      <sheetName val="Metal-LF Act&amp;Rolling P&amp;L"/>
      <sheetName val="QC日報表"/>
      <sheetName val="交貨異常及預警"/>
      <sheetName val="BS_CORPORATE"/>
      <sheetName val="Balance SPS"/>
      <sheetName val="04 廠區別營收分佈"/>
      <sheetName val="1～"/>
      <sheetName val="簽呈01采購"/>
      <sheetName val="HVT2 SMT"/>
      <sheetName val="Ship to addresses"/>
      <sheetName val="Yield %s"/>
      <sheetName val="standard input"/>
      <sheetName val="Waterfall "/>
      <sheetName val="Percent_online"/>
      <sheetName val="定義選項"/>
      <sheetName val="1492分攤"/>
      <sheetName val="差异分攤"/>
      <sheetName val="FRU_Cost2"/>
      <sheetName val="FRU_Cost1"/>
      <sheetName val="Pilot_Run3"/>
      <sheetName val="Valid_Values3"/>
      <sheetName val="Baseline_&amp;_Summary3"/>
      <sheetName val="Fixed_sg&amp;A_3"/>
      <sheetName val="Vol_23"/>
      <sheetName val="Vol_13"/>
      <sheetName val="D_Lab3"/>
      <sheetName val="Fixed_Factory_Overheads3"/>
      <sheetName val="Matl_Burden3"/>
      <sheetName val="pcbo_工時3"/>
      <sheetName val="FA_FPY3"/>
      <sheetName val="WW_($)4"/>
      <sheetName val="$AMF_(T)4"/>
      <sheetName val="Metheor_2GHz4"/>
      <sheetName val="Green_Lantern_sound4"/>
      <sheetName val="GL_snd_2GHz4"/>
      <sheetName val="Green_Lantern_No_sound4"/>
      <sheetName val="GL_nsnd_2GHz4"/>
      <sheetName val="Tesla_Respin4"/>
      <sheetName val="AMF_($)4"/>
      <sheetName val="EMF_($)4"/>
      <sheetName val="APCC_($)4"/>
      <sheetName val="CCC_($)4"/>
      <sheetName val="Brazil_($)4"/>
      <sheetName val="Risers_($)4"/>
      <sheetName val="Servers_($)4"/>
      <sheetName val="Overhead_calculations4"/>
      <sheetName val="SPM_Units4"/>
      <sheetName val="Overhead_summary4"/>
      <sheetName val="Lookup_Tables4"/>
      <sheetName val="7-教育訓練實施狀況（2）-OK_3"/>
      <sheetName val="June_wk33"/>
      <sheetName val="CKD_BE_HC_Table3"/>
      <sheetName val="2003_Target3"/>
      <sheetName val="2003_prod23"/>
      <sheetName val="Multibay_Optical3"/>
      <sheetName val="EFFA_Error_Code3"/>
      <sheetName val="1_43"/>
      <sheetName val="1_253"/>
      <sheetName val="L02-1F_制十三課維修層別CG報廢狀況_3"/>
      <sheetName val="L02-1F_制十三課維修層別HSG報廢狀況_3"/>
      <sheetName val="A58_20123"/>
      <sheetName val="wsp_12-033"/>
      <sheetName val="inspect_capa3"/>
      <sheetName val="General_Inputs3"/>
      <sheetName val="Inventory_Trend3"/>
      <sheetName val="WAT_分析報表_3"/>
      <sheetName val="ME_Overall_Summary3"/>
      <sheetName val="管理中心_KPI達成情況總覽及趨勢分析3"/>
      <sheetName val="Cosmetic_MIL3"/>
      <sheetName val="Data_Index3"/>
      <sheetName val="Data_Verify3"/>
      <sheetName val="Data_sheet3"/>
      <sheetName val="ADSL_MPS3"/>
      <sheetName val="TE_Plan3"/>
      <sheetName val="FRU_Cost3"/>
      <sheetName val="EC_Charge1"/>
      <sheetName val="Pilot_Run4"/>
      <sheetName val="Valid_Values4"/>
      <sheetName val="Baseline_&amp;_Summary4"/>
      <sheetName val="KT1_Qual4"/>
      <sheetName val="Fixed_sg&amp;A_4"/>
      <sheetName val="Vol_24"/>
      <sheetName val="Vol_14"/>
      <sheetName val="D_Lab4"/>
      <sheetName val="Fixed_Factory_Overheads4"/>
      <sheetName val="Matl_Burden4"/>
      <sheetName val="pcbo_工時4"/>
      <sheetName val="FA_FPY4"/>
      <sheetName val="WW_($)5"/>
      <sheetName val="$AMF_(T)5"/>
      <sheetName val="Metheor_2GHz5"/>
      <sheetName val="Green_Lantern_sound5"/>
      <sheetName val="GL_snd_2GHz5"/>
      <sheetName val="Green_Lantern_No_sound5"/>
      <sheetName val="GL_nsnd_2GHz5"/>
      <sheetName val="Tesla_Respin5"/>
      <sheetName val="AMF_($)5"/>
      <sheetName val="EMF_($)5"/>
      <sheetName val="APCC_($)5"/>
      <sheetName val="CCC_($)5"/>
      <sheetName val="Brazil_($)5"/>
      <sheetName val="Risers_($)5"/>
      <sheetName val="Servers_($)5"/>
      <sheetName val="Overhead_calculations5"/>
      <sheetName val="SPM_Units5"/>
      <sheetName val="Overhead_summary5"/>
      <sheetName val="Lookup_Tables5"/>
      <sheetName val="7-教育訓練實施狀況（2）-OK_4"/>
      <sheetName val="June_wk34"/>
      <sheetName val="CKD_BE_HC_Table4"/>
      <sheetName val="2003_Target4"/>
      <sheetName val="2003_prod24"/>
      <sheetName val="Slim_Merlot_Block_Diagram4"/>
      <sheetName val="All_Parts4"/>
      <sheetName val="intel_target4"/>
      <sheetName val="Multibay_Optical4"/>
      <sheetName val="EFFA_Error_Code4"/>
      <sheetName val="1_44"/>
      <sheetName val="1_254"/>
      <sheetName val="L02-1F_制十三課維修層別CG報廢狀況_4"/>
      <sheetName val="L02-1F_制十三課維修層別HSG報廢狀況_4"/>
      <sheetName val="A58_20124"/>
      <sheetName val="wsp_12-034"/>
      <sheetName val="inspect_capa4"/>
      <sheetName val="General_Inputs4"/>
      <sheetName val="Inventory_Trend4"/>
      <sheetName val="WAT_分析報表_4"/>
      <sheetName val="ME_Overall_Summary4"/>
      <sheetName val="管理中心_KPI達成情況總覽及趨勢分析4"/>
      <sheetName val="Cosmetic_MIL4"/>
      <sheetName val="Data_Index4"/>
      <sheetName val="Data_Verify4"/>
      <sheetName val="Data_sheet4"/>
      <sheetName val="ADSL_MPS4"/>
      <sheetName val="TE_Plan4"/>
      <sheetName val="FRU_Cost4"/>
      <sheetName val="EC_Charge2"/>
      <sheetName val="RAMP_UP(SMT)2"/>
      <sheetName val="Master_Lists6"/>
      <sheetName val="Hardtool_Costs7"/>
      <sheetName val="Softtool-Proto_Costs7"/>
      <sheetName val="Packaging_Sheet7"/>
      <sheetName val="Assembly_Costs7"/>
      <sheetName val="Min_Quoted_Qty7"/>
      <sheetName val="Turing_DVT1_Yield9"/>
      <sheetName val="TNS_Input6"/>
      <sheetName val="iPhone_RMA7"/>
      <sheetName val="Data_lists7"/>
      <sheetName val="Kod3_Table6"/>
      <sheetName val="Issues_List6"/>
      <sheetName val="MFG_MVA_Assumption6"/>
      <sheetName val="Basic_Assumption6"/>
      <sheetName val="Material_List6"/>
      <sheetName val="Debug_check_list6"/>
      <sheetName val="Sep_wk1_FATP_capa__plan7"/>
      <sheetName val="Sel_Ops_spending7"/>
      <sheetName val="Ops_cost7"/>
      <sheetName val="U21_RF_IFX7"/>
      <sheetName val="Monthly__Report7"/>
      <sheetName val="JUN1_V9_0_POR_060520037"/>
      <sheetName val="三_BY區域生產達成曲線及直通率7"/>
      <sheetName val="Input_commodity_fallout6"/>
      <sheetName val="AsiaPac_Natural_Class6"/>
      <sheetName val="U1_Toshiba_16G(878)7"/>
      <sheetName val="七_8S專案稽核報表6"/>
      <sheetName val="庫齡板_Daily6"/>
      <sheetName val="C_BF3_MSL__March6"/>
      <sheetName val="General_Instructions6"/>
      <sheetName val="S2895_cost_bom6"/>
      <sheetName val="Materials_Quarterly6"/>
      <sheetName val="Fab_Summary6"/>
      <sheetName val="Jan_to_Aug6"/>
      <sheetName val="Cost_Breakdown6"/>
      <sheetName val="BB_Table6"/>
      <sheetName val="Pilot_Run5"/>
      <sheetName val="Valid_Values5"/>
      <sheetName val="Baseline_&amp;_Summary5"/>
      <sheetName val="KT1_Qual5"/>
      <sheetName val="Fixed_sg&amp;A_5"/>
      <sheetName val="Vol_25"/>
      <sheetName val="Vol_15"/>
      <sheetName val="D_Lab5"/>
      <sheetName val="Fixed_Factory_Overheads5"/>
      <sheetName val="Matl_Burden5"/>
      <sheetName val="pcbo_工時5"/>
      <sheetName val="FA_FPY5"/>
      <sheetName val="WW_($)6"/>
      <sheetName val="$AMF_(T)6"/>
      <sheetName val="Metheor_2GHz6"/>
      <sheetName val="Green_Lantern_sound6"/>
      <sheetName val="GL_snd_2GHz6"/>
      <sheetName val="Green_Lantern_No_sound6"/>
      <sheetName val="GL_nsnd_2GHz6"/>
      <sheetName val="Tesla_Respin6"/>
      <sheetName val="AMF_($)6"/>
      <sheetName val="EMF_($)6"/>
      <sheetName val="APCC_($)6"/>
      <sheetName val="CCC_($)6"/>
      <sheetName val="Brazil_($)6"/>
      <sheetName val="Risers_($)6"/>
      <sheetName val="Servers_($)6"/>
      <sheetName val="Overhead_calculations6"/>
      <sheetName val="SPM_Units6"/>
      <sheetName val="Receiving_Inspection6"/>
      <sheetName val="&quot;B&quot;_Quote_Model6"/>
      <sheetName val="Overhead_summary6"/>
      <sheetName val="Lookup_Tables6"/>
      <sheetName val="7-教育訓練實施狀況（2）-OK_5"/>
      <sheetName val="June_wk35"/>
      <sheetName val="CKD_BE_HC_Table5"/>
      <sheetName val="2003_Target5"/>
      <sheetName val="2003_prod25"/>
      <sheetName val="Slim_Merlot_Block_Diagram5"/>
      <sheetName val="All_Parts5"/>
      <sheetName val="intel_target5"/>
      <sheetName val="Multibay_Optical5"/>
      <sheetName val="EFFA_Error_Code5"/>
      <sheetName val="1_45"/>
      <sheetName val="1_255"/>
      <sheetName val="L02-1F_制十三課維修層別CG報廢狀況_5"/>
      <sheetName val="L02-1F_制十三課維修層別HSG報廢狀況_5"/>
      <sheetName val="A58_20125"/>
      <sheetName val="wsp_12-035"/>
      <sheetName val="inspect_capa5"/>
      <sheetName val="General_Inputs5"/>
      <sheetName val="Inventory_Trend5"/>
      <sheetName val="WAT_分析報表_5"/>
      <sheetName val="ME_Overall_Summary5"/>
      <sheetName val="管理中心_KPI達成情況總覽及趨勢分析5"/>
      <sheetName val="Cosmetic_MIL5"/>
      <sheetName val="Data_Index5"/>
      <sheetName val="Data_Verify5"/>
      <sheetName val="Data_sheet5"/>
      <sheetName val="ADSL_MPS5"/>
      <sheetName val="TE_Plan5"/>
      <sheetName val="FRU_Cost5"/>
      <sheetName val="Freemode_Item_TOPX_Yield3"/>
      <sheetName val="CTO_PO3"/>
      <sheetName val="Entry-Mid_FRU3"/>
      <sheetName val="Raw_Data3"/>
      <sheetName val="T1_Tact_Time3"/>
      <sheetName val="T1-PVD_&amp;_CVD_release_chamber調查3"/>
      <sheetName val="Dry_etch_release_chamber3"/>
      <sheetName val="inspection_tact_time3"/>
      <sheetName val="inspection_capa_3"/>
      <sheetName val="Material_Category_Summary3"/>
      <sheetName val="COMMMON_POOL拆分3"/>
      <sheetName val="NJ_MM3"/>
      <sheetName val="RSMI_2016_09_調整3"/>
      <sheetName val="Line_Down_Report_Rule3"/>
      <sheetName val="Overall_Summary_3"/>
      <sheetName val="Drop_Down_List3"/>
      <sheetName val="EC_Charge3"/>
      <sheetName val="RAMP_UP(SMT)3"/>
      <sheetName val="_x005f_x0000_"/>
      <sheetName val="Mechanical_Assembly-Mission-MT"/>
      <sheetName val="Mechanical_Assembly-Mission-MT2"/>
      <sheetName val="Mechanical_Assembly-Mission-MT1"/>
      <sheetName val="CC507-4x3.5"/>
      <sheetName val="L02-1F 制十三課維修層ꀥ돛㴣Ԁ̙"/>
      <sheetName val="L02-1F 制十三課維修層ꀥ돛㴣"/>
      <sheetName val="AOP Summary-2"/>
      <sheetName val="Cntmrs-Recruit"/>
      <sheetName val="sal"/>
      <sheetName val="C5V01 PART LIST(REV02)"/>
      <sheetName val="ID2"/>
      <sheetName val="14_Ultrabook"/>
      <sheetName val="Int'l_Summary4"/>
      <sheetName val="Port_Summary4"/>
      <sheetName val="VIUS3_OSB"/>
      <sheetName val="VIUS4_OSB"/>
      <sheetName val="FRU_demand"/>
      <sheetName val="Compal_open_order_"/>
      <sheetName val="R_CTO_demand"/>
      <sheetName val="Compal_stock_4_6"/>
      <sheetName val="EVT_ASSY"/>
      <sheetName val="EVT_key_part"/>
      <sheetName val="Do_not_modify"/>
      <sheetName val="Roush_UMA-Briscoe_UMA"/>
      <sheetName val="Option_List"/>
      <sheetName val="selection_lists"/>
      <sheetName val="D"/>
      <sheetName val="PBU"/>
      <sheetName val="On_Hand1"/>
      <sheetName val="Bondi_Display_Back2"/>
      <sheetName val="On_Hand2"/>
      <sheetName val="Schedule_Gantt_Chart2"/>
      <sheetName val="Shipping Data"/>
      <sheetName val="foundry_1"/>
      <sheetName val="KS Chrome"/>
      <sheetName val="KS Win"/>
      <sheetName val="Work"/>
      <sheetName val="b980043"/>
      <sheetName val="Total Test Summary"/>
      <sheetName val="CRT-database"/>
      <sheetName val="Shark L3"/>
      <sheetName val="Utility List"/>
      <sheetName val="生計"/>
      <sheetName val="Sheet157"/>
      <sheetName val="Sheet113"/>
      <sheetName val="清單"/>
      <sheetName val="Error Groupr"/>
      <sheetName val="Error Group_x0005_"/>
      <sheetName val="Error Group_x0010_"/>
      <sheetName val="Error Groupþ"/>
      <sheetName val="CNC FX KS_JS_CD"/>
      <sheetName val="CNC RT"/>
      <sheetName val="CNC summary"/>
      <sheetName val="CNC TY"/>
      <sheetName val="CNC CTC"/>
      <sheetName val="ano data"/>
      <sheetName val="FX ano capacity"/>
      <sheetName val="APH20"/>
      <sheetName val="資料來源機種"/>
      <sheetName val="資料來源日期"/>
      <sheetName val="姓名一览表"/>
      <sheetName val="隱藏"/>
      <sheetName val="Dropdown"/>
      <sheetName val="分类对照表"/>
      <sheetName val="岗位类别"/>
      <sheetName val="All Accidents_Sum2"/>
      <sheetName val="TM050XDZP07-00(总体)"/>
      <sheetName val="华为周报"/>
      <sheetName val="P10-关键岗位名单及MSA考核 OQA"/>
      <sheetName val="附录1、手机结构EC问题分类（含不良EC分类）"/>
      <sheetName val="标准故障现象"/>
      <sheetName val="失效根因模板"/>
      <sheetName val="根因链接表"/>
      <sheetName val="订单状况"/>
      <sheetName val="Fang  L"/>
      <sheetName val="汜莉輛僅堎TOTAL桶ㄗ4ㄘ"/>
      <sheetName val="Feuil1"/>
      <sheetName val="Qz1"/>
      <sheetName val="Overall Results"/>
      <sheetName val="Packing수불"/>
      <sheetName val="체크리스트"/>
      <sheetName val="Scrap"/>
      <sheetName val="Host_CK66_Clks"/>
      <sheetName val="平衡分析"/>
      <sheetName val="MRO list"/>
      <sheetName val="CELL"/>
      <sheetName val="생산계획"/>
      <sheetName val="월간total"/>
      <sheetName val="실적입력"/>
      <sheetName val="CELL 생산일보 "/>
      <sheetName val="PCBA"/>
      <sheetName val="下拉表单"/>
      <sheetName val="HYDRA Glossary"/>
      <sheetName val="Raggie-T3工時(13,5K)V.1"/>
      <sheetName val="DII Less Tooling"/>
      <sheetName val="IRV Summary"/>
      <sheetName val="Station Name"/>
      <sheetName val="Testing Coverage "/>
      <sheetName val="FG"/>
      <sheetName val="1704TN"/>
      <sheetName val="VIBEP-TA"/>
      <sheetName val="OP-CHA"/>
      <sheetName val="Labor"/>
      <sheetName val="Green_PCBA_Quote"/>
      <sheetName val="BOM_1102721-AC"/>
      <sheetName val="References"/>
      <sheetName val="BMC_DM"/>
      <sheetName val="Costed_BOM"/>
      <sheetName val="bpd_us"/>
      <sheetName val="Statistical_Analyst"/>
      <sheetName val="Plastic_Tool_Std_input"/>
      <sheetName val="BOM-Stingray-10"/>
      <sheetName val="Customer_supplied_prices"/>
      <sheetName val="GAAP_GEO"/>
      <sheetName val="COST"/>
      <sheetName val="DCT_DM"/>
      <sheetName val="G-100_Coherent_BOM"/>
      <sheetName val="G100_Coh_BOMCost"/>
      <sheetName val="G-150_Coherent_BOM"/>
      <sheetName val="G150_Coh_BOMCost"/>
      <sheetName val="Februar_2002"/>
      <sheetName val="PnL"/>
      <sheetName val="Admin"/>
      <sheetName val="Open_PO"/>
      <sheetName val="Quote_(M)"/>
      <sheetName val="tmp095788128"/>
      <sheetName val="PP_Costing"/>
      <sheetName val="Q1-04_Prices"/>
      <sheetName val="Q1'04"/>
      <sheetName val="Q2'04"/>
      <sheetName val="Quote_(M+6)"/>
      <sheetName val="SB5101_DM"/>
      <sheetName val="SBV5120_DM"/>
      <sheetName val="SBV5220_DM"/>
      <sheetName val="LINCON"/>
      <sheetName val="Segment_4_Bid_Sheet"/>
      <sheetName val="Top_SubAss+FG"/>
      <sheetName val="ShpCdLkUp"/>
      <sheetName val="WC_lookup"/>
      <sheetName val="Main_(2)"/>
      <sheetName val="ｺﾝﾄﾛｰﾙ1"/>
      <sheetName val="AP vs MF vs ACT"/>
      <sheetName val="LNEE0232"/>
      <sheetName val="Optra M"/>
      <sheetName val="一覽"/>
      <sheetName val="BAL COST "/>
      <sheetName val="NET COST "/>
      <sheetName val="DFb "/>
      <sheetName val="DFe"/>
      <sheetName val="DFa"/>
      <sheetName val="DFr"/>
      <sheetName val="DFs"/>
      <sheetName val="DFc"/>
      <sheetName val="Ship Plan"/>
      <sheetName val="Can status"/>
      <sheetName val="V&amp;I_SW018"/>
      <sheetName val="WiFi_SW018"/>
      <sheetName val="AOI Check"/>
      <sheetName val="Daily Production Plan"/>
      <sheetName val="Display Back"/>
      <sheetName val="Std ship delay"/>
      <sheetName val="销管费用明细"/>
      <sheetName val="Purge"/>
      <sheetName val="Quality Issue Purge List"/>
      <sheetName val="Purge Summary"/>
      <sheetName val="Feuil2"/>
      <sheetName val="Error GroupÆ"/>
      <sheetName val="總表(約當前)"/>
      <sheetName val="DELL_CELKEM8"/>
      <sheetName val="fin__nákl_8"/>
      <sheetName val="rez__nakl8"/>
      <sheetName val="Nimitz_Base_Cover3"/>
      <sheetName val="FA_Definitions3"/>
      <sheetName val="FCT_August3"/>
      <sheetName val="QIP_SMT4"/>
      <sheetName val="UD1_QIT_report4"/>
      <sheetName val="Line_balance4"/>
      <sheetName val="Hardtool_Costs8"/>
      <sheetName val="Softtool-Proto_Costs8"/>
      <sheetName val="Packaging_Sheet8"/>
      <sheetName val="Assembly_Costs8"/>
      <sheetName val="Min_Quoted_Qty8"/>
      <sheetName val="iPhone_RMA8"/>
      <sheetName val="Turing_DVT1_Yield10"/>
      <sheetName val="Sep_wk1_FATP_capa__plan8"/>
      <sheetName val="Sel_Ops_spending8"/>
      <sheetName val="Ops_cost8"/>
      <sheetName val="U21_RF_IFX8"/>
      <sheetName val="Monthly__Report8"/>
      <sheetName val="Data_lists8"/>
      <sheetName val="JUN1_V9_0_POR_060520038"/>
      <sheetName val="三_BY區域生產達成曲線及直通率8"/>
      <sheetName val="Debug_check_list7"/>
      <sheetName val="Input_commodity_fallout7"/>
      <sheetName val="七_8S專案稽核報表7"/>
      <sheetName val="庫齡板_Daily7"/>
      <sheetName val="Data_Summary6"/>
      <sheetName val="WKS_P1_Personel_output_6"/>
      <sheetName val="Improve_plan_orientation6"/>
      <sheetName val="Dell_NSK_MDS_LRR6"/>
      <sheetName val="WI_MODEM及SCAN6"/>
      <sheetName val="Rosa_6"/>
      <sheetName val="AsiaPac_Natural_Class7"/>
      <sheetName val="U1_Toshiba_16G(878)8"/>
      <sheetName val="FAE_reports6"/>
      <sheetName val="WW_($)7"/>
      <sheetName val="$AMF_(T)7"/>
      <sheetName val="Metheor_2GHz7"/>
      <sheetName val="Green_Lantern_sound7"/>
      <sheetName val="GL_snd_2GHz7"/>
      <sheetName val="Green_Lantern_No_sound7"/>
      <sheetName val="GL_nsnd_2GHz7"/>
      <sheetName val="Tesla_Respin7"/>
      <sheetName val="AMF_($)7"/>
      <sheetName val="EMF_($)7"/>
      <sheetName val="APCC_($)7"/>
      <sheetName val="CCC_($)7"/>
      <sheetName val="Brazil_($)7"/>
      <sheetName val="Risers_($)7"/>
      <sheetName val="Servers_($)7"/>
      <sheetName val="TNS_Input7"/>
      <sheetName val="Materials_Quarterly7"/>
      <sheetName val="Fab_Summary7"/>
      <sheetName val="C_BF3_MSL__March7"/>
      <sheetName val="General_Instructions7"/>
      <sheetName val="Issues_List7"/>
      <sheetName val="Overhead_calculations7"/>
      <sheetName val="MFG_MVA_Assumption7"/>
      <sheetName val="Basic_Assumption7"/>
      <sheetName val="Material_List7"/>
      <sheetName val="Master_Lists7"/>
      <sheetName val="Cost_Breakdown7"/>
      <sheetName val="SPM_Units7"/>
      <sheetName val="Receiving_Inspection7"/>
      <sheetName val="&quot;B&quot;_Quote_Model7"/>
      <sheetName val="Overhead_summary7"/>
      <sheetName val="BB_Table7"/>
      <sheetName val="S2895_cost_bom7"/>
      <sheetName val="Kod3_Table7"/>
      <sheetName val="Jan_to_Aug7"/>
      <sheetName val="Lookup_Tables7"/>
      <sheetName val="June_wk36"/>
      <sheetName val="Menu_Items6"/>
      <sheetName val="Outsourcin_PPV_(Sep_FOL)6"/>
      <sheetName val="Blf2+LOM_cost_bom_0809026"/>
      <sheetName val="METAL_data6"/>
      <sheetName val="Internal_Hourly_Rate6"/>
      <sheetName val="Metal_Hard_Tooling_6"/>
      <sheetName val="Capacity_By_Modle6"/>
      <sheetName val="inspect_capa6"/>
      <sheetName val="General_Inputs6"/>
      <sheetName val="Inventory_Trend6"/>
      <sheetName val="All_Parts6"/>
      <sheetName val="Slim_Merlot_Block_Diagram6"/>
      <sheetName val="7-教育訓練實施狀況（2）-OK_6"/>
      <sheetName val="WAT_分析報表_6"/>
      <sheetName val="ADSL_MPS6"/>
      <sheetName val="CKD_BE_HC_Table6"/>
      <sheetName val="2003_Target6"/>
      <sheetName val="2003_prod26"/>
      <sheetName val="TE_Plan6"/>
      <sheetName val="A58_20126"/>
      <sheetName val="Multibay_Optical6"/>
      <sheetName val="EFFA_Error_Code6"/>
      <sheetName val="Proto_16"/>
      <sheetName val="L1_SP6"/>
      <sheetName val="L1_CA6"/>
      <sheetName val="L1_CD6"/>
      <sheetName val="L1_HD6"/>
      <sheetName val="Detail_Schedule6"/>
      <sheetName val="OverTime_Rule6"/>
      <sheetName val="GSO's_File6"/>
      <sheetName val="Dean's_File6"/>
      <sheetName val="small_card_基本資料0216_046"/>
      <sheetName val="intel_target6"/>
      <sheetName val="Cosmetic_MIL6"/>
      <sheetName val="wsp_12-036"/>
      <sheetName val="L02-1F_制十三課維修層別CG報廢狀況_6"/>
      <sheetName val="L02-1F_制十三課維修層別HSG報廢狀況_6"/>
      <sheetName val="管理中心_KPI達成情況總覽及趨勢分析6"/>
      <sheetName val="ME_Overall_Summary6"/>
      <sheetName val="VI1_Test_Result4"/>
      <sheetName val="Viewing_angles4"/>
      <sheetName val="KT1_Qual6"/>
      <sheetName val="ant__B4"/>
      <sheetName val="Elec_&amp;SW4"/>
      <sheetName val="Test_Summary4"/>
      <sheetName val="NR3L_IRT_parts4"/>
      <sheetName val="ver3_0_(LTM170EU)4"/>
      <sheetName val="Texas-M_SJC3"/>
      <sheetName val="Country_List3"/>
      <sheetName val="SBB_Table3"/>
      <sheetName val="Product_Map3"/>
      <sheetName val="Valid_Values6"/>
      <sheetName val="Mat_Summary6"/>
      <sheetName val="Baseline_&amp;_Summary6"/>
      <sheetName val="Team_List6"/>
      <sheetName val="Simple_Cost_Form3"/>
      <sheetName val="Q#3839_Indented_Bom_d3"/>
      <sheetName val="达丰ZL系列_3"/>
      <sheetName val="A58_20113"/>
      <sheetName val="Pebble_FAE_reports6"/>
      <sheetName val="zsdr82_Tab_3"/>
      <sheetName val="Raw_BOMS6"/>
      <sheetName val="Part_Data4"/>
      <sheetName val="Sum_Sheet4"/>
      <sheetName val="Entity_table3"/>
      <sheetName val="3-In-1_Chart_OTD3"/>
      <sheetName val="Internal_rate4"/>
      <sheetName val="Master_List_Without_MU%__4"/>
      <sheetName val="RFQ_Info4"/>
      <sheetName val="Financial_Dashboard4"/>
      <sheetName val="NRE_-_pay_by_customer4"/>
      <sheetName val="PU_&amp;_RM4"/>
      <sheetName val="Cover_Page4"/>
      <sheetName val="Freight_Breakdown3"/>
      <sheetName val="Apollo_NDF_TOP53"/>
      <sheetName val="Scrap_Total3"/>
      <sheetName val="Cost_comparison_sheet3"/>
      <sheetName val="Unit_price_breakdown3"/>
      <sheetName val="choose_list3"/>
      <sheetName val="WO_list3"/>
      <sheetName val="MPS_Q3_FY043"/>
      <sheetName val="MPS_Q4_FY043"/>
      <sheetName val="Data_Index6"/>
      <sheetName val="Data_Verify6"/>
      <sheetName val="Data_sheet6"/>
      <sheetName val="1_46"/>
      <sheetName val="1_256"/>
      <sheetName val="Summary_definition3"/>
      <sheetName val="Sample_cost1"/>
      <sheetName val="T1_Tact_Time4"/>
      <sheetName val="T1-PVD_&amp;_CVD_release_chamber調查4"/>
      <sheetName val="Dry_etch_release_chamber4"/>
      <sheetName val="inspection_tact_time4"/>
      <sheetName val="inspection_capa_4"/>
      <sheetName val="G18出勤工時及UPPH_(2)3"/>
      <sheetName val="Raggie-T3工時(13_5K)V_13"/>
      <sheetName val="project_data6"/>
      <sheetName val="exchange_rate6"/>
      <sheetName val="Comm_Matrix6"/>
      <sheetName val="Sheet1_(2)8"/>
      <sheetName val="AIR_(Inbound_material)3"/>
      <sheetName val="A-Note_Bug_list6"/>
      <sheetName val="TCC_inputs1"/>
      <sheetName val="FET_inputs1"/>
      <sheetName val="391_各"/>
      <sheetName val="Int'l_Summary5"/>
      <sheetName val="Port_Summary5"/>
      <sheetName val="Pilot_Run6"/>
      <sheetName val="by_supplier(value)2"/>
      <sheetName val="Mont_Rates4"/>
      <sheetName val="Price_Summary4"/>
      <sheetName val="Import_Freight1"/>
      <sheetName val="Material_Group1"/>
      <sheetName val="Drop_Down_List4"/>
      <sheetName val="Bearlake_4_SKUs_conbimed_3"/>
      <sheetName val="CCD_master_file3"/>
      <sheetName val="selection_lists1"/>
      <sheetName val="Antenna_Window3"/>
      <sheetName val="foundry_2"/>
      <sheetName val="_3_(2)3"/>
      <sheetName val="Building_Blocks3"/>
      <sheetName val="Fixed_sg&amp;A_6"/>
      <sheetName val="Vol_26"/>
      <sheetName val="Vol_16"/>
      <sheetName val="D_Lab6"/>
      <sheetName val="Fixed_Factory_Overheads6"/>
      <sheetName val="Matl_Burden6"/>
      <sheetName val="pcbo_工時6"/>
      <sheetName val="Sample_Layout1"/>
      <sheetName val="Risk_Codes"/>
      <sheetName val="External_Data3"/>
      <sheetName val="A_Shift3"/>
      <sheetName val="B_Shift3"/>
      <sheetName val="C_Shift3"/>
      <sheetName val="D_Shift3"/>
      <sheetName val="Master_List_MU%__3"/>
      <sheetName val="Bluford3_MB_BOM-Intel_LAN4"/>
      <sheetName val="AMD_MB_FBOM_0103036"/>
      <sheetName val="32&quot;_Part_list3"/>
      <sheetName val="32&quot;_Summary3"/>
      <sheetName val="Mechanical_Assembly3"/>
      <sheetName val="G8WZA5_PKG部品表3"/>
      <sheetName val="Saturn_MVB_bom_Aug_18'083"/>
      <sheetName val="Dropdown_I2"/>
      <sheetName val="Dropdwon_II2"/>
      <sheetName val="Reason_Codes2"/>
      <sheetName val="Detailed_Quote_(AIO)2"/>
      <sheetName val="ODM_OWN_cost_by_month2"/>
      <sheetName val="Raw_Data4"/>
      <sheetName val="daily_quality_summary2"/>
      <sheetName val="Error_Groups2"/>
      <sheetName val="cost_table_2015012"/>
      <sheetName val="4__Detailed_quote2"/>
      <sheetName val="MPS_Q3_FY052"/>
      <sheetName val="current_quote2"/>
      <sheetName val="Mock_Up6"/>
      <sheetName val="New_Workings4"/>
      <sheetName val="PL_&amp;_VS3"/>
      <sheetName val="PN_&amp;_PL3"/>
      <sheetName val="P_&amp;_L3"/>
      <sheetName val="2005_Business_Summary3"/>
      <sheetName val="下拉選單_Type13"/>
      <sheetName val="Master_List4"/>
      <sheetName val="sm_Pcost3"/>
      <sheetName val="Inventory_Turns3"/>
      <sheetName val="Indirect_Labour3"/>
      <sheetName val="Call_Down_Data_OLD2"/>
      <sheetName val="Total_transition_plan2"/>
      <sheetName val="IP-1_INSP-CAV_#22"/>
      <sheetName val="HGA_ENG2"/>
      <sheetName val="FLX_Consolflxidated2"/>
      <sheetName val="BOM_Material_Type"/>
      <sheetName val="Front_Page"/>
      <sheetName val="SCM_AV_data"/>
      <sheetName val="TP_Standard-Don't_modify"/>
      <sheetName val="FDX8_FPY"/>
      <sheetName val="ESSM_Syst1"/>
      <sheetName val="Issue_definition"/>
      <sheetName val="Item_Class1"/>
      <sheetName val="DELL_FCST1"/>
      <sheetName val="Management_Review6"/>
      <sheetName val="Medion_-_Product_mix1"/>
      <sheetName val="Unit_Cost_Trend_Chart_by_Sect_1"/>
      <sheetName val="JGP_Holidays3"/>
      <sheetName val="General_info3"/>
      <sheetName val="Freemode_Item_TOPX_Yield4"/>
      <sheetName val="$$_Document_ID1"/>
      <sheetName val="JOB_Table1"/>
      <sheetName val="Project_Identification1"/>
      <sheetName val="al_cover1"/>
      <sheetName val="RD_TABLE1"/>
      <sheetName val="产品描述_1"/>
      <sheetName val="Control_Schedule1"/>
      <sheetName val="Job_Description1"/>
      <sheetName val="G99_For_T1&amp;Drop1_出货生产数据1"/>
      <sheetName val="Capacility_Review1"/>
      <sheetName val="Check_list_1"/>
      <sheetName val="CAPA분석_360K1"/>
      <sheetName val="값목록(Do_not_touch)1"/>
      <sheetName val="生产进度月TOTAL表_61"/>
      <sheetName val="MNT_개발계획_최종1"/>
      <sheetName val="QM_FA1"/>
      <sheetName val="内QM_FA一M2M0011"/>
      <sheetName val="RAMP_UP(SMT)4"/>
      <sheetName val="die_data1"/>
      <sheetName val="Team_member1"/>
      <sheetName val="Intel_Lan_+_AD1885_EBOM2"/>
      <sheetName val="仪校仪器月报_(2)3"/>
      <sheetName val="1_133"/>
      <sheetName val="VB_毛刺線批退率_3"/>
      <sheetName val="NDA_Pareto2"/>
      <sheetName val="FA_FPY6"/>
      <sheetName val="Line_Down_Report_Rule4"/>
      <sheetName val="CTO_PO4"/>
      <sheetName val="Entry-Mid_FRU4"/>
      <sheetName val="Material_Category_Summary4"/>
      <sheetName val="COMMMON_POOL拆分4"/>
      <sheetName val="NJ_MM4"/>
      <sheetName val="RSMI_2016_09_調整4"/>
      <sheetName val="Overall_Summary_4"/>
      <sheetName val="Naming_22"/>
      <sheetName val="GL_Sales3"/>
      <sheetName val="Starter_Export3"/>
      <sheetName val="TFB_RL_Aging_Day3"/>
      <sheetName val="原因分析_3"/>
      <sheetName val="Priority_Item_issue3"/>
      <sheetName val="Change_History3"/>
      <sheetName val="Test_coverage3"/>
      <sheetName val="36_Mexico3"/>
      <sheetName val="70X_CNC3夾趨勢圖2"/>
      <sheetName val="FA300600_xls1"/>
      <sheetName val="Lucy_Cayenne_RoHS_Material_Cos1"/>
      <sheetName val="Cayenne_RoHS-07261"/>
      <sheetName val="5C_Sum1"/>
      <sheetName val="BF3_MB_cost__0708_from_MSL6"/>
      <sheetName val="RickelsRFQPWA#_26"/>
      <sheetName val="Mechanical_Assembly-Mission-MT3"/>
      <sheetName val="Breakeven_Analysis"/>
      <sheetName val="VIUS3_OSB1"/>
      <sheetName val="VIUS4_OSB1"/>
      <sheetName val="FRU_demand1"/>
      <sheetName val="Compal_open_order_1"/>
      <sheetName val="R_CTO_demand1"/>
      <sheetName val="Compal_stock_4_61"/>
      <sheetName val="EVT_ASSY1"/>
      <sheetName val="EVT_key_part1"/>
      <sheetName val="Do_not_modify1"/>
      <sheetName val="Trend_chart3"/>
      <sheetName val="FCT_Test3"/>
      <sheetName val="Bondi_Display_Back3"/>
      <sheetName val="Schedule_Gantt_Chart3"/>
      <sheetName val="FATP_MLB_LOSS3"/>
      <sheetName val="Q_K810VU+939_CostBOM_Rev0120043"/>
      <sheetName val="4X3_5_Chassis3"/>
      <sheetName val="FA_05092"/>
      <sheetName val="Issue_break_down2"/>
      <sheetName val="Dimension_FA_Tracking2"/>
      <sheetName val="Tactility_FA_Tracking2"/>
      <sheetName val="Cosmetic_FA_Tracking_2"/>
      <sheetName val="Function_FA_Tracking2"/>
      <sheetName val="IT_FA_Tracking2"/>
      <sheetName val="1_營收獲利推移圖2"/>
      <sheetName val="_Top_issue1"/>
      <sheetName val="Overlap_Waterfall_Barbados_LF"/>
      <sheetName val="Alpha_AVL"/>
      <sheetName val="Additional_Data"/>
      <sheetName val="Proto_Unit_(Tang)"/>
      <sheetName val="Prog_Summary"/>
      <sheetName val="Qtrly_Labor_Input"/>
      <sheetName val="CPU_platform"/>
      <sheetName val="FHC_Components"/>
      <sheetName val="Roush_UMA-Briscoe_UMA1"/>
      <sheetName val="Option_List1"/>
      <sheetName val="RECON_10005_&amp;_10007_BCC1"/>
      <sheetName val="reason_code"/>
      <sheetName val="Cost_Summary_-_SOP"/>
      <sheetName val="Project_Overview_Input"/>
      <sheetName val="Benefit_Input"/>
      <sheetName val="Rev_bridge"/>
      <sheetName val="Mgn_bridge"/>
      <sheetName val="Churn_Reason_Details"/>
      <sheetName val="APRIL_FY99"/>
      <sheetName val="Inv_Detail"/>
      <sheetName val="CF_SUMMARY"/>
      <sheetName val="Royalty_Summary1"/>
      <sheetName val="Need_Action"/>
      <sheetName val="Dropdownlist_(Period)"/>
      <sheetName val="MPS_Q1_FY051"/>
      <sheetName val="Title_Page1"/>
      <sheetName val="ME_Dashboard"/>
      <sheetName val="Risk_buy_for_Katsiki_SL&amp;_MP"/>
      <sheetName val="Product_Data_Entry"/>
      <sheetName val="Summary_"/>
      <sheetName val="Glass_투입수_입력"/>
      <sheetName val="Keyboard_&amp;_Accessories"/>
      <sheetName val="Final_Prep"/>
      <sheetName val="Q7XA_FM_data"/>
      <sheetName val="Q72A_Channel_Analysis_Q1"/>
      <sheetName val="Q73A_Best_Channel_Analysis_Q1"/>
      <sheetName val="Q73A_Better_Channel_Analysis_Q1"/>
      <sheetName val="Expedite_Cost"/>
      <sheetName val="3FPKW_Commodities"/>
      <sheetName val="INSTRUCTIONS_(do_not_remove)"/>
      <sheetName val="Core_Courses_&amp;_ILP_Plan2"/>
      <sheetName val="Data_Validation1"/>
      <sheetName val="Delta_to_Last_Week"/>
      <sheetName val="Q_BF3_FBOM-update011504_(2)3"/>
      <sheetName val="MPS_Q2_FY05"/>
      <sheetName val="Total_Init_Summary"/>
      <sheetName val="Q72_Channel_Analysis_Q4"/>
      <sheetName val="Q73_Channel_Analysis_Q4"/>
      <sheetName val="CUM_CONSTRAINED_AVAIL"/>
      <sheetName val="APX_Flavors_Q2"/>
      <sheetName val="CDM_Component_Adjustment_Q1"/>
      <sheetName val="Weekly_Cases_Opened1"/>
      <sheetName val="Version_Control2"/>
      <sheetName val="Punisher_Intel_GPU"/>
      <sheetName val="check_List"/>
      <sheetName val="Part_A"/>
      <sheetName val="【PR_CHECK_LIST】_"/>
      <sheetName val="【產品標示單-綠】_1"/>
      <sheetName val="Platform_Summary_-_WW"/>
      <sheetName val="summary,_MTH1"/>
      <sheetName val="噴漆_and_粉烤尺寸費率"/>
      <sheetName val="印刷data_base"/>
      <sheetName val="Metal_cost"/>
      <sheetName val="Cost_calc_3"/>
      <sheetName val="Equipment_Info_assumptions"/>
      <sheetName val="Carlin-G_costbom"/>
      <sheetName val="Cost_bridge_SC9_Avg_config"/>
      <sheetName val="Post_IN_Award_NegCorvette_Towe1"/>
      <sheetName val="EC_Charge4"/>
      <sheetName val="ACCT_24050"/>
      <sheetName val="summary_4_5%MOH"/>
      <sheetName val="Sign_Off1"/>
      <sheetName val="Hous_Rates1"/>
      <sheetName val="Anah_Rates1"/>
      <sheetName val="Minn_Rates1"/>
      <sheetName val="An_pack1"/>
      <sheetName val="Paso_Rates1"/>
      <sheetName val="Lud_Rates1"/>
      <sheetName val="CPR_RTF"/>
      <sheetName val="Intel_Backlog_-_Pulled_qty"/>
      <sheetName val="VMI_RTF"/>
      <sheetName val="Summary_Financials1"/>
      <sheetName val="FRU_Cost6"/>
      <sheetName val="fy'97_plan"/>
      <sheetName val="On_Hand3"/>
      <sheetName val="Year_Graph2"/>
      <sheetName val="By_Action1"/>
      <sheetName val="By_Owner1"/>
      <sheetName val="3_9產出工時1"/>
      <sheetName val="daily_data_Orchid2"/>
      <sheetName val="Door_Access_(2)2"/>
      <sheetName val="Days_Payable_OS2"/>
      <sheetName val="SMI_Aging_Analysis_Data2"/>
      <sheetName val="Part_Names3"/>
      <sheetName val="CSHARK_L42"/>
      <sheetName val="IC_Compare2"/>
      <sheetName val="MRP__22"/>
      <sheetName val="Estimation_Result2"/>
      <sheetName val="Quotation_Details2"/>
      <sheetName val="Claim_Summary2"/>
      <sheetName val="NVRam3_ICT2"/>
      <sheetName val="Process_List1"/>
      <sheetName val="Labor_Assumptions1"/>
      <sheetName val="Exh_Branch(8K)(依前購)1"/>
      <sheetName val="VD_Daily_Report_New1"/>
      <sheetName val="G_系列1"/>
      <sheetName val="T2_Array_defect_density1"/>
      <sheetName val="LAM_BEF_MRP1"/>
      <sheetName val="LCM(Optrex_DPPM_report)1"/>
      <sheetName val="3_261"/>
      <sheetName val="3_251"/>
      <sheetName val="MS60_PVT-ME-BOM1"/>
      <sheetName val="Diff_Other_re&amp;ex1"/>
      <sheetName val="other_revenue1"/>
      <sheetName val="底稿_|_出貨量_營收_毛利_稅前_稅後(MNTD)1"/>
      <sheetName val="中央作業_|_匯總表(MNTD)1"/>
      <sheetName val="Customize_Your_Invoice1"/>
      <sheetName val="VN_LV-FP沖銷1"/>
      <sheetName val="VN_LX-FP沖銷1"/>
      <sheetName val="UPPER_BLOCK1"/>
      <sheetName val="IPQC_NG1"/>
      <sheetName val="Account_Group1"/>
      <sheetName val="DO_NOT_DELETE1"/>
      <sheetName val="FTX_Commit1"/>
      <sheetName val="Material_Cost&amp;press_rate1"/>
      <sheetName val="Marathon_BOM_CM-MFG_Lead-Time1"/>
      <sheetName val="VESA_Tests1"/>
      <sheetName val="Gamma_Data1"/>
      <sheetName val="4_4_鶴壁園區吃住行1"/>
      <sheetName val="CSHARK_L51"/>
      <sheetName val="CSHARK_L11"/>
      <sheetName val="JAWS_L21"/>
      <sheetName val="JAWS-COOL_99__L21"/>
      <sheetName val="CSHARK_L61"/>
      <sheetName val="CSHARK_L71"/>
      <sheetName val="CSHARK_L8A1"/>
      <sheetName val="CSHARK_L8B1"/>
      <sheetName val="CSHARK_L9A1"/>
      <sheetName val="CSHARK_L9B1"/>
      <sheetName val="存貨庫存趨勢圖-NEW_1"/>
      <sheetName val="DOE_Config1"/>
      <sheetName val="Matl_usage1"/>
      <sheetName val="Matl_totals1"/>
      <sheetName val="ShipTo_Locations1"/>
      <sheetName val="Master_GW_v3_Sorted1"/>
      <sheetName val="Labor_Input_Data1"/>
      <sheetName val="Material_Input_Data1"/>
      <sheetName val="Quantity_Input_Data1"/>
      <sheetName val="VAM_Report_Input1"/>
      <sheetName val="Summary_Revenue1"/>
      <sheetName val="Molding_Data1"/>
      <sheetName val="Input_Table1"/>
      <sheetName val="Molding_Outputs1"/>
      <sheetName val="_CP1"/>
      <sheetName val="STD_HRS1"/>
      <sheetName val="Calypso_PCA1"/>
      <sheetName val="Clark_PCA1"/>
      <sheetName val="CMT_Z21"/>
      <sheetName val="Mercury_PCA1"/>
      <sheetName val="MT_62051"/>
      <sheetName val="Saturn_PCA1"/>
      <sheetName val="EDI_Sep_131"/>
      <sheetName val="Project_Definition_Form_Summar1"/>
      <sheetName val="Material%_-2009_Trend_revised1"/>
      <sheetName val="BD1_Cost_M1"/>
      <sheetName val="BD2_Cost_M1"/>
      <sheetName val="BD3_Cost_M1"/>
      <sheetName val="Pure_Cap_IO1"/>
      <sheetName val="I2ONMB_Deployment_Tracker1"/>
      <sheetName val="DG_1"/>
      <sheetName val="FOL_Database1"/>
      <sheetName val="BOL_Database1"/>
      <sheetName val="Category_Definition1"/>
      <sheetName val="BS_CIG1"/>
      <sheetName val="BS_IDEN1"/>
      <sheetName val="BS_PCS1"/>
      <sheetName val="P&amp;L_CIG1"/>
      <sheetName val="P&amp;L_FWT1"/>
      <sheetName val="P&amp;L_IDEN1"/>
      <sheetName val="P&amp;L_PCS1"/>
      <sheetName val="IN_OPEX1"/>
      <sheetName val="matrix_DO_NOT_DELETE1"/>
      <sheetName val="Drop_Down-New"/>
      <sheetName val="AXP_Flavors"/>
      <sheetName val="Detailed_Quote"/>
      <sheetName val="Base_Units"/>
      <sheetName val="5__Detailed_quote"/>
      <sheetName val="班长趋势图（制品）_"/>
      <sheetName val="4M进行分析（制品)_"/>
      <sheetName val="G1直通产出率_"/>
      <sheetName val="原材责Reason_Code"/>
      <sheetName val="Tact_Time-Photo1"/>
      <sheetName val="Tact_Time-TF1"/>
      <sheetName val="Tact_Time_Etch1"/>
      <sheetName val="15_分像素"/>
      <sheetName val="人力試算_11月"/>
      <sheetName val="Summary_By_Site"/>
      <sheetName val="CR_requirements"/>
      <sheetName val="Summary_by_Account"/>
      <sheetName val="Luong_Co_ban"/>
      <sheetName val="_Matrix"/>
      <sheetName val="Thunder__LOGOTOPISSUES-银"/>
      <sheetName val="Defect_Code_6_1"/>
      <sheetName val="CN14_NCT_SZ_PLANT"/>
      <sheetName val="2009_Unit_Price"/>
      <sheetName val="2009Forecast_QTY_"/>
      <sheetName val="Metal-LF_Act&amp;Rolling_P&amp;L"/>
      <sheetName val="Balance_SPS"/>
      <sheetName val="04_廠區別營收分佈"/>
      <sheetName val="HVT2_SMT"/>
      <sheetName val="Ship_to_addresses"/>
      <sheetName val="Yield_%s"/>
      <sheetName val="standard_input"/>
      <sheetName val="Waterfall_"/>
      <sheetName val="CC507-4x3_5"/>
      <sheetName val="L02-1F_制十三課維修層ꀥ돛㴣Ԁ̙"/>
      <sheetName val="L02-1F_制十三課維修層ꀥ돛㴣"/>
      <sheetName val="AOP_Summary-2"/>
      <sheetName val="C5V01_PART_LIST(REV02)"/>
      <sheetName val="Shipping_Data"/>
      <sheetName val="KS_Chrome"/>
      <sheetName val="KS_Win"/>
      <sheetName val="Total_Test_Summary"/>
      <sheetName val="Shark_L3"/>
      <sheetName val="Utility_List"/>
      <sheetName val="Error_Groupr"/>
      <sheetName val="Error_Group"/>
      <sheetName val="Error_Groupþ"/>
      <sheetName val="CNC_FX_KS_JS_CD"/>
      <sheetName val="CNC_RT"/>
      <sheetName val="CNC_summary"/>
      <sheetName val="CNC_TY"/>
      <sheetName val="CNC_CTC"/>
      <sheetName val="ano_data"/>
      <sheetName val="FX_ano_capacity"/>
      <sheetName val="All_Accidents_Sum2"/>
      <sheetName val="P10-关键岗位名单及MSA考核_OQA"/>
      <sheetName val="Fang__L"/>
      <sheetName val="Overall_Results"/>
      <sheetName val="MRO_list"/>
      <sheetName val="CELL_생산일보_"/>
      <sheetName val="HYDRA_Glossary"/>
      <sheetName val="Raggie-T3工時(13,5K)V_1"/>
      <sheetName val="DII_Less_Tooling"/>
      <sheetName val="IRV_Summary"/>
      <sheetName val="Station_Name"/>
      <sheetName val="Testing_Coverage_"/>
      <sheetName val="AP_vs_MF_vs_ACT"/>
      <sheetName val="Optra_M"/>
      <sheetName val="BAL_COST_"/>
      <sheetName val="NET_COST_"/>
      <sheetName val="DFb_"/>
      <sheetName val="Ship_Plan"/>
      <sheetName val="Can_status"/>
      <sheetName val="AOI_Check"/>
      <sheetName val="Daily_Production_Plan"/>
      <sheetName val="Display_Back"/>
      <sheetName val="Std_ship_delay"/>
      <sheetName val="Quality_Issue_Purge_List"/>
      <sheetName val="Purge_Summary"/>
      <sheetName val="Error_GroupÆ"/>
    </sheetNames>
    <definedNames>
      <definedName name="Kit" refersTo="#REF!"/>
    </definedNames>
    <sheetDataSet>
      <sheetData sheetId="0">
        <row r="2">
          <cell r="A2" t="str">
            <v>各法會管報</v>
          </cell>
        </row>
      </sheetData>
      <sheetData sheetId="1"/>
      <sheetData sheetId="2">
        <row r="2">
          <cell r="A2" t="str">
            <v>各法會管報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A2" t="str">
            <v>各法會管報</v>
          </cell>
        </row>
      </sheetData>
      <sheetData sheetId="13"/>
      <sheetData sheetId="14"/>
      <sheetData sheetId="15"/>
      <sheetData sheetId="16"/>
      <sheetData sheetId="17">
        <row r="2">
          <cell r="A2" t="str">
            <v>各法會管報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 refreshError="1"/>
      <sheetData sheetId="42" refreshError="1"/>
      <sheetData sheetId="43"/>
      <sheetData sheetId="44" refreshError="1"/>
      <sheetData sheetId="45"/>
      <sheetData sheetId="46"/>
      <sheetData sheetId="47" refreshError="1"/>
      <sheetData sheetId="48" refreshError="1"/>
      <sheetData sheetId="49" refreshError="1"/>
      <sheetData sheetId="50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 refreshError="1"/>
      <sheetData sheetId="544" refreshError="1"/>
      <sheetData sheetId="545" refreshError="1"/>
      <sheetData sheetId="546" refreshError="1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 refreshError="1"/>
      <sheetData sheetId="576" refreshError="1"/>
      <sheetData sheetId="577" refreshError="1"/>
      <sheetData sheetId="578" refreshError="1"/>
      <sheetData sheetId="579" refreshError="1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 refreshError="1"/>
      <sheetData sheetId="894" refreshError="1"/>
      <sheetData sheetId="895"/>
      <sheetData sheetId="896"/>
      <sheetData sheetId="897"/>
      <sheetData sheetId="898"/>
      <sheetData sheetId="899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/>
      <sheetData sheetId="908" refreshError="1"/>
      <sheetData sheetId="909" refreshError="1"/>
      <sheetData sheetId="910" refreshError="1"/>
      <sheetData sheetId="911"/>
      <sheetData sheetId="912" refreshError="1"/>
      <sheetData sheetId="913" refreshError="1"/>
      <sheetData sheetId="914" refreshError="1"/>
      <sheetData sheetId="915" refreshError="1"/>
      <sheetData sheetId="916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/>
      <sheetData sheetId="931" refreshError="1"/>
      <sheetData sheetId="932" refreshError="1"/>
      <sheetData sheetId="933" refreshError="1"/>
      <sheetData sheetId="934"/>
      <sheetData sheetId="935"/>
      <sheetData sheetId="936" refreshError="1"/>
      <sheetData sheetId="937"/>
      <sheetData sheetId="938"/>
      <sheetData sheetId="939"/>
      <sheetData sheetId="940"/>
      <sheetData sheetId="94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 refreshError="1"/>
      <sheetData sheetId="1148" refreshError="1"/>
      <sheetData sheetId="1149" refreshError="1"/>
      <sheetData sheetId="1150"/>
      <sheetData sheetId="1151"/>
      <sheetData sheetId="1152" refreshError="1"/>
      <sheetData sheetId="1153" refreshError="1"/>
      <sheetData sheetId="1154"/>
      <sheetData sheetId="1155"/>
      <sheetData sheetId="1156" refreshError="1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/>
      <sheetData sheetId="1460" refreshError="1"/>
      <sheetData sheetId="1461" refreshError="1"/>
      <sheetData sheetId="1462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 refreshError="1"/>
      <sheetData sheetId="1474" refreshError="1"/>
      <sheetData sheetId="1475" refreshError="1"/>
      <sheetData sheetId="1476" refreshError="1"/>
      <sheetData sheetId="1477" refreshError="1"/>
      <sheetData sheetId="1478" refreshError="1"/>
      <sheetData sheetId="1479" refreshError="1"/>
      <sheetData sheetId="1480" refreshError="1"/>
      <sheetData sheetId="1481" refreshError="1"/>
      <sheetData sheetId="1482" refreshError="1"/>
      <sheetData sheetId="1483" refreshError="1"/>
      <sheetData sheetId="1484" refreshError="1"/>
      <sheetData sheetId="1485" refreshError="1"/>
      <sheetData sheetId="1486" refreshError="1"/>
      <sheetData sheetId="1487" refreshError="1"/>
      <sheetData sheetId="1488" refreshError="1"/>
      <sheetData sheetId="1489" refreshError="1"/>
      <sheetData sheetId="1490" refreshError="1"/>
      <sheetData sheetId="1491" refreshError="1"/>
      <sheetData sheetId="1492" refreshError="1"/>
      <sheetData sheetId="1493" refreshError="1"/>
      <sheetData sheetId="1494" refreshError="1"/>
      <sheetData sheetId="1495" refreshError="1"/>
      <sheetData sheetId="1496" refreshError="1"/>
      <sheetData sheetId="1497" refreshError="1"/>
      <sheetData sheetId="1498" refreshError="1"/>
      <sheetData sheetId="1499" refreshError="1"/>
      <sheetData sheetId="1500" refreshError="1"/>
      <sheetData sheetId="1501" refreshError="1"/>
      <sheetData sheetId="1502" refreshError="1"/>
      <sheetData sheetId="1503" refreshError="1"/>
      <sheetData sheetId="1504" refreshError="1"/>
      <sheetData sheetId="1505" refreshError="1"/>
      <sheetData sheetId="1506" refreshError="1"/>
      <sheetData sheetId="1507" refreshError="1"/>
      <sheetData sheetId="1508" refreshError="1"/>
      <sheetData sheetId="1509" refreshError="1"/>
      <sheetData sheetId="1510" refreshError="1"/>
      <sheetData sheetId="1511" refreshError="1"/>
      <sheetData sheetId="1512" refreshError="1"/>
      <sheetData sheetId="1513" refreshError="1"/>
      <sheetData sheetId="1514" refreshError="1"/>
      <sheetData sheetId="1515" refreshError="1"/>
      <sheetData sheetId="1516" refreshError="1"/>
      <sheetData sheetId="1517" refreshError="1"/>
      <sheetData sheetId="1518" refreshError="1"/>
      <sheetData sheetId="1519" refreshError="1"/>
      <sheetData sheetId="1520" refreshError="1"/>
      <sheetData sheetId="1521" refreshError="1"/>
      <sheetData sheetId="1522" refreshError="1"/>
      <sheetData sheetId="1523" refreshError="1"/>
      <sheetData sheetId="1524" refreshError="1"/>
      <sheetData sheetId="1525" refreshError="1"/>
      <sheetData sheetId="1526" refreshError="1"/>
      <sheetData sheetId="1527" refreshError="1"/>
      <sheetData sheetId="1528" refreshError="1"/>
      <sheetData sheetId="1529" refreshError="1"/>
      <sheetData sheetId="1530" refreshError="1"/>
      <sheetData sheetId="1531" refreshError="1"/>
      <sheetData sheetId="1532" refreshError="1"/>
      <sheetData sheetId="1533" refreshError="1"/>
      <sheetData sheetId="1534" refreshError="1"/>
      <sheetData sheetId="1535" refreshError="1"/>
      <sheetData sheetId="1536" refreshError="1"/>
      <sheetData sheetId="1537" refreshError="1"/>
      <sheetData sheetId="1538" refreshError="1"/>
      <sheetData sheetId="1539" refreshError="1"/>
      <sheetData sheetId="1540" refreshError="1"/>
      <sheetData sheetId="1541" refreshError="1"/>
      <sheetData sheetId="1542" refreshError="1"/>
      <sheetData sheetId="1543" refreshError="1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 refreshError="1"/>
      <sheetData sheetId="1559" refreshError="1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 refreshError="1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 refreshError="1"/>
      <sheetData sheetId="1631" refreshError="1"/>
      <sheetData sheetId="1632" refreshError="1"/>
      <sheetData sheetId="1633" refreshError="1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 refreshError="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 refreshError="1"/>
      <sheetData sheetId="1790" refreshError="1"/>
      <sheetData sheetId="1791" refreshError="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 refreshError="1"/>
      <sheetData sheetId="1823" refreshError="1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 refreshError="1"/>
      <sheetData sheetId="1853" refreshError="1"/>
      <sheetData sheetId="1854" refreshError="1"/>
      <sheetData sheetId="1855" refreshError="1"/>
      <sheetData sheetId="1856" refreshError="1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/>
      <sheetData sheetId="2028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/>
      <sheetData sheetId="2044"/>
      <sheetData sheetId="2045"/>
      <sheetData sheetId="2046"/>
      <sheetData sheetId="2047"/>
      <sheetData sheetId="2048"/>
      <sheetData sheetId="2049"/>
      <sheetData sheetId="2050"/>
      <sheetData sheetId="2051"/>
      <sheetData sheetId="2052"/>
      <sheetData sheetId="2053"/>
      <sheetData sheetId="2054"/>
      <sheetData sheetId="2055"/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/>
      <sheetData sheetId="2069"/>
      <sheetData sheetId="2070"/>
      <sheetData sheetId="2071"/>
      <sheetData sheetId="2072"/>
      <sheetData sheetId="2073"/>
      <sheetData sheetId="2074"/>
      <sheetData sheetId="2075"/>
      <sheetData sheetId="2076"/>
      <sheetData sheetId="2077"/>
      <sheetData sheetId="2078"/>
      <sheetData sheetId="2079"/>
      <sheetData sheetId="2080"/>
      <sheetData sheetId="2081"/>
      <sheetData sheetId="2082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/>
      <sheetData sheetId="2103"/>
      <sheetData sheetId="2104"/>
      <sheetData sheetId="2105"/>
      <sheetData sheetId="2106"/>
      <sheetData sheetId="2107"/>
      <sheetData sheetId="2108"/>
      <sheetData sheetId="2109"/>
      <sheetData sheetId="2110"/>
      <sheetData sheetId="2111"/>
      <sheetData sheetId="2112"/>
      <sheetData sheetId="2113"/>
      <sheetData sheetId="2114"/>
      <sheetData sheetId="2115"/>
      <sheetData sheetId="2116"/>
      <sheetData sheetId="2117"/>
      <sheetData sheetId="2118"/>
      <sheetData sheetId="2119"/>
      <sheetData sheetId="2120"/>
      <sheetData sheetId="2121"/>
      <sheetData sheetId="2122"/>
      <sheetData sheetId="2123"/>
      <sheetData sheetId="2124"/>
      <sheetData sheetId="2125"/>
      <sheetData sheetId="2126"/>
      <sheetData sheetId="2127" refreshError="1"/>
      <sheetData sheetId="2128"/>
      <sheetData sheetId="2129" refreshError="1"/>
      <sheetData sheetId="2130"/>
      <sheetData sheetId="2131"/>
      <sheetData sheetId="2132"/>
      <sheetData sheetId="2133"/>
      <sheetData sheetId="2134"/>
      <sheetData sheetId="2135"/>
      <sheetData sheetId="2136" refreshError="1"/>
      <sheetData sheetId="2137" refreshError="1"/>
      <sheetData sheetId="2138" refreshError="1"/>
      <sheetData sheetId="2139" refreshError="1"/>
      <sheetData sheetId="2140"/>
      <sheetData sheetId="2141" refreshError="1"/>
      <sheetData sheetId="2142" refreshError="1"/>
      <sheetData sheetId="2143"/>
      <sheetData sheetId="2144"/>
      <sheetData sheetId="2145"/>
      <sheetData sheetId="2146"/>
      <sheetData sheetId="2147" refreshError="1"/>
      <sheetData sheetId="2148" refreshError="1"/>
      <sheetData sheetId="2149"/>
      <sheetData sheetId="2150" refreshError="1"/>
      <sheetData sheetId="2151" refreshError="1"/>
      <sheetData sheetId="2152" refreshError="1"/>
      <sheetData sheetId="2153"/>
      <sheetData sheetId="2154"/>
      <sheetData sheetId="2155"/>
      <sheetData sheetId="2156"/>
      <sheetData sheetId="2157"/>
      <sheetData sheetId="2158"/>
      <sheetData sheetId="2159"/>
      <sheetData sheetId="2160"/>
      <sheetData sheetId="2161" refreshError="1"/>
      <sheetData sheetId="2162" refreshError="1"/>
      <sheetData sheetId="2163"/>
      <sheetData sheetId="2164"/>
      <sheetData sheetId="2165"/>
      <sheetData sheetId="2166"/>
      <sheetData sheetId="2167"/>
      <sheetData sheetId="2168"/>
      <sheetData sheetId="2169"/>
      <sheetData sheetId="2170"/>
      <sheetData sheetId="2171" refreshError="1"/>
      <sheetData sheetId="2172"/>
      <sheetData sheetId="2173"/>
      <sheetData sheetId="2174"/>
      <sheetData sheetId="2175" refreshError="1"/>
      <sheetData sheetId="2176" refreshError="1"/>
      <sheetData sheetId="2177" refreshError="1"/>
      <sheetData sheetId="2178" refreshError="1"/>
      <sheetData sheetId="2179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/>
      <sheetData sheetId="2199"/>
      <sheetData sheetId="2200"/>
      <sheetData sheetId="2201"/>
      <sheetData sheetId="2202" refreshError="1"/>
      <sheetData sheetId="2203"/>
      <sheetData sheetId="2204" refreshError="1"/>
      <sheetData sheetId="2205"/>
      <sheetData sheetId="2206" refreshError="1"/>
      <sheetData sheetId="2207" refreshError="1"/>
      <sheetData sheetId="2208" refreshError="1"/>
      <sheetData sheetId="2209" refreshError="1"/>
      <sheetData sheetId="2210" refreshError="1"/>
      <sheetData sheetId="2211" refreshError="1"/>
      <sheetData sheetId="2212" refreshError="1"/>
      <sheetData sheetId="2213" refreshError="1"/>
      <sheetData sheetId="2214" refreshError="1"/>
      <sheetData sheetId="2215" refreshError="1"/>
      <sheetData sheetId="2216" refreshError="1"/>
      <sheetData sheetId="2217" refreshError="1"/>
      <sheetData sheetId="2218" refreshError="1"/>
      <sheetData sheetId="2219" refreshError="1"/>
      <sheetData sheetId="2220" refreshError="1"/>
      <sheetData sheetId="2221" refreshError="1"/>
      <sheetData sheetId="2222" refreshError="1"/>
      <sheetData sheetId="2223" refreshError="1"/>
      <sheetData sheetId="2224" refreshError="1"/>
      <sheetData sheetId="2225" refreshError="1"/>
      <sheetData sheetId="2226" refreshError="1"/>
      <sheetData sheetId="2227" refreshError="1"/>
      <sheetData sheetId="2228" refreshError="1"/>
      <sheetData sheetId="2229" refreshError="1"/>
      <sheetData sheetId="2230" refreshError="1"/>
      <sheetData sheetId="2231" refreshError="1"/>
      <sheetData sheetId="2232" refreshError="1"/>
      <sheetData sheetId="2233" refreshError="1"/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 refreshError="1"/>
      <sheetData sheetId="2240" refreshError="1"/>
      <sheetData sheetId="2241" refreshError="1"/>
      <sheetData sheetId="2242" refreshError="1"/>
      <sheetData sheetId="2243" refreshError="1"/>
      <sheetData sheetId="2244" refreshError="1"/>
      <sheetData sheetId="2245" refreshError="1"/>
      <sheetData sheetId="2246" refreshError="1"/>
      <sheetData sheetId="2247" refreshError="1"/>
      <sheetData sheetId="2248" refreshError="1"/>
      <sheetData sheetId="2249" refreshError="1"/>
      <sheetData sheetId="2250" refreshError="1"/>
      <sheetData sheetId="2251" refreshError="1"/>
      <sheetData sheetId="2252" refreshError="1"/>
      <sheetData sheetId="2253" refreshError="1"/>
      <sheetData sheetId="2254" refreshError="1"/>
      <sheetData sheetId="2255" refreshError="1"/>
      <sheetData sheetId="2256" refreshError="1"/>
      <sheetData sheetId="2257" refreshError="1"/>
      <sheetData sheetId="2258" refreshError="1"/>
      <sheetData sheetId="2259" refreshError="1"/>
      <sheetData sheetId="2260" refreshError="1"/>
      <sheetData sheetId="2261" refreshError="1"/>
      <sheetData sheetId="2262" refreshError="1"/>
      <sheetData sheetId="2263" refreshError="1"/>
      <sheetData sheetId="2264" refreshError="1"/>
      <sheetData sheetId="2265" refreshError="1"/>
      <sheetData sheetId="2266" refreshError="1"/>
      <sheetData sheetId="2267" refreshError="1"/>
      <sheetData sheetId="2268" refreshError="1"/>
      <sheetData sheetId="2269" refreshError="1"/>
      <sheetData sheetId="2270" refreshError="1"/>
      <sheetData sheetId="2271" refreshError="1"/>
      <sheetData sheetId="2272" refreshError="1"/>
      <sheetData sheetId="2273" refreshError="1"/>
      <sheetData sheetId="2274"/>
      <sheetData sheetId="2275"/>
      <sheetData sheetId="2276"/>
      <sheetData sheetId="2277"/>
      <sheetData sheetId="2278" refreshError="1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/>
      <sheetData sheetId="2545"/>
      <sheetData sheetId="2546"/>
      <sheetData sheetId="2547"/>
      <sheetData sheetId="2548"/>
      <sheetData sheetId="2549"/>
      <sheetData sheetId="2550"/>
      <sheetData sheetId="2551"/>
      <sheetData sheetId="2552"/>
      <sheetData sheetId="2553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 refreshError="1"/>
      <sheetData sheetId="2728" refreshError="1"/>
      <sheetData sheetId="2729" refreshError="1"/>
      <sheetData sheetId="2730" refreshError="1"/>
      <sheetData sheetId="2731" refreshError="1"/>
      <sheetData sheetId="2732" refreshError="1"/>
      <sheetData sheetId="2733" refreshError="1"/>
      <sheetData sheetId="2734" refreshError="1"/>
      <sheetData sheetId="2735" refreshError="1"/>
      <sheetData sheetId="2736" refreshError="1"/>
      <sheetData sheetId="2737" refreshError="1"/>
      <sheetData sheetId="2738" refreshError="1"/>
      <sheetData sheetId="2739" refreshError="1"/>
      <sheetData sheetId="2740" refreshError="1"/>
      <sheetData sheetId="2741" refreshError="1"/>
      <sheetData sheetId="2742" refreshError="1"/>
      <sheetData sheetId="2743" refreshError="1"/>
      <sheetData sheetId="2744" refreshError="1"/>
      <sheetData sheetId="2745" refreshError="1"/>
      <sheetData sheetId="2746" refreshError="1"/>
      <sheetData sheetId="2747" refreshError="1"/>
      <sheetData sheetId="2748" refreshError="1"/>
      <sheetData sheetId="2749" refreshError="1"/>
      <sheetData sheetId="2750" refreshError="1"/>
      <sheetData sheetId="2751" refreshError="1"/>
      <sheetData sheetId="2752" refreshError="1"/>
      <sheetData sheetId="2753" refreshError="1"/>
      <sheetData sheetId="2754" refreshError="1"/>
      <sheetData sheetId="2755" refreshError="1"/>
      <sheetData sheetId="2756" refreshError="1"/>
      <sheetData sheetId="2757" refreshError="1"/>
      <sheetData sheetId="2758" refreshError="1"/>
      <sheetData sheetId="2759" refreshError="1"/>
      <sheetData sheetId="2760" refreshError="1"/>
      <sheetData sheetId="2761" refreshError="1"/>
      <sheetData sheetId="2762" refreshError="1"/>
      <sheetData sheetId="2763" refreshError="1"/>
      <sheetData sheetId="2764" refreshError="1"/>
      <sheetData sheetId="2765" refreshError="1"/>
      <sheetData sheetId="2766" refreshError="1"/>
      <sheetData sheetId="2767" refreshError="1"/>
      <sheetData sheetId="2768" refreshError="1"/>
      <sheetData sheetId="2769" refreshError="1"/>
      <sheetData sheetId="2770" refreshError="1"/>
      <sheetData sheetId="2771" refreshError="1"/>
      <sheetData sheetId="2772" refreshError="1"/>
      <sheetData sheetId="2773" refreshError="1"/>
      <sheetData sheetId="2774" refreshError="1"/>
      <sheetData sheetId="2775" refreshError="1"/>
      <sheetData sheetId="2776" refreshError="1"/>
      <sheetData sheetId="2777" refreshError="1"/>
      <sheetData sheetId="2778" refreshError="1"/>
      <sheetData sheetId="2779" refreshError="1"/>
      <sheetData sheetId="2780" refreshError="1"/>
      <sheetData sheetId="2781" refreshError="1"/>
      <sheetData sheetId="2782" refreshError="1"/>
      <sheetData sheetId="2783" refreshError="1"/>
      <sheetData sheetId="2784" refreshError="1"/>
      <sheetData sheetId="2785" refreshError="1"/>
      <sheetData sheetId="2786" refreshError="1"/>
      <sheetData sheetId="2787" refreshError="1"/>
      <sheetData sheetId="2788" refreshError="1"/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 refreshError="1"/>
      <sheetData sheetId="2863" refreshError="1"/>
      <sheetData sheetId="2864" refreshError="1"/>
      <sheetData sheetId="2865" refreshError="1"/>
      <sheetData sheetId="2866" refreshError="1"/>
      <sheetData sheetId="2867" refreshError="1"/>
      <sheetData sheetId="2868" refreshError="1"/>
      <sheetData sheetId="2869" refreshError="1"/>
      <sheetData sheetId="2870" refreshError="1"/>
      <sheetData sheetId="2871" refreshError="1"/>
      <sheetData sheetId="2872" refreshError="1"/>
      <sheetData sheetId="2873" refreshError="1"/>
      <sheetData sheetId="2874" refreshError="1"/>
      <sheetData sheetId="2875" refreshError="1"/>
      <sheetData sheetId="2876" refreshError="1"/>
      <sheetData sheetId="2877" refreshError="1"/>
      <sheetData sheetId="2878" refreshError="1"/>
      <sheetData sheetId="2879" refreshError="1"/>
      <sheetData sheetId="2880" refreshError="1"/>
      <sheetData sheetId="2881" refreshError="1"/>
      <sheetData sheetId="2882" refreshError="1"/>
      <sheetData sheetId="2883" refreshError="1"/>
      <sheetData sheetId="2884" refreshError="1"/>
      <sheetData sheetId="2885" refreshError="1"/>
      <sheetData sheetId="2886" refreshError="1"/>
      <sheetData sheetId="2887" refreshError="1"/>
      <sheetData sheetId="2888" refreshError="1"/>
      <sheetData sheetId="2889" refreshError="1"/>
      <sheetData sheetId="2890" refreshError="1"/>
      <sheetData sheetId="2891" refreshError="1"/>
      <sheetData sheetId="2892" refreshError="1"/>
      <sheetData sheetId="2893" refreshError="1"/>
      <sheetData sheetId="2894" refreshError="1"/>
      <sheetData sheetId="2895" refreshError="1"/>
      <sheetData sheetId="2896" refreshError="1"/>
      <sheetData sheetId="2897" refreshError="1"/>
      <sheetData sheetId="2898" refreshError="1"/>
      <sheetData sheetId="2899" refreshError="1"/>
      <sheetData sheetId="2900" refreshError="1"/>
      <sheetData sheetId="2901" refreshError="1"/>
      <sheetData sheetId="2902" refreshError="1"/>
      <sheetData sheetId="2903" refreshError="1"/>
      <sheetData sheetId="2904" refreshError="1"/>
      <sheetData sheetId="2905" refreshError="1"/>
      <sheetData sheetId="2906" refreshError="1"/>
      <sheetData sheetId="2907" refreshError="1"/>
      <sheetData sheetId="2908" refreshError="1"/>
      <sheetData sheetId="2909" refreshError="1"/>
      <sheetData sheetId="2910" refreshError="1"/>
      <sheetData sheetId="2911" refreshError="1"/>
      <sheetData sheetId="2912" refreshError="1"/>
      <sheetData sheetId="2913" refreshError="1"/>
      <sheetData sheetId="2914" refreshError="1"/>
      <sheetData sheetId="2915" refreshError="1"/>
      <sheetData sheetId="2916" refreshError="1"/>
      <sheetData sheetId="2917" refreshError="1"/>
      <sheetData sheetId="2918" refreshError="1"/>
      <sheetData sheetId="2919" refreshError="1"/>
      <sheetData sheetId="2920" refreshError="1"/>
      <sheetData sheetId="2921" refreshError="1"/>
      <sheetData sheetId="2922" refreshError="1"/>
      <sheetData sheetId="2923" refreshError="1"/>
      <sheetData sheetId="2924" refreshError="1"/>
      <sheetData sheetId="2925" refreshError="1"/>
      <sheetData sheetId="2926" refreshError="1"/>
      <sheetData sheetId="2927" refreshError="1"/>
      <sheetData sheetId="2928" refreshError="1"/>
      <sheetData sheetId="2929" refreshError="1"/>
      <sheetData sheetId="2930" refreshError="1"/>
      <sheetData sheetId="2931" refreshError="1"/>
      <sheetData sheetId="2932" refreshError="1"/>
      <sheetData sheetId="2933" refreshError="1"/>
      <sheetData sheetId="2934" refreshError="1"/>
      <sheetData sheetId="2935" refreshError="1"/>
      <sheetData sheetId="2936" refreshError="1"/>
      <sheetData sheetId="2937" refreshError="1"/>
      <sheetData sheetId="2938" refreshError="1"/>
      <sheetData sheetId="2939" refreshError="1"/>
      <sheetData sheetId="2940" refreshError="1"/>
      <sheetData sheetId="2941" refreshError="1"/>
      <sheetData sheetId="2942" refreshError="1"/>
      <sheetData sheetId="2943" refreshError="1"/>
      <sheetData sheetId="2944" refreshError="1"/>
      <sheetData sheetId="2945" refreshError="1"/>
      <sheetData sheetId="2946" refreshError="1"/>
      <sheetData sheetId="2947" refreshError="1"/>
      <sheetData sheetId="2948" refreshError="1"/>
      <sheetData sheetId="2949" refreshError="1"/>
      <sheetData sheetId="2950" refreshError="1"/>
      <sheetData sheetId="2951" refreshError="1"/>
      <sheetData sheetId="2952" refreshError="1"/>
      <sheetData sheetId="2953" refreshError="1"/>
      <sheetData sheetId="2954" refreshError="1"/>
      <sheetData sheetId="2955" refreshError="1"/>
      <sheetData sheetId="2956" refreshError="1"/>
      <sheetData sheetId="2957" refreshError="1"/>
      <sheetData sheetId="2958" refreshError="1"/>
      <sheetData sheetId="2959" refreshError="1"/>
      <sheetData sheetId="2960" refreshError="1"/>
      <sheetData sheetId="2961" refreshError="1"/>
      <sheetData sheetId="2962" refreshError="1"/>
      <sheetData sheetId="2963" refreshError="1"/>
      <sheetData sheetId="2964" refreshError="1"/>
      <sheetData sheetId="2965" refreshError="1"/>
      <sheetData sheetId="2966" refreshError="1"/>
      <sheetData sheetId="2967" refreshError="1"/>
      <sheetData sheetId="2968" refreshError="1"/>
      <sheetData sheetId="2969" refreshError="1"/>
      <sheetData sheetId="2970" refreshError="1"/>
      <sheetData sheetId="2971" refreshError="1"/>
      <sheetData sheetId="2972" refreshError="1"/>
      <sheetData sheetId="2973" refreshError="1"/>
      <sheetData sheetId="2974" refreshError="1"/>
      <sheetData sheetId="2975" refreshError="1"/>
      <sheetData sheetId="2976" refreshError="1"/>
      <sheetData sheetId="2977" refreshError="1"/>
      <sheetData sheetId="2978" refreshError="1"/>
      <sheetData sheetId="2979" refreshError="1"/>
      <sheetData sheetId="2980" refreshError="1"/>
      <sheetData sheetId="2981" refreshError="1"/>
      <sheetData sheetId="2982" refreshError="1"/>
      <sheetData sheetId="2983" refreshError="1"/>
      <sheetData sheetId="2984" refreshError="1"/>
      <sheetData sheetId="2985" refreshError="1"/>
      <sheetData sheetId="2986" refreshError="1"/>
      <sheetData sheetId="2987" refreshError="1"/>
      <sheetData sheetId="2988" refreshError="1"/>
      <sheetData sheetId="2989" refreshError="1"/>
      <sheetData sheetId="2990" refreshError="1"/>
      <sheetData sheetId="2991" refreshError="1"/>
      <sheetData sheetId="2992" refreshError="1"/>
      <sheetData sheetId="2993" refreshError="1"/>
      <sheetData sheetId="2994" refreshError="1"/>
      <sheetData sheetId="2995" refreshError="1"/>
      <sheetData sheetId="2996" refreshError="1"/>
      <sheetData sheetId="2997" refreshError="1"/>
      <sheetData sheetId="2998" refreshError="1"/>
      <sheetData sheetId="2999" refreshError="1"/>
      <sheetData sheetId="3000" refreshError="1"/>
      <sheetData sheetId="3001" refreshError="1"/>
      <sheetData sheetId="3002" refreshError="1"/>
      <sheetData sheetId="3003" refreshError="1"/>
      <sheetData sheetId="3004" refreshError="1"/>
      <sheetData sheetId="3005" refreshError="1"/>
      <sheetData sheetId="3006" refreshError="1"/>
      <sheetData sheetId="3007" refreshError="1"/>
      <sheetData sheetId="3008" refreshError="1"/>
      <sheetData sheetId="3009" refreshError="1"/>
      <sheetData sheetId="3010" refreshError="1"/>
      <sheetData sheetId="3011" refreshError="1"/>
      <sheetData sheetId="3012" refreshError="1"/>
      <sheetData sheetId="3013" refreshError="1"/>
      <sheetData sheetId="3014" refreshError="1"/>
      <sheetData sheetId="3015" refreshError="1"/>
      <sheetData sheetId="3016" refreshError="1"/>
      <sheetData sheetId="3017" refreshError="1"/>
      <sheetData sheetId="3018" refreshError="1"/>
      <sheetData sheetId="3019" refreshError="1"/>
      <sheetData sheetId="3020" refreshError="1"/>
      <sheetData sheetId="3021" refreshError="1"/>
      <sheetData sheetId="3022" refreshError="1"/>
      <sheetData sheetId="3023" refreshError="1"/>
      <sheetData sheetId="3024" refreshError="1"/>
      <sheetData sheetId="3025" refreshError="1"/>
      <sheetData sheetId="3026" refreshError="1"/>
      <sheetData sheetId="3027" refreshError="1"/>
      <sheetData sheetId="3028" refreshError="1"/>
      <sheetData sheetId="3029" refreshError="1"/>
      <sheetData sheetId="3030" refreshError="1"/>
      <sheetData sheetId="3031" refreshError="1"/>
      <sheetData sheetId="3032" refreshError="1"/>
      <sheetData sheetId="3033" refreshError="1"/>
      <sheetData sheetId="3034" refreshError="1"/>
      <sheetData sheetId="3035" refreshError="1"/>
      <sheetData sheetId="3036" refreshError="1"/>
      <sheetData sheetId="3037" refreshError="1"/>
      <sheetData sheetId="3038" refreshError="1"/>
      <sheetData sheetId="3039" refreshError="1"/>
      <sheetData sheetId="3040" refreshError="1"/>
      <sheetData sheetId="3041" refreshError="1"/>
      <sheetData sheetId="3042" refreshError="1"/>
      <sheetData sheetId="3043" refreshError="1"/>
      <sheetData sheetId="3044" refreshError="1"/>
      <sheetData sheetId="3045" refreshError="1"/>
      <sheetData sheetId="3046" refreshError="1"/>
      <sheetData sheetId="3047" refreshError="1"/>
      <sheetData sheetId="3048" refreshError="1"/>
      <sheetData sheetId="3049" refreshError="1"/>
      <sheetData sheetId="3050" refreshError="1"/>
      <sheetData sheetId="3051" refreshError="1"/>
      <sheetData sheetId="3052" refreshError="1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 refreshError="1"/>
      <sheetData sheetId="3068" refreshError="1"/>
      <sheetData sheetId="3069"/>
      <sheetData sheetId="3070"/>
      <sheetData sheetId="3071"/>
      <sheetData sheetId="3072"/>
      <sheetData sheetId="3073" refreshError="1"/>
      <sheetData sheetId="3074"/>
      <sheetData sheetId="3075" refreshError="1"/>
      <sheetData sheetId="3076" refreshError="1"/>
      <sheetData sheetId="3077" refreshError="1"/>
      <sheetData sheetId="3078" refreshError="1"/>
      <sheetData sheetId="3079" refreshError="1"/>
      <sheetData sheetId="3080" refreshError="1"/>
      <sheetData sheetId="3081" refreshError="1"/>
      <sheetData sheetId="3082" refreshError="1"/>
      <sheetData sheetId="3083" refreshError="1"/>
      <sheetData sheetId="3084"/>
      <sheetData sheetId="3085"/>
      <sheetData sheetId="3086" refreshError="1"/>
      <sheetData sheetId="3087" refreshError="1"/>
      <sheetData sheetId="3088" refreshError="1"/>
      <sheetData sheetId="3089" refreshError="1"/>
      <sheetData sheetId="3090" refreshError="1"/>
      <sheetData sheetId="3091" refreshError="1"/>
      <sheetData sheetId="3092" refreshError="1"/>
      <sheetData sheetId="3093" refreshError="1"/>
      <sheetData sheetId="3094" refreshError="1"/>
      <sheetData sheetId="3095" refreshError="1"/>
      <sheetData sheetId="3096" refreshError="1"/>
      <sheetData sheetId="3097" refreshError="1"/>
      <sheetData sheetId="3098" refreshError="1"/>
      <sheetData sheetId="3099" refreshError="1"/>
      <sheetData sheetId="3100" refreshError="1"/>
      <sheetData sheetId="3101" refreshError="1"/>
      <sheetData sheetId="3102" refreshError="1"/>
      <sheetData sheetId="3103" refreshError="1"/>
      <sheetData sheetId="3104" refreshError="1"/>
      <sheetData sheetId="3105" refreshError="1"/>
      <sheetData sheetId="3106" refreshError="1"/>
      <sheetData sheetId="3107" refreshError="1"/>
      <sheetData sheetId="3108" refreshError="1"/>
      <sheetData sheetId="3109" refreshError="1"/>
      <sheetData sheetId="3110" refreshError="1"/>
      <sheetData sheetId="3111" refreshError="1"/>
      <sheetData sheetId="3112" refreshError="1"/>
      <sheetData sheetId="3113" refreshError="1"/>
      <sheetData sheetId="3114" refreshError="1"/>
      <sheetData sheetId="3115" refreshError="1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 refreshError="1"/>
      <sheetData sheetId="3132" refreshError="1"/>
      <sheetData sheetId="3133" refreshError="1"/>
      <sheetData sheetId="3134" refreshError="1"/>
      <sheetData sheetId="3135" refreshError="1"/>
      <sheetData sheetId="3136" refreshError="1"/>
      <sheetData sheetId="3137" refreshError="1"/>
      <sheetData sheetId="3138" refreshError="1"/>
      <sheetData sheetId="3139" refreshError="1"/>
      <sheetData sheetId="3140" refreshError="1"/>
      <sheetData sheetId="3141" refreshError="1"/>
      <sheetData sheetId="3142" refreshError="1"/>
      <sheetData sheetId="3143" refreshError="1"/>
      <sheetData sheetId="3144" refreshError="1"/>
      <sheetData sheetId="3145" refreshError="1"/>
      <sheetData sheetId="3146" refreshError="1"/>
      <sheetData sheetId="3147" refreshError="1"/>
      <sheetData sheetId="3148" refreshError="1"/>
      <sheetData sheetId="3149" refreshError="1"/>
      <sheetData sheetId="3150" refreshError="1"/>
      <sheetData sheetId="3151" refreshError="1"/>
      <sheetData sheetId="3152" refreshError="1"/>
      <sheetData sheetId="3153" refreshError="1"/>
      <sheetData sheetId="3154" refreshError="1"/>
      <sheetData sheetId="3155" refreshError="1"/>
      <sheetData sheetId="3156" refreshError="1"/>
      <sheetData sheetId="3157" refreshError="1"/>
      <sheetData sheetId="3158" refreshError="1"/>
      <sheetData sheetId="3159" refreshError="1"/>
      <sheetData sheetId="3160" refreshError="1"/>
      <sheetData sheetId="3161" refreshError="1"/>
      <sheetData sheetId="3162" refreshError="1"/>
      <sheetData sheetId="3163" refreshError="1"/>
      <sheetData sheetId="3164" refreshError="1"/>
      <sheetData sheetId="3165" refreshError="1"/>
      <sheetData sheetId="3166" refreshError="1"/>
      <sheetData sheetId="3167" refreshError="1"/>
      <sheetData sheetId="3168" refreshError="1"/>
      <sheetData sheetId="3169" refreshError="1"/>
      <sheetData sheetId="3170" refreshError="1"/>
      <sheetData sheetId="3171" refreshError="1"/>
      <sheetData sheetId="3172" refreshError="1"/>
      <sheetData sheetId="3173" refreshError="1"/>
      <sheetData sheetId="3174" refreshError="1"/>
      <sheetData sheetId="3175" refreshError="1"/>
      <sheetData sheetId="3176" refreshError="1"/>
      <sheetData sheetId="3177" refreshError="1"/>
      <sheetData sheetId="3178" refreshError="1"/>
      <sheetData sheetId="3179" refreshError="1"/>
      <sheetData sheetId="3180" refreshError="1"/>
      <sheetData sheetId="3181" refreshError="1"/>
      <sheetData sheetId="3182" refreshError="1"/>
      <sheetData sheetId="3183" refreshError="1"/>
      <sheetData sheetId="3184" refreshError="1"/>
      <sheetData sheetId="3185" refreshError="1"/>
      <sheetData sheetId="3186" refreshError="1"/>
      <sheetData sheetId="3187" refreshError="1"/>
      <sheetData sheetId="3188" refreshError="1"/>
      <sheetData sheetId="3189" refreshError="1"/>
      <sheetData sheetId="3190" refreshError="1"/>
      <sheetData sheetId="3191" refreshError="1"/>
      <sheetData sheetId="3192" refreshError="1"/>
      <sheetData sheetId="3193" refreshError="1"/>
      <sheetData sheetId="3194" refreshError="1"/>
      <sheetData sheetId="3195" refreshError="1"/>
      <sheetData sheetId="3196" refreshError="1"/>
      <sheetData sheetId="3197" refreshError="1"/>
      <sheetData sheetId="3198" refreshError="1"/>
      <sheetData sheetId="3199" refreshError="1"/>
      <sheetData sheetId="3200" refreshError="1"/>
      <sheetData sheetId="3201" refreshError="1"/>
      <sheetData sheetId="3202" refreshError="1"/>
      <sheetData sheetId="3203" refreshError="1"/>
      <sheetData sheetId="3204" refreshError="1"/>
      <sheetData sheetId="3205" refreshError="1"/>
      <sheetData sheetId="3206" refreshError="1"/>
      <sheetData sheetId="3207" refreshError="1"/>
      <sheetData sheetId="3208" refreshError="1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 refreshError="1"/>
      <sheetData sheetId="3650" refreshError="1"/>
      <sheetData sheetId="3651" refreshError="1"/>
      <sheetData sheetId="3652" refreshError="1"/>
      <sheetData sheetId="3653" refreshError="1"/>
      <sheetData sheetId="3654" refreshError="1"/>
      <sheetData sheetId="3655" refreshError="1"/>
      <sheetData sheetId="3656" refreshError="1"/>
      <sheetData sheetId="3657" refreshError="1"/>
      <sheetData sheetId="3658" refreshError="1"/>
      <sheetData sheetId="3659" refreshError="1"/>
      <sheetData sheetId="3660" refreshError="1"/>
      <sheetData sheetId="3661" refreshError="1"/>
      <sheetData sheetId="3662" refreshError="1"/>
      <sheetData sheetId="3663" refreshError="1"/>
      <sheetData sheetId="3664" refreshError="1"/>
      <sheetData sheetId="3665" refreshError="1"/>
      <sheetData sheetId="3666" refreshError="1"/>
      <sheetData sheetId="3667" refreshError="1"/>
      <sheetData sheetId="3668" refreshError="1"/>
      <sheetData sheetId="3669" refreshError="1"/>
      <sheetData sheetId="3670" refreshError="1"/>
      <sheetData sheetId="3671" refreshError="1"/>
      <sheetData sheetId="3672" refreshError="1"/>
      <sheetData sheetId="3673" refreshError="1"/>
      <sheetData sheetId="3674" refreshError="1"/>
      <sheetData sheetId="3675" refreshError="1"/>
      <sheetData sheetId="3676" refreshError="1"/>
      <sheetData sheetId="3677" refreshError="1"/>
      <sheetData sheetId="3678" refreshError="1"/>
      <sheetData sheetId="3679" refreshError="1"/>
      <sheetData sheetId="3680" refreshError="1"/>
      <sheetData sheetId="3681" refreshError="1"/>
      <sheetData sheetId="3682" refreshError="1"/>
      <sheetData sheetId="3683" refreshError="1"/>
      <sheetData sheetId="3684" refreshError="1"/>
      <sheetData sheetId="3685" refreshError="1"/>
      <sheetData sheetId="3686" refreshError="1"/>
      <sheetData sheetId="3687" refreshError="1"/>
      <sheetData sheetId="3688" refreshError="1"/>
      <sheetData sheetId="3689" refreshError="1"/>
      <sheetData sheetId="3690" refreshError="1"/>
      <sheetData sheetId="3691" refreshError="1"/>
      <sheetData sheetId="3692" refreshError="1"/>
      <sheetData sheetId="3693" refreshError="1"/>
      <sheetData sheetId="3694" refreshError="1"/>
      <sheetData sheetId="3695" refreshError="1"/>
      <sheetData sheetId="3696" refreshError="1"/>
      <sheetData sheetId="3697" refreshError="1"/>
      <sheetData sheetId="3698" refreshError="1"/>
      <sheetData sheetId="3699" refreshError="1"/>
      <sheetData sheetId="3700" refreshError="1"/>
      <sheetData sheetId="3701" refreshError="1"/>
      <sheetData sheetId="3702" refreshError="1"/>
      <sheetData sheetId="3703" refreshError="1"/>
      <sheetData sheetId="3704" refreshError="1"/>
      <sheetData sheetId="3705" refreshError="1"/>
      <sheetData sheetId="3706" refreshError="1"/>
      <sheetData sheetId="3707" refreshError="1"/>
      <sheetData sheetId="3708" refreshError="1"/>
      <sheetData sheetId="3709" refreshError="1"/>
      <sheetData sheetId="3710" refreshError="1"/>
      <sheetData sheetId="3711" refreshError="1"/>
      <sheetData sheetId="3712" refreshError="1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 refreshError="1"/>
      <sheetData sheetId="3725" refreshError="1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 refreshError="1"/>
      <sheetData sheetId="3757" refreshError="1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city"/>
      <sheetName val="data"/>
      <sheetName val="ALVXXL01"/>
      <sheetName val="FA-LISTING"/>
      <sheetName val="Mix"/>
      <sheetName val="Nimitz Base Cover"/>
      <sheetName val="Cover"/>
      <sheetName val="TOTAL"/>
      <sheetName val="Q#3839"/>
      <sheetName val="SBB Table"/>
      <sheetName val="Q#3839 Indented Bom d"/>
      <sheetName val="Sheet2"/>
      <sheetName val="BOM Material Type"/>
      <sheetName val="Proto 1"/>
      <sheetName val="ISRDATA"/>
      <sheetName val="Configuration"/>
      <sheetName val="Sheet1"/>
      <sheetName val="Front Page"/>
      <sheetName val="FA Definitions"/>
      <sheetName val="PCBA"/>
      <sheetName val="config"/>
      <sheetName val="Reference"/>
      <sheetName val="Tool List"/>
      <sheetName val="Nimitz_Base_Cover"/>
      <sheetName val="SBB_Table"/>
      <sheetName val="Q#3839_Indented_Bom_d"/>
      <sheetName val="6"/>
    </sheetNames>
    <sheetDataSet>
      <sheetData sheetId="0">
        <row r="3">
          <cell r="A3" t="str">
            <v>加總 的QTY</v>
          </cell>
        </row>
      </sheetData>
      <sheetData sheetId="1">
        <row r="3">
          <cell r="A3" t="str">
            <v>加總 的QTY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物性表"/>
      <sheetName val="#REF!"/>
      <sheetName val="Nimitz Base Cover"/>
      <sheetName val="ISRDATA"/>
      <sheetName val="Shiptment"/>
      <sheetName val="SO"/>
      <sheetName val="TE"/>
      <sheetName val="b355001"/>
      <sheetName val="FA-LISTING"/>
      <sheetName val="data"/>
      <sheetName val="Issues List"/>
      <sheetName val="1"/>
      <sheetName val="NR3L IRT parts"/>
      <sheetName val="Sheet1"/>
      <sheetName val="灩性表"/>
      <sheetName val="Workings"/>
      <sheetName val="SBB Table"/>
      <sheetName val="Proto 1"/>
      <sheetName val="Components Q4"/>
      <sheetName val="Transformation Wrksht-Mech"/>
      <sheetName val="Version Control"/>
      <sheetName val="Valores"/>
      <sheetName val="Slow"/>
      <sheetName val="Jun1 Table"/>
      <sheetName val="BCG-955物性表"/>
      <sheetName val="Nimitz_Base_Cover"/>
      <sheetName val="Issues_List"/>
      <sheetName val="NR3L_IRT_parts"/>
      <sheetName val="Jun1_Table"/>
      <sheetName val="IE"/>
      <sheetName val="BU cost"/>
      <sheetName val="Information"/>
      <sheetName val="LIST"/>
      <sheetName val="All"/>
      <sheetName val="Q#3839 Indented Bom d"/>
      <sheetName val="零件清單"/>
      <sheetName val="QE"/>
      <sheetName val="周比对"/>
      <sheetName val="8-4号匯總"/>
      <sheetName val="清冊"/>
      <sheetName val="Cover"/>
      <sheetName val="SAP BW BG GP"/>
      <sheetName val="デスク価格帯"/>
      <sheetName val="Sheet2"/>
      <sheetName val="6"/>
      <sheetName val="CD_kit"/>
      <sheetName val="A3"/>
      <sheetName val="Data Selections (Hide &amp; Lock) "/>
      <sheetName val=""/>
      <sheetName val="MFG MVA Assumption"/>
      <sheetName val="ID2"/>
      <sheetName val="Mix"/>
      <sheetName val="EV to Ebitda"/>
      <sheetName val="PB band"/>
      <sheetName val="DCF"/>
      <sheetName val="RDB"/>
      <sheetName val="Input"/>
      <sheetName val="Nimitz_Base_Cover1"/>
      <sheetName val="SBB_Table"/>
      <sheetName val="Issues_List1"/>
      <sheetName val="Proto_1"/>
      <sheetName val="NR3L_IRT_parts1"/>
      <sheetName val="Components_Q4"/>
      <sheetName val="Transformation_Wrksht-Mech"/>
      <sheetName val="Version_Control"/>
      <sheetName val="Jun1_Table1"/>
      <sheetName val="BU_cost"/>
      <sheetName val="Q#3839_Indented_Bom_d"/>
      <sheetName val="SAP_BW_BG_GP"/>
      <sheetName val="MFG_MVA_Assumption"/>
      <sheetName val="EV_to_Ebitda"/>
      <sheetName val="PB_band"/>
      <sheetName val="DBU-10"/>
      <sheetName val="FET_inputs"/>
      <sheetName val="FET inputs"/>
      <sheetName val="Product Map"/>
      <sheetName val="FCT August"/>
      <sheetName val="hk"/>
      <sheetName val="Summary Financials"/>
      <sheetName val="EVA"/>
      <sheetName val="Rank"/>
      <sheetName val="Q#3839"/>
      <sheetName val="POR"/>
      <sheetName val="FA Definitions"/>
      <sheetName val="Antenna Window"/>
      <sheetName val="非機種"/>
      <sheetName val="SetProdData"/>
      <sheetName val="Data_Selections_(Hide_&amp;_Lock)_"/>
      <sheetName val="FA_Definitions"/>
      <sheetName val="Antenna_Window"/>
      <sheetName val="Mock Up"/>
      <sheetName val="fhcs"/>
      <sheetName val="MonthMapping"/>
      <sheetName val="Reference"/>
      <sheetName val="BANFF"/>
      <sheetName val="Configuration"/>
      <sheetName val="BOM Material Type"/>
      <sheetName val="總表"/>
      <sheetName val="FA_LISTING"/>
      <sheetName val="GAU-RONA"/>
      <sheetName val="Kod3 Table"/>
      <sheetName val="D45D46"/>
      <sheetName val="UPC+EAN"/>
      <sheetName val="Ref. Data"/>
      <sheetName val="XL4Test5"/>
      <sheetName val="Title Page"/>
      <sheetName val="StatusLinks"/>
      <sheetName val="Macro1"/>
      <sheetName val="SCM AV data"/>
      <sheetName val="试制准入检查"/>
      <sheetName val="Assumpiton"/>
      <sheetName val="BUCA"/>
      <sheetName val="syd2_상세BOM"/>
      <sheetName val="Demand&amp;Supply"/>
      <sheetName val="S01.BIOS Flash"/>
      <sheetName val="CPK1"/>
      <sheetName val="wsp 01-07"/>
      <sheetName val="BB Table"/>
      <sheetName val="Master Lists"/>
      <sheetName val="Data lists"/>
      <sheetName val="TOOL"/>
      <sheetName val="texas-m sjc"/>
      <sheetName val="FO"/>
      <sheetName val="zsdr82 Tab."/>
      <sheetName val="greer"/>
      <sheetName val="IP-1 INSP-CAV #2"/>
      <sheetName val="Tool Status"/>
      <sheetName val="391.各"/>
      <sheetName val="Summary"/>
      <sheetName val="PN List"/>
      <sheetName val="alpha avl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FA Definitions"/>
      <sheetName val="Assy"/>
      <sheetName val="Plastic"/>
      <sheetName val="SM"/>
      <sheetName val="Metal"/>
      <sheetName val="SM&amp;Plastic"/>
      <sheetName val="EPD(V)-Hardware "/>
      <sheetName val="Hardware"/>
      <sheetName val="Nimitz Base Cover"/>
      <sheetName val="Q#3839"/>
      <sheetName val="Kod3 Table"/>
      <sheetName val="codes"/>
      <sheetName val="Cover"/>
      <sheetName val="ISRDATA"/>
      <sheetName val="Valores"/>
      <sheetName val="Reference"/>
      <sheetName val="#REF!"/>
      <sheetName val="SBB Table"/>
      <sheetName val="Shiptment"/>
      <sheetName val="SO"/>
      <sheetName val="Workings"/>
      <sheetName val="Summary"/>
      <sheetName val="Issues List"/>
      <sheetName val="Debug check list"/>
      <sheetName val="Information"/>
      <sheetName val="LIST"/>
      <sheetName val="Transformation Wrksht-Mech"/>
      <sheetName val="TE"/>
      <sheetName val="data"/>
      <sheetName val="MO Material List"/>
      <sheetName val="Small parts"/>
      <sheetName val="D45D46"/>
      <sheetName val="Parameter"/>
      <sheetName val="Quote Data"/>
      <sheetName val="All"/>
      <sheetName val="Cost Breakdown"/>
      <sheetName val="Ship Plan"/>
      <sheetName val="Data lists"/>
      <sheetName val="Job2005"/>
      <sheetName val="Total Report"/>
      <sheetName val="3.11"/>
      <sheetName val="Metal_list"/>
      <sheetName val="BU targets"/>
      <sheetName val="Q#3839 Indented Bom d"/>
      <sheetName val="FA-LISTING"/>
      <sheetName val="Raw Data"/>
      <sheetName val="EC Charge"/>
      <sheetName val="Others"/>
      <sheetName val="Pilot Run"/>
      <sheetName val="Rework"/>
      <sheetName val="summary_4.5%MOH"/>
      <sheetName val="2003 Target"/>
      <sheetName val="2003 prod2"/>
      <sheetName val="BaseData"/>
      <sheetName val="ADS Rank F132"/>
      <sheetName val="ADSL"/>
      <sheetName val="Master Lists"/>
      <sheetName val="Working"/>
      <sheetName val="FA"/>
      <sheetName val="Cost BOM"/>
      <sheetName val="Summary WIP"/>
      <sheetName val="current quote"/>
      <sheetName val="FA_Definitions"/>
      <sheetName val="EPD(V)-Hardware_"/>
      <sheetName val="Nimitz_Base_Cover"/>
      <sheetName val="Kod3_Table"/>
      <sheetName val="SBB_Table"/>
      <sheetName val="Forwarder_Plan"/>
      <sheetName val="~ME0F0B"/>
      <sheetName val="311910-013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2000 Base-std"/>
      <sheetName val="BU cost"/>
      <sheetName val="Summary Financials"/>
      <sheetName val="EVA"/>
      <sheetName val="KT1 Qual"/>
      <sheetName val="6"/>
      <sheetName val="1"/>
      <sheetName val="BF3_FBOM"/>
      <sheetName val="K8M800_MBOM"/>
      <sheetName val="C_BF3 MSL _March"/>
      <sheetName val="Segment 4 Bid Sheet"/>
      <sheetName val="Master List"/>
      <sheetName val="Spares"/>
      <sheetName val="Sheet1"/>
      <sheetName val="Sheet3"/>
      <sheetName val="Hourly Rate"/>
      <sheetName val="Receiving Inspection"/>
      <sheetName val="參考--PDA 2003 Defect Rate"/>
      <sheetName val="Version Control"/>
      <sheetName val="Ramp"/>
      <sheetName val="Gantt"/>
      <sheetName val="產能資料"/>
      <sheetName val="SM_Cover_cost"/>
      <sheetName val="Proto 1"/>
      <sheetName val="structure03161"/>
      <sheetName val="Fcasts"/>
      <sheetName val="PCSM"/>
      <sheetName val="Bondi Display Back"/>
      <sheetName val="TABLE"/>
      <sheetName val="INPUTS-Specials"/>
      <sheetName val="POR"/>
      <sheetName val="Multibay Optical"/>
      <sheetName val="Jun1 Table"/>
      <sheetName val="Saturn MVB bom_Aug.18'08"/>
      <sheetName val="MB Costed Bom PV"/>
      <sheetName val="RickelsRFQPWA# 2"/>
      <sheetName val="pcbo 工時"/>
      <sheetName val="IA"/>
      <sheetName val="sm Pcost"/>
      <sheetName val="RCSPlan"/>
      <sheetName val="數據庫"/>
      <sheetName val="非機種"/>
      <sheetName val="Macro1"/>
      <sheetName val="MPM"/>
      <sheetName val="Data (c)"/>
      <sheetName val="IP-1 INSP-CAV #2"/>
      <sheetName val="Weekly FCST &amp; MZC600"/>
      <sheetName val="Calculation"/>
      <sheetName val="Weekly Cases Opened"/>
      <sheetName val="Defined List"/>
      <sheetName val="PartsList"/>
      <sheetName val="定義"/>
      <sheetName val="C_K810VU"/>
      <sheetName val="建筑计算"/>
      <sheetName val="期初B"/>
      <sheetName val="LIBRARY"/>
      <sheetName val="Pivot Total"/>
      <sheetName val="MS_SAS"/>
      <sheetName val="Mat Summary"/>
      <sheetName val="Options"/>
      <sheetName val="Key Parts List"/>
      <sheetName val="Cable"/>
      <sheetName val="장적산출"/>
      <sheetName val="기구DT"/>
      <sheetName val="SQS"/>
      <sheetName val="TestConfigs"/>
      <sheetName val="StatusLinks"/>
      <sheetName val="BANFF"/>
      <sheetName val="JANｺｰﾄﾞ"/>
      <sheetName val="BIOS"/>
      <sheetName val="Variables"/>
      <sheetName val="체크리스트"/>
      <sheetName val="SCM AV data"/>
      <sheetName val="1U Transfer Card"/>
      <sheetName val="Tables"/>
      <sheetName val="2003 Ryan to Arima"/>
      <sheetName val="Valid Values"/>
      <sheetName val="기본 정보"/>
      <sheetName val="Printer EE"/>
      <sheetName val="DELL_Schedule"/>
      <sheetName val="OVHD"/>
      <sheetName val="3"/>
      <sheetName val="Quote_Data"/>
      <sheetName val="Master_List"/>
      <sheetName val="Bondi_Display_Back"/>
      <sheetName val="Data_lists"/>
      <sheetName val="STDVGL"/>
      <sheetName val="GAU-RONA"/>
      <sheetName val="EPD(V)-Hardware_1"/>
      <sheetName val="FA_Definitions1"/>
      <sheetName val="Nimitz_Base_Cover1"/>
      <sheetName val="Kod3_Table1"/>
      <sheetName val="Cost_Breakdown"/>
      <sheetName val="Ship_Plan"/>
      <sheetName val="Total_Report"/>
      <sheetName val="Issues_List"/>
      <sheetName val="3_11"/>
      <sheetName val="SBB_Table1"/>
      <sheetName val="Debug_check_list"/>
      <sheetName val="Transformation_Wrksht-Mech"/>
      <sheetName val="MO_Material_List"/>
      <sheetName val="Small_parts"/>
      <sheetName val="BU_targets"/>
      <sheetName val="current_quote"/>
      <sheetName val="2000_Base-std"/>
      <sheetName val="Segment_4_Bid_Sheet"/>
      <sheetName val="Raw_Data"/>
      <sheetName val="Q#3839_Indented_Bom_d"/>
      <sheetName val="EC_Charge"/>
      <sheetName val="Pilot_Run"/>
      <sheetName val="summary_4_5%MOH"/>
      <sheetName val="2003_Target"/>
      <sheetName val="2003_prod2"/>
      <sheetName val="ADS_Rank_F132"/>
      <sheetName val="Master_Lists"/>
      <sheetName val="Cost_BOM"/>
      <sheetName val="Summary_WIP"/>
      <sheetName val="BU_cost"/>
      <sheetName val="Hourly_Rate"/>
      <sheetName val="Receiving_Inspection"/>
      <sheetName val="參考--PDA_2003_Defect_Rate"/>
      <sheetName val="Version_Control"/>
      <sheetName val="Proto_1"/>
      <sheetName val="pcbo_工時"/>
      <sheetName val="sm_Pcost"/>
      <sheetName val="Pivot_Total"/>
      <sheetName val="1U_Transfer_Card"/>
      <sheetName val="EPD(V)-Hardware_3"/>
      <sheetName val="FA_Definitions3"/>
      <sheetName val="Nimitz_Base_Cover3"/>
      <sheetName val="Kod3_Table3"/>
      <sheetName val="Cost_Breakdown2"/>
      <sheetName val="Quote_Data2"/>
      <sheetName val="Ship_Plan2"/>
      <sheetName val="Data_lists2"/>
      <sheetName val="Total_Report2"/>
      <sheetName val="Issues_List2"/>
      <sheetName val="3_112"/>
      <sheetName val="SBB_Table3"/>
      <sheetName val="Debug_check_list2"/>
      <sheetName val="Transformation_Wrksht-Mech2"/>
      <sheetName val="MO_Material_List2"/>
      <sheetName val="Small_parts2"/>
      <sheetName val="BU_targets2"/>
      <sheetName val="current_quote2"/>
      <sheetName val="2000_Base-std2"/>
      <sheetName val="Segment_4_Bid_Sheet2"/>
      <sheetName val="Master_List2"/>
      <sheetName val="Raw_Data2"/>
      <sheetName val="Q#3839_Indented_Bom_d2"/>
      <sheetName val="EC_Charge2"/>
      <sheetName val="Pilot_Run2"/>
      <sheetName val="summary_4_5%MOH2"/>
      <sheetName val="2003_Target2"/>
      <sheetName val="2003_prod22"/>
      <sheetName val="ADS_Rank_F1322"/>
      <sheetName val="Master_Lists2"/>
      <sheetName val="Cost_BOM2"/>
      <sheetName val="Summary_WIP2"/>
      <sheetName val="BU_cost2"/>
      <sheetName val="Hourly_Rate2"/>
      <sheetName val="Receiving_Inspection2"/>
      <sheetName val="參考--PDA_2003_Defect_Rate2"/>
      <sheetName val="Version_Control2"/>
      <sheetName val="Bondi_Display_Back2"/>
      <sheetName val="Proto_12"/>
      <sheetName val="pcbo_工時2"/>
      <sheetName val="sm_Pcost2"/>
      <sheetName val="Pivot_Total2"/>
      <sheetName val="1U_Transfer_Card2"/>
      <sheetName val="EPD(V)-Hardware_2"/>
      <sheetName val="FA_Definitions2"/>
      <sheetName val="Nimitz_Base_Cover2"/>
      <sheetName val="Kod3_Table2"/>
      <sheetName val="Cost_Breakdown1"/>
      <sheetName val="Quote_Data1"/>
      <sheetName val="Ship_Plan1"/>
      <sheetName val="Data_lists1"/>
      <sheetName val="Total_Report1"/>
      <sheetName val="Issues_List1"/>
      <sheetName val="3_111"/>
      <sheetName val="SBB_Table2"/>
      <sheetName val="Debug_check_list1"/>
      <sheetName val="Transformation_Wrksht-Mech1"/>
      <sheetName val="MO_Material_List1"/>
      <sheetName val="Small_parts1"/>
      <sheetName val="BU_targets1"/>
      <sheetName val="current_quote1"/>
      <sheetName val="2000_Base-std1"/>
      <sheetName val="Segment_4_Bid_Sheet1"/>
      <sheetName val="Master_List1"/>
      <sheetName val="Raw_Data1"/>
      <sheetName val="Q#3839_Indented_Bom_d1"/>
      <sheetName val="EC_Charge1"/>
      <sheetName val="Pilot_Run1"/>
      <sheetName val="summary_4_5%MOH1"/>
      <sheetName val="2003_Target1"/>
      <sheetName val="2003_prod21"/>
      <sheetName val="ADS_Rank_F1321"/>
      <sheetName val="Master_Lists1"/>
      <sheetName val="Cost_BOM1"/>
      <sheetName val="Summary_WIP1"/>
      <sheetName val="BU_cost1"/>
      <sheetName val="Hourly_Rate1"/>
      <sheetName val="Receiving_Inspection1"/>
      <sheetName val="參考--PDA_2003_Defect_Rate1"/>
      <sheetName val="Version_Control1"/>
      <sheetName val="Bondi_Display_Back1"/>
      <sheetName val="Proto_11"/>
      <sheetName val="pcbo_工時1"/>
      <sheetName val="sm_Pcost1"/>
      <sheetName val="Pivot_Total1"/>
      <sheetName val="1U_Transfer_Card1"/>
      <sheetName val="PE "/>
      <sheetName val="PoC Pricing Tool"/>
      <sheetName val="Saturn_MVB_bom_Aug_18'08"/>
      <sheetName val="MB_Costed_Bom_PV"/>
      <sheetName val="RickelsRFQPWA#_2"/>
      <sheetName val="Data_(c)"/>
      <sheetName val="IP-1_INSP-CAV_#2"/>
      <sheetName val="Weekly_FCST_&amp;_MZC600"/>
      <sheetName val="Weekly_Cases_Opened"/>
      <sheetName val="Defined_List"/>
      <sheetName val="Rank"/>
      <sheetName val="Ref. Data"/>
      <sheetName val="14 MS"/>
      <sheetName val="14 VL"/>
      <sheetName val="1492分攤"/>
      <sheetName val="Funai Gem PP"/>
      <sheetName val="FORM-F"/>
      <sheetName val="本周SMT標準工時修訂明細匯總"/>
      <sheetName val="SchedRec_080502"/>
      <sheetName val="Menu Items"/>
      <sheetName val="Molding Data"/>
      <sheetName val="eBOM"/>
      <sheetName val="Stage Definition"/>
      <sheetName val="Issue Tracker"/>
      <sheetName val="Dec99"/>
      <sheetName val="TE Plan"/>
      <sheetName val="All Parts"/>
      <sheetName val="FA_LISTING"/>
      <sheetName val="ManualAssyandWaveSolder"/>
      <sheetName val="QuoteSummary"/>
      <sheetName val="Rates"/>
      <sheetName val="Shipped Data"/>
      <sheetName val="FMEA"/>
      <sheetName val="Lists"/>
      <sheetName val="Master"/>
      <sheetName val="Funai_Gem_PP"/>
      <sheetName val="HPM C6487C 004"/>
      <sheetName val="HPM C6487D 004"/>
      <sheetName val="HPM C6489A 001"/>
      <sheetName val="HPM C6489A 004"/>
      <sheetName val="HPM C6487A 001"/>
      <sheetName val="HPM C6487C 001"/>
      <sheetName val="Bluford3 MB BOM-Intel LAN"/>
      <sheetName val="MaterialDetail"/>
      <sheetName val="OUTPUTS-Override"/>
      <sheetName val="TopandBtmsideSMT"/>
      <sheetName val="Build Plan"/>
      <sheetName val="MATL-N"/>
      <sheetName val="Data Input "/>
      <sheetName val="Inforun"/>
      <sheetName val="ﾄﾞﾗｲﾌﾞ鋳造"/>
      <sheetName val="ﾑｰﾊﾞﾌﾞﾙ鋳造 "/>
      <sheetName val="Defaults"/>
      <sheetName val="PAGE1"/>
      <sheetName val="P&amp;L wCorpAlloc"/>
      <sheetName val="FC sheet"/>
      <sheetName val="Tool List"/>
      <sheetName val="达丰ZL系列 "/>
      <sheetName val="PWA#1"/>
      <sheetName val="BF3 MB cost _0708 from MSL"/>
      <sheetName val="Freight"/>
      <sheetName val="Email"/>
      <sheetName val="Saturn_MVB_bom_Aug_18'081"/>
      <sheetName val="MB_Costed_Bom_PV1"/>
      <sheetName val="RickelsRFQPWA#_21"/>
      <sheetName val="Data_(c)1"/>
      <sheetName val="IP-1_INSP-CAV_#21"/>
      <sheetName val="Weekly_FCST_&amp;_MZC6001"/>
      <sheetName val="Weekly_Cases_Opened1"/>
      <sheetName val="Defined_List1"/>
      <sheetName val="Multibay_Optical"/>
      <sheetName val="Jun1_Table"/>
      <sheetName val="SCM_AV_data"/>
      <sheetName val="14_MS"/>
      <sheetName val="14_VL"/>
      <sheetName val="PE_"/>
      <sheetName val="PoC_Pricing_Tool"/>
      <sheetName val="BF3_MB_cost__0708_from_MSL"/>
      <sheetName val="All_Parts"/>
      <sheetName val="Ref__Data"/>
      <sheetName val="Std_Cost"/>
      <sheetName val="10"/>
      <sheetName val="VIBEP-TA"/>
      <sheetName val="Liverpool vs. Richards"/>
      <sheetName val="MetricsData"/>
      <sheetName val="Baseline &amp; Summary"/>
      <sheetName val="Book1"/>
      <sheetName val="Title Page"/>
      <sheetName val="FRU Cost"/>
      <sheetName val="Raw_Data3"/>
      <sheetName val="ADS_Rank_F1323"/>
      <sheetName val="EC_Charge3"/>
      <sheetName val="Pilot_Run3"/>
      <sheetName val="summary_4_5%MOH3"/>
      <sheetName val="2003_Target3"/>
      <sheetName val="2003_prod23"/>
      <sheetName val="Master_Lists3"/>
      <sheetName val="Cost_BOM3"/>
      <sheetName val="Summary_WIP3"/>
      <sheetName val="Hourly_Rate3"/>
      <sheetName val="Issues_List3"/>
      <sheetName val="Debug_check_list3"/>
      <sheetName val="Transformation_Wrksht-Mech3"/>
      <sheetName val="MO_Material_List3"/>
      <sheetName val="Small_parts3"/>
      <sheetName val="Receiving_Inspection3"/>
      <sheetName val="參考--PDA_2003_Defect_Rate3"/>
      <sheetName val="pcbo_工時3"/>
      <sheetName val="sm_Pcost3"/>
      <sheetName val="Quote_Data3"/>
      <sheetName val="Cost_Breakdown3"/>
      <sheetName val="Ship_Plan3"/>
      <sheetName val="Data_lists3"/>
      <sheetName val="Total_Report3"/>
      <sheetName val="3_113"/>
      <sheetName val="BU_targets3"/>
      <sheetName val="Version_Control3"/>
      <sheetName val="current_quote3"/>
      <sheetName val="2000_Base-std3"/>
      <sheetName val="Pivot_Total3"/>
      <sheetName val="PE_1"/>
      <sheetName val="PoC_Pricing_Tool1"/>
      <sheetName val="Raw_Data4"/>
      <sheetName val="ADS_Rank_F1324"/>
      <sheetName val="EC_Charge4"/>
      <sheetName val="Pilot_Run4"/>
      <sheetName val="summary_4_5%MOH4"/>
      <sheetName val="2003_Target4"/>
      <sheetName val="2003_prod24"/>
      <sheetName val="Master_Lists4"/>
      <sheetName val="Cost_BOM4"/>
      <sheetName val="Summary_WIP4"/>
      <sheetName val="Hourly_Rate4"/>
      <sheetName val="Issues_List4"/>
      <sheetName val="FA_Definitions4"/>
      <sheetName val="EPD(V)-Hardware_4"/>
      <sheetName val="Nimitz_Base_Cover4"/>
      <sheetName val="Kod3_Table4"/>
      <sheetName val="SBB_Table4"/>
      <sheetName val="Debug_check_list4"/>
      <sheetName val="Transformation_Wrksht-Mech4"/>
      <sheetName val="MO_Material_List4"/>
      <sheetName val="Small_parts4"/>
      <sheetName val="Receiving_Inspection4"/>
      <sheetName val="參考--PDA_2003_Defect_Rate4"/>
      <sheetName val="pcbo_工時4"/>
      <sheetName val="sm_Pcost4"/>
      <sheetName val="Quote_Data4"/>
      <sheetName val="Cost_Breakdown4"/>
      <sheetName val="Ship_Plan4"/>
      <sheetName val="Data_lists4"/>
      <sheetName val="Total_Report4"/>
      <sheetName val="3_114"/>
      <sheetName val="BU_targets4"/>
      <sheetName val="Version_Control4"/>
      <sheetName val="current_quote4"/>
      <sheetName val="2000_Base-std4"/>
      <sheetName val="Pivot_Total4"/>
      <sheetName val="PE_2"/>
      <sheetName val="PoC_Pricing_Tool2"/>
      <sheetName val="Raw_Data5"/>
      <sheetName val="ADS_Rank_F1325"/>
      <sheetName val="EC_Charge5"/>
      <sheetName val="Pilot_Run5"/>
      <sheetName val="summary_4_5%MOH5"/>
      <sheetName val="2003_Target5"/>
      <sheetName val="2003_prod25"/>
      <sheetName val="Master_Lists5"/>
      <sheetName val="Cost_BOM5"/>
      <sheetName val="Summary_WIP5"/>
      <sheetName val="Hourly_Rate5"/>
      <sheetName val="Issues_List5"/>
      <sheetName val="FA_Definitions5"/>
      <sheetName val="EPD(V)-Hardware_5"/>
      <sheetName val="Nimitz_Base_Cover5"/>
      <sheetName val="Kod3_Table5"/>
      <sheetName val="SBB_Table5"/>
      <sheetName val="Debug_check_list5"/>
      <sheetName val="Transformation_Wrksht-Mech5"/>
      <sheetName val="MO_Material_List5"/>
      <sheetName val="Small_parts5"/>
      <sheetName val="Receiving_Inspection5"/>
      <sheetName val="參考--PDA_2003_Defect_Rate5"/>
      <sheetName val="pcbo_工時5"/>
      <sheetName val="sm_Pcost5"/>
      <sheetName val="Quote_Data5"/>
      <sheetName val="Cost_Breakdown5"/>
      <sheetName val="Ship_Plan5"/>
      <sheetName val="Data_lists5"/>
      <sheetName val="Total_Report5"/>
      <sheetName val="3_115"/>
      <sheetName val="BU_targets5"/>
      <sheetName val="Version_Control5"/>
      <sheetName val="current_quote5"/>
      <sheetName val="2000_Base-std5"/>
      <sheetName val="Pivot_Total5"/>
      <sheetName val="PE_3"/>
      <sheetName val="PoC_Pricing_Tool3"/>
      <sheetName val="W37"/>
      <sheetName val="Menu"/>
      <sheetName val="加工材料單價 (2)"/>
      <sheetName val="1~10"/>
      <sheetName val="塑件成本分析"/>
      <sheetName val="Variables1"/>
      <sheetName val="Predecessor cost table"/>
      <sheetName val="I Input Template"/>
      <sheetName val="wksWebqry"/>
      <sheetName val="MPS Q1 FY05"/>
      <sheetName val="MPS Q3 FY04"/>
      <sheetName val="MPS Q4 FY04"/>
      <sheetName val="910Nassau"/>
      <sheetName val="Bradley_Logan AVL"/>
      <sheetName val="PrdMatrix"/>
      <sheetName val="SupplierBaseInput"/>
      <sheetName val="Team List"/>
      <sheetName val="Q72 Channel Analysis Q4"/>
      <sheetName val="Q73 Channel Analysis Q4"/>
      <sheetName val="Cost Analysis"/>
      <sheetName val="Bas"/>
      <sheetName val="Cost storehouse"/>
      <sheetName val="Material"/>
      <sheetName val="Basic"/>
      <sheetName val="Production"/>
      <sheetName val="SAP BW BG GP"/>
      <sheetName val="UMC"/>
      <sheetName val="QUALITY - DPPM (OBA)"/>
      <sheetName val="Macro2"/>
      <sheetName val="SupplyDataOut"/>
      <sheetName val="FLX Consolflxidated"/>
      <sheetName val="Notes"/>
      <sheetName val="3#-Input Data-Resin"/>
      <sheetName val="Controlling + R&amp;D definitions"/>
      <sheetName val="EPR &amp; LRR"/>
      <sheetName val="Backflushadas - Semana"/>
      <sheetName val="Fallas"/>
      <sheetName val="PPV summary"/>
      <sheetName val="Revaluation summary"/>
      <sheetName val="Palm"/>
      <sheetName val="Issue_Tracker"/>
      <sheetName val="TE_Plan"/>
      <sheetName val="Shipped_Data"/>
      <sheetName val="Menu_Items"/>
      <sheetName val="Equipment_List"/>
      <sheetName val="zsdr82 Tab."/>
      <sheetName val="Breakeven Analysis"/>
      <sheetName val="Perishable Tooling"/>
      <sheetName val="MonthMapping"/>
      <sheetName val="CUM CONSTRAINED AVAIL"/>
      <sheetName val="summary, MTH"/>
      <sheetName val="Bom(P1)"/>
      <sheetName val="UM"/>
      <sheetName val="工單差异分攤"/>
      <sheetName val="TORNADO"/>
      <sheetName val="intel target"/>
      <sheetName val="Selections"/>
      <sheetName val="MT-X01"/>
      <sheetName val="Input commodity fallout"/>
      <sheetName val="Reporting"/>
      <sheetName val="BSF"/>
      <sheetName val="All-In-One"/>
      <sheetName val="產能分析"/>
      <sheetName val="Plastic特性"/>
      <sheetName val="Plastic機檯費率"/>
      <sheetName val="Metal cost"/>
      <sheetName val="Electronics"/>
      <sheetName val="Mechanical"/>
      <sheetName val="Keyboard &amp; Accessories"/>
      <sheetName val="Packaging"/>
      <sheetName val="Final Prep"/>
      <sheetName val="Requesters"/>
      <sheetName val="Input_commodity_fallout"/>
      <sheetName val="Molding_Data"/>
      <sheetName val="Bluford3_MB_BOM-Intel_LAN"/>
      <sheetName val="Q72_Channel_Analysis_Q4"/>
      <sheetName val="Q73_Channel_Analysis_Q4"/>
      <sheetName val="Mat_Summary"/>
      <sheetName val="Team_List"/>
      <sheetName val="Carlin-G costbom"/>
      <sheetName val="BU"/>
      <sheetName val="Assumpiton"/>
      <sheetName val="MTL1"/>
      <sheetName val="總表"/>
      <sheetName val="ALLOCATION"/>
      <sheetName val="Chk_sheet"/>
      <sheetName val="FCT August"/>
      <sheetName val="ArchII"/>
      <sheetName val="Detail"/>
      <sheetName val="Vise"/>
      <sheetName val="Xbox"/>
      <sheetName val="IA1"/>
      <sheetName val="AMER"/>
      <sheetName val="Template"/>
      <sheetName val="DOC_REQUIREMENT"/>
      <sheetName val="掌控表"/>
      <sheetName val="Deliverables"/>
      <sheetName val="Project Details"/>
      <sheetName val="Ref Data"/>
      <sheetName val="P&amp;L"/>
      <sheetName val="TIMEA"/>
      <sheetName val="POH"/>
      <sheetName val="pm"/>
      <sheetName val="Segment_4_Bid_Sheet3"/>
      <sheetName val="Master_List3"/>
      <sheetName val="Q#3839_Indented_Bom_d3"/>
      <sheetName val="BU_cost3"/>
      <sheetName val="Bondi_Display_Back3"/>
      <sheetName val="Proto_13"/>
      <sheetName val="1U_Transfer_Card3"/>
      <sheetName val="KT1_Qual"/>
      <sheetName val="Build_Plan"/>
      <sheetName val="Cost_Analysis"/>
      <sheetName val="Cost_storehouse"/>
      <sheetName val="SAP_BW_BG_GP"/>
      <sheetName val="Printer_EE"/>
      <sheetName val="Funai_Gem_PP1"/>
      <sheetName val="기본_정보"/>
      <sheetName val="Stage_Definition"/>
      <sheetName val="HPM_C6487C_004"/>
      <sheetName val="HPM_C6487D_004"/>
      <sheetName val="HPM_C6489A_001"/>
      <sheetName val="HPM_C6489A_004"/>
      <sheetName val="HPM_C6487A_001"/>
      <sheetName val="HPM_C6487C_001"/>
      <sheetName val="Data_Input_"/>
      <sheetName val="ﾑｰﾊﾞﾌﾞﾙ鋳造_"/>
      <sheetName val="P&amp;L_wCorpAlloc"/>
      <sheetName val="Segment_4_Bid_Sheet4"/>
      <sheetName val="Master_List4"/>
      <sheetName val="Q#3839_Indented_Bom_d4"/>
      <sheetName val="BU_cost4"/>
      <sheetName val="Bondi_Display_Back4"/>
      <sheetName val="Proto_14"/>
      <sheetName val="1U_Transfer_Card4"/>
      <sheetName val="Saturn_MVB_bom_Aug_18'082"/>
      <sheetName val="MB_Costed_Bom_PV2"/>
      <sheetName val="RickelsRFQPWA#_22"/>
      <sheetName val="Data_(c)2"/>
      <sheetName val="IP-1_INSP-CAV_#22"/>
      <sheetName val="Weekly_FCST_&amp;_MZC6002"/>
      <sheetName val="Weekly_Cases_Opened2"/>
      <sheetName val="Defined_List2"/>
      <sheetName val="Multibay_Optical1"/>
      <sheetName val="Jun1_Table1"/>
      <sheetName val="SCM_AV_data1"/>
      <sheetName val="KT1_Qual1"/>
      <sheetName val="14_MS1"/>
      <sheetName val="14_VL1"/>
      <sheetName val="BF3_MB_cost__0708_from_MSL1"/>
      <sheetName val="All_Parts1"/>
      <sheetName val="Build_Plan1"/>
      <sheetName val="Cost_Analysis1"/>
      <sheetName val="Cost_storehouse1"/>
      <sheetName val="SAP_BW_BG_GP1"/>
      <sheetName val="Printer_EE1"/>
      <sheetName val="Funai_Gem_PP2"/>
      <sheetName val="기본_정보1"/>
      <sheetName val="Menu_Items1"/>
      <sheetName val="Molding_Data1"/>
      <sheetName val="Stage_Definition1"/>
      <sheetName val="Issue_Tracker1"/>
      <sheetName val="TE_Plan1"/>
      <sheetName val="Shipped_Data1"/>
      <sheetName val="HPM_C6487C_0041"/>
      <sheetName val="HPM_C6487D_0041"/>
      <sheetName val="HPM_C6489A_0011"/>
      <sheetName val="HPM_C6489A_0041"/>
      <sheetName val="HPM_C6487A_0011"/>
      <sheetName val="HPM_C6487C_0011"/>
      <sheetName val="Bluford3_MB_BOM-Intel_LAN1"/>
      <sheetName val="Data_Input_1"/>
      <sheetName val="ﾑｰﾊﾞﾌﾞﾙ鋳造_1"/>
      <sheetName val="P&amp;L_wCorpAlloc1"/>
      <sheetName val="FA_Definitions6"/>
      <sheetName val="EPD(V)-Hardware_6"/>
      <sheetName val="Nimitz_Base_Cover6"/>
      <sheetName val="Kod3_Table6"/>
      <sheetName val="SBB_Table6"/>
      <sheetName val="Segment_4_Bid_Sheet5"/>
      <sheetName val="Master_List5"/>
      <sheetName val="Q#3839_Indented_Bom_d5"/>
      <sheetName val="BU_cost5"/>
      <sheetName val="Bondi_Display_Back5"/>
      <sheetName val="Proto_15"/>
      <sheetName val="1U_Transfer_Card5"/>
      <sheetName val="Saturn_MVB_bom_Aug_18'083"/>
      <sheetName val="MB_Costed_Bom_PV3"/>
      <sheetName val="RickelsRFQPWA#_23"/>
      <sheetName val="Data_(c)3"/>
      <sheetName val="IP-1_INSP-CAV_#23"/>
      <sheetName val="Weekly_FCST_&amp;_MZC6003"/>
      <sheetName val="Weekly_Cases_Opened3"/>
      <sheetName val="Defined_List3"/>
      <sheetName val="Multibay_Optical2"/>
      <sheetName val="Jun1_Table2"/>
      <sheetName val="SCM_AV_data2"/>
      <sheetName val="KT1_Qual2"/>
      <sheetName val="14_MS2"/>
      <sheetName val="14_VL2"/>
      <sheetName val="BF3_MB_cost__0708_from_MSL2"/>
      <sheetName val="All_Parts2"/>
      <sheetName val="Build_Plan2"/>
      <sheetName val="Cost_Analysis2"/>
      <sheetName val="Cost_storehouse2"/>
      <sheetName val="SAP_BW_BG_GP2"/>
      <sheetName val="Printer_EE2"/>
      <sheetName val="Funai_Gem_PP3"/>
      <sheetName val="기본_정보2"/>
      <sheetName val="Menu_Items2"/>
      <sheetName val="Molding_Data2"/>
      <sheetName val="Stage_Definition2"/>
      <sheetName val="Issue_Tracker2"/>
      <sheetName val="TE_Plan2"/>
      <sheetName val="Shipped_Data2"/>
      <sheetName val="HPM_C6487C_0042"/>
      <sheetName val="HPM_C6487D_0042"/>
      <sheetName val="HPM_C6489A_0012"/>
      <sheetName val="HPM_C6489A_0042"/>
      <sheetName val="HPM_C6487A_0012"/>
      <sheetName val="HPM_C6487C_0012"/>
      <sheetName val="Bluford3_MB_BOM-Intel_LAN2"/>
      <sheetName val="Data_Input_2"/>
      <sheetName val="ﾑｰﾊﾞﾌﾞﾙ鋳造_2"/>
      <sheetName val="P&amp;L_wCorpAlloc2"/>
      <sheetName val="DEC 2000 Std. Time"/>
      <sheetName val="CAXA0_Part_List"/>
      <sheetName val="CD_kit"/>
      <sheetName val="quoteformat"/>
      <sheetName val="Configuration"/>
      <sheetName val="Product Data Entry"/>
      <sheetName val="TORNADO_RANGE"/>
      <sheetName val="Matl1"/>
      <sheetName val="zsdr82Tab"/>
      <sheetName val="Top SubAss+FG"/>
      <sheetName val="Assumptions"/>
      <sheetName val="PRVF"/>
      <sheetName val="Connector List"/>
      <sheetName val="新料申請總表"/>
      <sheetName val="PCBAs"/>
      <sheetName val="Popup"/>
      <sheetName val="Lookup Tables"/>
      <sheetName val="Setup"/>
      <sheetName val="蘆竹5月薪"/>
      <sheetName val="Sourcer list"/>
      <sheetName val="A-Note Bug list"/>
      <sheetName val="costedBOM"/>
      <sheetName val="Drop Down Info"/>
      <sheetName val="Tracker_EV1"/>
      <sheetName val="Compref"/>
      <sheetName val="2001"/>
      <sheetName val="Medion - Product mix"/>
      <sheetName val="詳細資料"/>
      <sheetName val="生產計劃"/>
      <sheetName val="數據來源"/>
      <sheetName val="Allocate"/>
      <sheetName val="VOL&amp;UPH"/>
      <sheetName val="List_Quals"/>
      <sheetName val="BUCURESTI"/>
      <sheetName val="WXGA IOS plan"/>
      <sheetName val="General Instructions"/>
      <sheetName val="1.職務代號+職稱代號- V9(不可轉寄)"/>
      <sheetName val="10x3x3 example"/>
      <sheetName val="Pivot Table"/>
      <sheetName val="【測試領料記錄表】"/>
      <sheetName val="【PR CHECK LIST】 "/>
      <sheetName val="【產品標示單-綠】 "/>
      <sheetName val="【產能狀況記錄表】"/>
      <sheetName val="HIDE"/>
      <sheetName val="xlt_fx_page_info"/>
      <sheetName val="WIP_STATION_REPAIR_Q"/>
      <sheetName val="liste"/>
      <sheetName val="Dropdown I"/>
      <sheetName val="ID2"/>
      <sheetName val="PNref"/>
      <sheetName val="工作表1"/>
      <sheetName val="2"/>
      <sheetName val="OS_Country_Kit"/>
      <sheetName val="spec"/>
      <sheetName val="Base Input"/>
      <sheetName val="Demand&amp;Supply"/>
      <sheetName val="BOM Material Type"/>
      <sheetName val="全製程出貨資料"/>
      <sheetName val="dbase"/>
      <sheetName val="Risk Codes"/>
      <sheetName val="sd6.1 RX"/>
      <sheetName val="PM01-F09"/>
      <sheetName val="g8wza5 pkg部品表"/>
      <sheetName val="FA_Definitions7"/>
      <sheetName val="EPD(V)-Hardware_7"/>
      <sheetName val="Nimitz_Base_Cover7"/>
      <sheetName val="Kod3_Table7"/>
      <sheetName val="SBB_Table7"/>
      <sheetName val="Issues_List6"/>
      <sheetName val="Debug_check_list6"/>
      <sheetName val="Transformation_Wrksht-Mech6"/>
      <sheetName val="MO_Material_List6"/>
      <sheetName val="Small_parts6"/>
      <sheetName val="Quote_Data6"/>
      <sheetName val="Cost_Breakdown6"/>
      <sheetName val="Ship_Plan6"/>
      <sheetName val="Data_lists6"/>
      <sheetName val="Total_Report6"/>
      <sheetName val="3_116"/>
      <sheetName val="BU_targets6"/>
      <sheetName val="Raw_Data6"/>
      <sheetName val="EC_Charge6"/>
      <sheetName val="Pilot_Run6"/>
      <sheetName val="summary_4_5%MOH6"/>
      <sheetName val="2003_Target6"/>
      <sheetName val="2003_prod26"/>
      <sheetName val="ADS_Rank_F1326"/>
      <sheetName val="Master_Lists6"/>
      <sheetName val="Cost_BOM6"/>
      <sheetName val="Summary_WIP6"/>
      <sheetName val="current_quote6"/>
      <sheetName val="2000_Base-std6"/>
      <sheetName val="Hourly_Rate6"/>
      <sheetName val="Receiving_Inspection6"/>
      <sheetName val="參考--PDA_2003_Defect_Rate6"/>
      <sheetName val="Version_Control6"/>
      <sheetName val="Segment_4_Bid_Sheet6"/>
      <sheetName val="Master_List6"/>
      <sheetName val="Q#3839_Indented_Bom_d6"/>
      <sheetName val="BU_cost6"/>
      <sheetName val="Bondi_Display_Back6"/>
      <sheetName val="pcbo_工時6"/>
      <sheetName val="sm_Pcost6"/>
      <sheetName val="Saturn_MVB_bom_Aug_18'084"/>
      <sheetName val="MB_Costed_Bom_PV4"/>
      <sheetName val="RickelsRFQPWA#_24"/>
      <sheetName val="Data_(c)4"/>
      <sheetName val="IP-1_INSP-CAV_#24"/>
      <sheetName val="Weekly_FCST_&amp;_MZC6004"/>
      <sheetName val="Weekly_Cases_Opened4"/>
      <sheetName val="Defined_List4"/>
      <sheetName val="Proto_16"/>
      <sheetName val="Multibay_Optical3"/>
      <sheetName val="Jun1_Table3"/>
      <sheetName val="1U_Transfer_Card6"/>
      <sheetName val="SCM_AV_data3"/>
      <sheetName val="Pivot_Total6"/>
      <sheetName val="14_MS3"/>
      <sheetName val="14_VL3"/>
      <sheetName val="PE_4"/>
      <sheetName val="PoC_Pricing_Tool4"/>
      <sheetName val="BF3_MB_cost__0708_from_MSL3"/>
      <sheetName val="All_Parts3"/>
      <sheetName val="Ref__Data1"/>
      <sheetName val="기본_정보3"/>
      <sheetName val="Printer_EE3"/>
      <sheetName val="Funai_Gem_PP4"/>
      <sheetName val="Liverpool_vs__Richards"/>
      <sheetName val="Mat_Summary1"/>
      <sheetName val="Key_Parts_List"/>
      <sheetName val="Baseline_&amp;_Summary"/>
      <sheetName val="Title_Page"/>
      <sheetName val="KT1_Qual3"/>
      <sheetName val="FRU_Cost"/>
      <sheetName val="加工材料單價_(2)"/>
      <sheetName val="Menu_Items3"/>
      <sheetName val="Predecessor_cost_table"/>
      <sheetName val="Molding_Data3"/>
      <sheetName val="Stage_Definition3"/>
      <sheetName val="Issue_Tracker3"/>
      <sheetName val="TE_Plan3"/>
      <sheetName val="Shipped_Data3"/>
      <sheetName val="HPM_C6487C_0043"/>
      <sheetName val="HPM_C6487D_0043"/>
      <sheetName val="HPM_C6489A_0013"/>
      <sheetName val="HPM_C6489A_0043"/>
      <sheetName val="HPM_C6487A_0013"/>
      <sheetName val="HPM_C6487C_0013"/>
      <sheetName val="Bluford3_MB_BOM-Intel_LAN3"/>
      <sheetName val="Build_Plan3"/>
      <sheetName val="Data_Input_3"/>
      <sheetName val="ﾑｰﾊﾞﾌﾞﾙ鋳造_3"/>
      <sheetName val="P&amp;L_wCorpAlloc3"/>
      <sheetName val="QUALITY_-_DPPM_(OBA)"/>
      <sheetName val="FLX_Consolflxidated"/>
      <sheetName val="3#-Input_Data-Resin"/>
      <sheetName val="Controlling_+_R&amp;D_definitions"/>
      <sheetName val="EPR_&amp;_LRR"/>
      <sheetName val="Backflushadas_-_Semana"/>
      <sheetName val="PPV_summary"/>
      <sheetName val="Revaluation_summary"/>
      <sheetName val="Bradley_Logan_AVL"/>
      <sheetName val="Team_List1"/>
      <sheetName val="Q72_Channel_Analysis_Q41"/>
      <sheetName val="Q73_Channel_Analysis_Q41"/>
      <sheetName val="zsdr82_Tab_"/>
      <sheetName val="Breakeven_Analysis"/>
      <sheetName val="Perishable_Tooling"/>
      <sheetName val="CUM_CONSTRAINED_AVAIL"/>
      <sheetName val="summary,_MTH"/>
      <sheetName val="intel_target"/>
      <sheetName val="MPS_Q1_FY05"/>
      <sheetName val="MPS_Q3_FY04"/>
      <sheetName val="MPS_Q4_FY04"/>
      <sheetName val="Valid_Values"/>
      <sheetName val="Input_commodity_fallout1"/>
      <sheetName val="Metal_cost"/>
      <sheetName val="Keyboard_&amp;_Accessories"/>
      <sheetName val="Final_Prep"/>
      <sheetName val="Carlin-G_costbom"/>
      <sheetName val="FCT_August"/>
      <sheetName val="Project_Details"/>
      <sheetName val="Ref_Data"/>
      <sheetName val="2003_Ryan_to_Arima"/>
      <sheetName val="I_Input_Template"/>
      <sheetName val="Cost_Analysis3"/>
      <sheetName val="Cost_storehouse3"/>
      <sheetName val="SAP_BW_BG_GP3"/>
      <sheetName val="Summary_Financials"/>
      <sheetName val="DEC_2000_Std__Time"/>
      <sheetName val="Top_SubAss+FG"/>
      <sheetName val="Connector_List"/>
      <sheetName val="Product_Data_Entry"/>
      <sheetName val="Lookup_Tables"/>
      <sheetName val="C_BF3_MSL__March"/>
      <sheetName val="A-Note_Bug_list"/>
      <sheetName val="Drop_Down_Info"/>
      <sheetName val="Medion_-_Product_mix"/>
      <sheetName val="WXGA_IOS_plan"/>
      <sheetName val="General_Instructions"/>
      <sheetName val="【PR_CHECK_LIST】_"/>
      <sheetName val="【產品標示單-綠】_"/>
      <sheetName val="UPC+EAN"/>
      <sheetName val="FRU demand"/>
      <sheetName val="Compal open order "/>
      <sheetName val="R CTO demand"/>
      <sheetName val="Compal stock 4.6"/>
      <sheetName val="一人一機"/>
      <sheetName val="AIR (Inbound material)"/>
      <sheetName val="LOH Alloc Wkgs Q404 Fcst"/>
      <sheetName val="Prime &amp; Rework % Model"/>
      <sheetName val="連絡書１"/>
      <sheetName val="2FDAY"/>
      <sheetName val="蘆竹"/>
      <sheetName val="TY9007本勞"/>
      <sheetName val="List_DutType"/>
      <sheetName val="List_TestStatus"/>
      <sheetName val="base"/>
      <sheetName val="criterias"/>
      <sheetName val="Intel Lan + AD1885 EBOM"/>
      <sheetName val="Call Down Data OLD"/>
      <sheetName val="簽呈01采購"/>
      <sheetName val="Settings"/>
      <sheetName val="tblCTOCommodities"/>
      <sheetName val="MPU Other"/>
      <sheetName val="Induction Status"/>
      <sheetName val="20353-1"/>
      <sheetName val="20353-2"/>
      <sheetName val="20353-3"/>
      <sheetName val="20353-4"/>
      <sheetName val="20353-5"/>
      <sheetName val="20353-6"/>
      <sheetName val="20353-7"/>
      <sheetName val="20353-8"/>
      <sheetName val="20353-9"/>
      <sheetName val="20353-10"/>
      <sheetName val="20353-11"/>
      <sheetName val="20353-12"/>
      <sheetName val="20353-13"/>
      <sheetName val="20353-14"/>
      <sheetName val="20353-15"/>
      <sheetName val="20353-16"/>
      <sheetName val="20353-17"/>
      <sheetName val="Sum Sheet"/>
      <sheetName val="附件2"/>
      <sheetName val="Revision History"/>
      <sheetName val="Overhead calculations"/>
      <sheetName val="Riskbuy Sheet"/>
      <sheetName val="Sheet6"/>
      <sheetName val="Q3'04"/>
      <sheetName val="通訊MIS"/>
      <sheetName val="LOT_ACCP"/>
      <sheetName val="UPC&amp;EAN"/>
      <sheetName val="IE"/>
      <sheetName val=" Quotation sheet"/>
      <sheetName val="Glass"/>
      <sheetName val="ACCT 24050"/>
      <sheetName val="PROVISON"/>
      <sheetName val="b355001"/>
      <sheetName val="Order Type"/>
      <sheetName val="C1 Test Schedule"/>
      <sheetName val="SMI Aging Analysis Data"/>
      <sheetName val="Home"/>
      <sheetName val="DFb"/>
      <sheetName val="DOC"/>
      <sheetName val="RPN"/>
      <sheetName val="DPBU"/>
      <sheetName val="S2002"/>
      <sheetName val="Aux"/>
      <sheetName val=" Tracking"/>
      <sheetName val="CPC quotation"/>
      <sheetName val="Conv_Factor"/>
      <sheetName val="ENG_1_Workmanship_Defect"/>
      <sheetName val="model"/>
      <sheetName val="Main"/>
      <sheetName val="REPAIR DATA - CONTAINER #5"/>
      <sheetName val="Scorecard"/>
      <sheetName val="Lists for pulldown menus"/>
      <sheetName val="NA CHMSL SupplyChainStatus1"/>
      <sheetName val="ADP-36CH_BF"/>
      <sheetName val="STD 2001"/>
      <sheetName val="Total-STD-SAP"/>
      <sheetName val="Values"/>
      <sheetName val="Raw data_0330"/>
      <sheetName val="Supplier"/>
      <sheetName val="ISR DATA"/>
      <sheetName val="MZC300"/>
      <sheetName val="MZC400"/>
      <sheetName val="MZC500"/>
      <sheetName val="MZC800"/>
      <sheetName val="MZC900"/>
      <sheetName val="标准名称及内容枚举表"/>
      <sheetName val="Proj_List"/>
      <sheetName val="dv dimension lists"/>
      <sheetName val="#REF"/>
      <sheetName val="Burnin"/>
      <sheetName val="OK2x"/>
      <sheetName val="8605ML91"/>
      <sheetName val="02"/>
      <sheetName val="03"/>
      <sheetName val="04"/>
      <sheetName val="09"/>
      <sheetName val="11"/>
      <sheetName val="12"/>
      <sheetName val="13"/>
      <sheetName val="19"/>
      <sheetName val="21"/>
      <sheetName val="22"/>
      <sheetName val="25"/>
      <sheetName val="Sheet371"/>
      <sheetName val="125PIECE"/>
      <sheetName val="TMK280-02"/>
      <sheetName val="ref"/>
      <sheetName val="0512MB"/>
      <sheetName val="0843-002660-00"/>
      <sheetName val="New Workings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pal"/>
      <sheetName val="试制准入检查"/>
      <sheetName val="config"/>
      <sheetName val="测试风险评估标准"/>
      <sheetName val="OQC质量表现"/>
      <sheetName val="资产分类"/>
      <sheetName val="リスト"/>
      <sheetName val="지급-용역비"/>
      <sheetName val="Platform Summary - WW"/>
      <sheetName val="周生產"/>
      <sheetName val="Blf2+LOM cost bom_080902"/>
      <sheetName val="工作表2"/>
      <sheetName val="Nafta - Overview"/>
      <sheetName val="BUCA"/>
      <sheetName val="Shot"/>
      <sheetName val="MANFC"/>
      <sheetName val="作業分配表"/>
      <sheetName val="SDE_Absences"/>
      <sheetName val="Statistic"/>
      <sheetName val="贴脚垫"/>
      <sheetName val="工艺图片库"/>
      <sheetName val="fae reports"/>
      <sheetName val="FC_sheet"/>
      <sheetName val="資料"/>
      <sheetName val="EPD(V)-Hardware_8"/>
      <sheetName val="FA_Definitions8"/>
      <sheetName val="Nimitz_Base_Cover8"/>
      <sheetName val="Quote_Data7"/>
      <sheetName val="Kod3_Table8"/>
      <sheetName val="Ship_Plan7"/>
      <sheetName val="Cost_Breakdown7"/>
      <sheetName val="Data_lists7"/>
      <sheetName val="Total_Report7"/>
      <sheetName val="Issues_List7"/>
      <sheetName val="3_117"/>
      <sheetName val="2000_Base-std7"/>
      <sheetName val="SBB_Table8"/>
      <sheetName val="Debug_check_list7"/>
      <sheetName val="Transformation_Wrksht-Mech7"/>
      <sheetName val="MO_Material_List7"/>
      <sheetName val="Small_parts7"/>
      <sheetName val="BU_targets7"/>
      <sheetName val="current_quote7"/>
      <sheetName val="Segment_4_Bid_Sheet7"/>
      <sheetName val="Master_List7"/>
      <sheetName val="Raw_Data7"/>
      <sheetName val="Q#3839_Indented_Bom_d7"/>
      <sheetName val="EC_Charge7"/>
      <sheetName val="Pilot_Run7"/>
      <sheetName val="summary_4_5%MOH7"/>
      <sheetName val="2003_Target7"/>
      <sheetName val="2003_prod27"/>
      <sheetName val="ADS_Rank_F1327"/>
      <sheetName val="Master_Lists7"/>
      <sheetName val="Cost_BOM7"/>
      <sheetName val="Summary_WIP7"/>
      <sheetName val="BU_cost7"/>
      <sheetName val="Bondi_Display_Back7"/>
      <sheetName val="Hourly_Rate7"/>
      <sheetName val="Receiving_Inspection7"/>
      <sheetName val="參考--PDA_2003_Defect_Rate7"/>
      <sheetName val="Version_Control7"/>
      <sheetName val="pcbo_工時7"/>
      <sheetName val="sm_Pcost7"/>
      <sheetName val="Saturn_MVB_bom_Aug_18'085"/>
      <sheetName val="MB_Costed_Bom_PV5"/>
      <sheetName val="RickelsRFQPWA#_25"/>
      <sheetName val="Proto_17"/>
      <sheetName val="Pivot_Total7"/>
      <sheetName val="1U_Transfer_Card7"/>
      <sheetName val="Data_(c)5"/>
      <sheetName val="IP-1_INSP-CAV_#25"/>
      <sheetName val="Weekly_FCST_&amp;_MZC6005"/>
      <sheetName val="Weekly_Cases_Opened5"/>
      <sheetName val="Defined_List5"/>
      <sheetName val="PE_5"/>
      <sheetName val="PoC_Pricing_Tool5"/>
      <sheetName val="Multibay_Optical4"/>
      <sheetName val="Jun1_Table4"/>
      <sheetName val="SCM_AV_data4"/>
      <sheetName val="14_MS4"/>
      <sheetName val="14_VL4"/>
      <sheetName val="Printer_EE4"/>
      <sheetName val="Funai_Gem_PP5"/>
      <sheetName val="기본_정보4"/>
      <sheetName val="Menu_Items4"/>
      <sheetName val="Molding_Data4"/>
      <sheetName val="Stage_Definition4"/>
      <sheetName val="Issue_Tracker4"/>
      <sheetName val="TE_Plan4"/>
      <sheetName val="All_Parts4"/>
      <sheetName val="Shipped_Data4"/>
      <sheetName val="HPM_C6487C_0044"/>
      <sheetName val="HPM_C6487D_0044"/>
      <sheetName val="HPM_C6489A_0014"/>
      <sheetName val="HPM_C6489A_0044"/>
      <sheetName val="HPM_C6487A_0014"/>
      <sheetName val="HPM_C6487C_0014"/>
      <sheetName val="Bluford3_MB_BOM-Intel_LAN4"/>
      <sheetName val="Build_Plan4"/>
      <sheetName val="Data_Input_4"/>
      <sheetName val="ﾑｰﾊﾞﾌﾞﾙ鋳造_4"/>
      <sheetName val="P&amp;L_wCorpAlloc4"/>
      <sheetName val="KT1_Qual4"/>
      <sheetName val="Summary_Financials1"/>
      <sheetName val="2003_Ryan_to_Arima1"/>
      <sheetName val="Mat_Summary2"/>
      <sheetName val="Valid_Values1"/>
      <sheetName val="C_BF3_MSL__March1"/>
      <sheetName val="Key_Parts_List1"/>
      <sheetName val="Ref__Data2"/>
      <sheetName val="Tool_List"/>
      <sheetName val="达丰ZL系列_"/>
      <sheetName val="BF3_MB_cost__0708_from_MSL4"/>
      <sheetName val="Liverpool_vs__Richards1"/>
      <sheetName val="Baseline_&amp;_Summary1"/>
      <sheetName val="Title_Page1"/>
      <sheetName val="FRU_Cost1"/>
      <sheetName val="加工材料單價_(2)1"/>
      <sheetName val="Predecessor_cost_table1"/>
      <sheetName val="I_Input_Template1"/>
      <sheetName val="MPS_Q1_FY051"/>
      <sheetName val="MPS_Q3_FY041"/>
      <sheetName val="MPS_Q4_FY041"/>
      <sheetName val="Bradley_Logan_AVL1"/>
      <sheetName val="Team_List2"/>
      <sheetName val="Q72_Channel_Analysis_Q42"/>
      <sheetName val="Q73_Channel_Analysis_Q42"/>
      <sheetName val="Cost_Analysis4"/>
      <sheetName val="Cost_storehouse4"/>
      <sheetName val="SAP_BW_BG_GP4"/>
      <sheetName val="QUALITY_-_DPPM_(OBA)1"/>
      <sheetName val="FLX_Consolflxidated1"/>
      <sheetName val="3#-Input_Data-Resin1"/>
      <sheetName val="Controlling_+_R&amp;D_definitions1"/>
      <sheetName val="EPR_&amp;_LRR1"/>
      <sheetName val="Backflushadas_-_Semana1"/>
      <sheetName val="PPV_summary1"/>
      <sheetName val="Revaluation_summary1"/>
      <sheetName val="zsdr82_Tab_1"/>
      <sheetName val="Breakeven_Analysis1"/>
      <sheetName val="Perishable_Tooling1"/>
      <sheetName val="CUM_CONSTRAINED_AVAIL1"/>
      <sheetName val="summary,_MTH1"/>
      <sheetName val="intel_target1"/>
      <sheetName val="Input_commodity_fallout2"/>
      <sheetName val="Metal_cost1"/>
      <sheetName val="Keyboard_&amp;_Accessories1"/>
      <sheetName val="Final_Prep1"/>
      <sheetName val="Carlin-G_costbom1"/>
      <sheetName val="FCT_August1"/>
      <sheetName val="Project_Details1"/>
      <sheetName val="Ref_Data1"/>
      <sheetName val="DEC_2000_Std__Time1"/>
      <sheetName val="Product_Data_Entry1"/>
      <sheetName val="Top_SubAss+FG1"/>
      <sheetName val="Connector_List1"/>
      <sheetName val="Lookup_Tables1"/>
      <sheetName val="Sourcer_list"/>
      <sheetName val="A-Note_Bug_list1"/>
      <sheetName val="Drop_Down_Info1"/>
      <sheetName val="Medion_-_Product_mix1"/>
      <sheetName val="WXGA_IOS_plan1"/>
      <sheetName val="General_Instructions1"/>
      <sheetName val="1_職務代號+職稱代號-_V9(不可轉寄)"/>
      <sheetName val="10x3x3_example"/>
      <sheetName val="Pivot_Table"/>
      <sheetName val="【PR_CHECK_LIST】_1"/>
      <sheetName val="【產品標示單-綠】_1"/>
      <sheetName val="Dropdown_I"/>
      <sheetName val="Base_Input"/>
      <sheetName val="BOM_Material_Type"/>
      <sheetName val="Risk_Codes"/>
      <sheetName val="sd6_1_RX"/>
      <sheetName val="g8wza5_pkg部品表"/>
      <sheetName val="FRU_demand"/>
      <sheetName val="Compal_open_order_"/>
      <sheetName val="R_CTO_demand"/>
      <sheetName val="Compal_stock_4_6"/>
      <sheetName val="AIR_(Inbound_material)"/>
      <sheetName val="LOH_Alloc_Wkgs_Q404_Fcst"/>
      <sheetName val="Prime_&amp;_Rework_%_Model"/>
      <sheetName val="Intel_Lan_+_AD1885_EBOM"/>
      <sheetName val="Call_Down_Data_OLD"/>
      <sheetName val="MPU_Other"/>
      <sheetName val="Induction_Status"/>
      <sheetName val="Sum_Sheet"/>
      <sheetName val="Revision_History"/>
      <sheetName val="Overhead_calculations"/>
      <sheetName val="Riskbuy_Sheet"/>
      <sheetName val="_Quotation_sheet"/>
      <sheetName val="ACCT_24050"/>
      <sheetName val="Order_Type"/>
      <sheetName val="C1_Test_Schedule"/>
      <sheetName val="SMI_Aging_Analysis_Data"/>
      <sheetName val="_Tracking"/>
      <sheetName val="CPC_quotation"/>
      <sheetName val="REPAIR_DATA_-_CONTAINER_#5"/>
      <sheetName val="Lists_for_pulldown_menus"/>
      <sheetName val="NA_CHMSL_SupplyChainStatus1"/>
      <sheetName val="STD_2001"/>
      <sheetName val="Raw_data_0330"/>
      <sheetName val="ISR_DATA"/>
      <sheetName val="dv_dimension_lists"/>
      <sheetName val="New_Workings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Blf2+LOM_cost_bom_080902"/>
      <sheetName val="Nafta_-_Overview"/>
      <sheetName val="FO"/>
      <sheetName val="SSV "/>
      <sheetName val="Reference Table"/>
      <sheetName val="BLUFORD3 FBOM-update081303"/>
      <sheetName val="Liste Évolutive"/>
      <sheetName val="Headcount"/>
      <sheetName val="Plan Prod"/>
      <sheetName val="DFMEA"/>
      <sheetName val="PSI"/>
      <sheetName val="Park AVL"/>
      <sheetName val="Askey MB44(MOW)"/>
      <sheetName val="hdd"/>
      <sheetName val="Summary_Financials2"/>
      <sheetName val="2003_Ryan_to_Arima2"/>
      <sheetName val="Valid_Values2"/>
      <sheetName val="Detailed Quote"/>
      <sheetName val="汇总表2"/>
      <sheetName val="COMBINED_AC"/>
      <sheetName val="输入清单"/>
      <sheetName val="Parameters"/>
      <sheetName val="TB"/>
      <sheetName val="SKAT"/>
      <sheetName val="Kautex 4WD St.IV P&amp;D"/>
      <sheetName val="Sachs FL WHL"/>
      <sheetName val="F1A"/>
      <sheetName val="PLcost"/>
      <sheetName val="pu-Part"/>
      <sheetName val="OTR09"/>
      <sheetName val="LIC. LOCAL"/>
      <sheetName val="Validation lists"/>
      <sheetName val="Asus_BOM"/>
      <sheetName val="清冊"/>
      <sheetName val="Definition"/>
      <sheetName val="Plbyhalf"/>
      <sheetName val="CPS VIDEQ (ALL101-122)"/>
      <sheetName val="CPs VIDEQ (PROJECT, 101-122)"/>
      <sheetName val="antenna window"/>
      <sheetName val="BB Table"/>
      <sheetName val="greer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/>
      <sheetData sheetId="141"/>
      <sheetData sheetId="142"/>
      <sheetData sheetId="143"/>
      <sheetData sheetId="144" refreshError="1"/>
      <sheetData sheetId="145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/>
      <sheetData sheetId="175"/>
      <sheetData sheetId="176"/>
      <sheetData sheetId="177"/>
      <sheetData sheetId="178"/>
      <sheetData sheetId="179" refreshError="1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 refreshError="1"/>
      <sheetData sheetId="512" refreshError="1"/>
      <sheetData sheetId="513" refreshError="1"/>
      <sheetData sheetId="514" refreshError="1"/>
      <sheetData sheetId="515"/>
      <sheetData sheetId="516"/>
      <sheetData sheetId="517"/>
      <sheetData sheetId="518"/>
      <sheetData sheetId="519"/>
      <sheetData sheetId="520"/>
      <sheetData sheetId="52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 refreshError="1"/>
      <sheetData sheetId="535" refreshError="1"/>
      <sheetData sheetId="536" refreshError="1"/>
      <sheetData sheetId="537" refreshError="1"/>
      <sheetData sheetId="538" refreshError="1"/>
      <sheetData sheetId="539" refreshError="1"/>
      <sheetData sheetId="540" refreshError="1"/>
      <sheetData sheetId="541" refreshError="1"/>
      <sheetData sheetId="542" refreshError="1"/>
      <sheetData sheetId="543"/>
      <sheetData sheetId="544"/>
      <sheetData sheetId="545"/>
      <sheetData sheetId="546"/>
      <sheetData sheetId="547" refreshError="1"/>
      <sheetData sheetId="548" refreshError="1"/>
      <sheetData sheetId="549" refreshError="1"/>
      <sheetData sheetId="550" refreshError="1"/>
      <sheetData sheetId="551" refreshError="1"/>
      <sheetData sheetId="552" refreshError="1"/>
      <sheetData sheetId="553" refreshError="1"/>
      <sheetData sheetId="554" refreshError="1"/>
      <sheetData sheetId="555" refreshError="1"/>
      <sheetData sheetId="556" refreshError="1"/>
      <sheetData sheetId="557" refreshError="1"/>
      <sheetData sheetId="558" refreshError="1"/>
      <sheetData sheetId="559" refreshError="1"/>
      <sheetData sheetId="560" refreshError="1"/>
      <sheetData sheetId="561" refreshError="1"/>
      <sheetData sheetId="562" refreshError="1"/>
      <sheetData sheetId="563" refreshError="1"/>
      <sheetData sheetId="564" refreshError="1"/>
      <sheetData sheetId="565" refreshError="1"/>
      <sheetData sheetId="566" refreshError="1"/>
      <sheetData sheetId="567" refreshError="1"/>
      <sheetData sheetId="568" refreshError="1"/>
      <sheetData sheetId="569" refreshError="1"/>
      <sheetData sheetId="570" refreshError="1"/>
      <sheetData sheetId="571" refreshError="1"/>
      <sheetData sheetId="572" refreshError="1"/>
      <sheetData sheetId="573" refreshError="1"/>
      <sheetData sheetId="574" refreshError="1"/>
      <sheetData sheetId="575"/>
      <sheetData sheetId="576"/>
      <sheetData sheetId="577"/>
      <sheetData sheetId="578"/>
      <sheetData sheetId="579"/>
      <sheetData sheetId="580"/>
      <sheetData sheetId="58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 refreshError="1"/>
      <sheetData sheetId="589" refreshError="1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 refreshError="1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 refreshError="1"/>
      <sheetData sheetId="768" refreshError="1"/>
      <sheetData sheetId="769" refreshError="1"/>
      <sheetData sheetId="770" refreshError="1"/>
      <sheetData sheetId="771" refreshError="1"/>
      <sheetData sheetId="772" refreshError="1"/>
      <sheetData sheetId="773" refreshError="1"/>
      <sheetData sheetId="774" refreshError="1"/>
      <sheetData sheetId="775" refreshError="1"/>
      <sheetData sheetId="776" refreshError="1"/>
      <sheetData sheetId="777" refreshError="1"/>
      <sheetData sheetId="778" refreshError="1"/>
      <sheetData sheetId="779" refreshError="1"/>
      <sheetData sheetId="780" refreshError="1"/>
      <sheetData sheetId="781" refreshError="1"/>
      <sheetData sheetId="782" refreshError="1"/>
      <sheetData sheetId="783" refreshError="1"/>
      <sheetData sheetId="784" refreshError="1"/>
      <sheetData sheetId="785" refreshError="1"/>
      <sheetData sheetId="786"/>
      <sheetData sheetId="787"/>
      <sheetData sheetId="788" refreshError="1"/>
      <sheetData sheetId="789" refreshError="1"/>
      <sheetData sheetId="790" refreshError="1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 refreshError="1"/>
      <sheetData sheetId="931"/>
      <sheetData sheetId="932"/>
      <sheetData sheetId="933"/>
      <sheetData sheetId="934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/>
      <sheetData sheetId="959"/>
      <sheetData sheetId="960"/>
      <sheetData sheetId="961"/>
      <sheetData sheetId="962"/>
      <sheetData sheetId="963"/>
      <sheetData sheetId="964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/>
      <sheetData sheetId="992"/>
      <sheetData sheetId="993"/>
      <sheetData sheetId="994" refreshError="1"/>
      <sheetData sheetId="995" refreshError="1"/>
      <sheetData sheetId="996" refreshError="1"/>
      <sheetData sheetId="997" refreshError="1"/>
      <sheetData sheetId="998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/>
      <sheetData sheetId="1077"/>
      <sheetData sheetId="1078" refreshError="1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/>
      <sheetData sheetId="1303" refreshError="1"/>
      <sheetData sheetId="1304" refreshError="1"/>
      <sheetData sheetId="1305" refreshError="1"/>
      <sheetData sheetId="1306" refreshError="1"/>
      <sheetData sheetId="1307"/>
      <sheetData sheetId="1308"/>
      <sheetData sheetId="1309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"/>
      <sheetName val="Product Map"/>
      <sheetName val="Instructions"/>
      <sheetName val="msp_731"/>
      <sheetName val="MSP-Mth Summary"/>
      <sheetName val="Actual"/>
      <sheetName val="Act-Mth Summary"/>
      <sheetName val="Act-Prior to FY00"/>
      <sheetName val="Sheet2"/>
      <sheetName val="FA Definitions"/>
      <sheetName val="data"/>
      <sheetName val="FA-LISTING"/>
      <sheetName val="Antenna Window"/>
      <sheetName val="MarketData"/>
      <sheetName val="Definitions"/>
      <sheetName val="Summary Financials"/>
      <sheetName val="EVA"/>
      <sheetName val="List"/>
      <sheetName val="DELL_Schedule"/>
      <sheetName val="ISRDATA"/>
      <sheetName val="391.各"/>
      <sheetName val="Consolidated"/>
      <sheetName val="Master Lists"/>
      <sheetName val="ZMM64"/>
      <sheetName val="總表"/>
      <sheetName val="SBB Table"/>
      <sheetName val="Cover"/>
      <sheetName val="CLSA Layout"/>
      <sheetName val="XL4Poppy"/>
      <sheetName val="Forwarder_Plan"/>
      <sheetName val="6"/>
      <sheetName val="FRU demand"/>
      <sheetName val="Compal open order "/>
      <sheetName val="R CTO demand"/>
      <sheetName val="Compal stock 4.6"/>
      <sheetName val="Raw Data"/>
      <sheetName val="Nimitz Base Cover"/>
      <sheetName val="Q4 units"/>
      <sheetName val="Dis"/>
      <sheetName val="Warranty"/>
      <sheetName val="Reference"/>
      <sheetName val="BANFF"/>
      <sheetName val="Q#3839 Indented Bom d"/>
      <sheetName val="Tool List"/>
      <sheetName val="FCT August"/>
      <sheetName val="Data lists"/>
      <sheetName val="Process List"/>
      <sheetName val="wsp 01-07"/>
      <sheetName val="c18"/>
      <sheetName val="BOM Material Type"/>
      <sheetName val="TestConfigs"/>
      <sheetName val="zsdr82 Tab."/>
      <sheetName val="Test Coverage Summary"/>
      <sheetName val="Demand&amp;Supply"/>
      <sheetName val="MetricsData"/>
      <sheetName val="TOOL"/>
      <sheetName val="CD_kit"/>
      <sheetName val="Curves"/>
      <sheetName val="HIGH-Option(Compal)"/>
      <sheetName val="Title Page"/>
      <sheetName val="Kod3 Table"/>
      <sheetName val="Options"/>
      <sheetName val="#REF"/>
      <sheetName val="SCM AV data"/>
      <sheetName val="Bom(P1)"/>
      <sheetName val="Segment 4 Bid Sheet"/>
      <sheetName val="Chk_sheet"/>
      <sheetName val="BSF"/>
      <sheetName val="Workings"/>
      <sheetName val="Team List"/>
      <sheetName val="UPC+EAN"/>
      <sheetName val="fa_listing"/>
      <sheetName val="BUCA"/>
      <sheetName val="Product_Map"/>
      <sheetName val="MSP-Mth_Summary"/>
      <sheetName val="Act-Mth_Summary"/>
      <sheetName val="Act-Prior_to_FY00"/>
      <sheetName val="FA_Definitions"/>
      <sheetName val="Nimitz_Base_Cover"/>
      <sheetName val="SBB_Table"/>
      <sheetName val="Q4_units"/>
      <sheetName val="Information"/>
      <sheetName val="notes"/>
      <sheetName val="livebox"/>
      <sheetName val="Sheet1"/>
      <sheetName val="T1 Tact Time"/>
      <sheetName val="T1-PVD &amp; CVD release chamber調查表"/>
      <sheetName val="Dry etch release chamber"/>
      <sheetName val="inspection tact time"/>
      <sheetName val="inspection capa."/>
      <sheetName val="DB"/>
      <sheetName val="TOTAL"/>
      <sheetName val="614-BOM"/>
      <sheetName val="Parameter"/>
      <sheetName val="MasterDB"/>
      <sheetName val="查詢補發扣檔"/>
      <sheetName val="Cell-17&quot;(CF自製)"/>
      <sheetName val="POH"/>
      <sheetName val="SO list0301-0314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CT August"/>
      <sheetName val="Gating (BTO) August"/>
      <sheetName val="Gating (CTO)"/>
      <sheetName val="Gating Reason ( US Retail )"/>
      <sheetName val="Demand&amp;Supply"/>
      <sheetName val="Budget_Skippy"/>
      <sheetName val="Product Map"/>
      <sheetName val="Sheet2"/>
      <sheetName val="FA Definitions"/>
      <sheetName val="FCT_AUGUST"/>
      <sheetName val="DBU-10"/>
      <sheetName val="Information"/>
      <sheetName val="Cover"/>
      <sheetName val="TV"/>
      <sheetName val="data"/>
      <sheetName val="FA-LISTING"/>
      <sheetName val="SBB Table"/>
      <sheetName val="FRU demand"/>
      <sheetName val="Compal open order "/>
      <sheetName val="R CTO demand"/>
      <sheetName val="Compal stock 4.6"/>
      <sheetName val="Reference"/>
      <sheetName val="TORNADO"/>
      <sheetName val="Tool List"/>
      <sheetName val="zsdr82 Tab."/>
      <sheetName val="MarketData"/>
      <sheetName val="Definitions"/>
      <sheetName val="Summary Financials"/>
      <sheetName val="EVA"/>
      <sheetName val="LGA EModule 0611'14"/>
      <sheetName val="Master Lists"/>
      <sheetName val="List"/>
      <sheetName val="CBU"/>
      <sheetName val="ISRDATA"/>
      <sheetName val="RDTX"/>
      <sheetName val="391.各"/>
      <sheetName val="周生產"/>
      <sheetName val="ID2"/>
      <sheetName val="04"/>
      <sheetName val="ZMM64"/>
      <sheetName val="TOOL"/>
      <sheetName val="Askey MB44(MOW)"/>
      <sheetName val="c18"/>
      <sheetName val="Nimitz Base Cover"/>
      <sheetName val="Q#3839"/>
      <sheetName val="Q#3839 Indented Bom d"/>
      <sheetName val="SCM AV data"/>
      <sheetName val="6"/>
      <sheetName val="mix"/>
      <sheetName val="Raw Data"/>
      <sheetName val="Molding"/>
      <sheetName val="Forwarder_Plan"/>
      <sheetName val="CORAM"/>
      <sheetName val="RAMReceive"/>
      <sheetName val="Sheet1"/>
      <sheetName val="總表"/>
      <sheetName val="Work"/>
      <sheetName val="Detailed Quote 14 15 17"/>
      <sheetName val="Title Page"/>
      <sheetName val="CD_kit"/>
      <sheetName val="UPC+EAN"/>
      <sheetName val="FO"/>
      <sheetName val="清冊"/>
      <sheetName val="Calendar"/>
      <sheetName val="Approval Status"/>
      <sheetName val="Category"/>
      <sheetName val="Change Type"/>
      <sheetName val="Phase-In"/>
      <sheetName val="Stage"/>
      <sheetName val="Sheet3"/>
      <sheetName val="DATABASE"/>
      <sheetName val="antenna window"/>
      <sheetName val="MonthMapping"/>
      <sheetName val="Gating_(BTO)_August"/>
      <sheetName val="Gating_(CTO)"/>
      <sheetName val="Gating_Reason_(_US_Retail_)"/>
      <sheetName val="Product_Map"/>
      <sheetName val="FA_Definitions"/>
      <sheetName val="SBB_Table"/>
      <sheetName val="FRU_demand"/>
      <sheetName val="Compal_open_order_"/>
      <sheetName val="R_CTO_demand"/>
      <sheetName val="Compal_stock_4_6"/>
      <sheetName val="Tool_List"/>
      <sheetName val="Detailed Quote"/>
      <sheetName val="StatusLinks"/>
      <sheetName val="工作表1"/>
      <sheetName val="E-DPPM"/>
      <sheetName val="銷退-zcor01n"/>
      <sheetName val="Data lists"/>
      <sheetName val="debug check list"/>
      <sheetName val="1"/>
      <sheetName val="Definition"/>
      <sheetName val="Process Monitor"/>
      <sheetName val="ﾀｰｹﾞｯﾄコスト"/>
      <sheetName val="Multibay Optical"/>
      <sheetName val="notes"/>
      <sheetName val="wsp 01-07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 refreshError="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nrex"/>
      <sheetName val="Chicony"/>
      <sheetName val="Darfon"/>
      <sheetName val="總表"/>
      <sheetName val="FO"/>
      <sheetName val="vender stock"/>
      <sheetName val="Shortage"/>
      <sheetName val="OpenPO 2.5"/>
      <sheetName val="Sheet2"/>
      <sheetName val="UPload"/>
      <sheetName val="Askey MB44(MOW)"/>
      <sheetName val="FCT August"/>
      <sheetName val="TOOL"/>
      <sheetName val="Product Map"/>
      <sheetName val="wsp 01-07"/>
      <sheetName val="Demand&amp;Supply"/>
      <sheetName val="Mat Summary"/>
      <sheetName val="Process List"/>
      <sheetName val="pn0309"/>
      <sheetName val="Display Back"/>
      <sheetName val="DBU-10"/>
      <sheetName val="FA Definitions"/>
      <sheetName val="zsdr82 Tab."/>
      <sheetName val="TV"/>
      <sheetName val="MarketData"/>
      <sheetName val="Definitions"/>
      <sheetName val="Master Lists"/>
      <sheetName val="MonthMapping"/>
      <sheetName val="全製程出貨資料"/>
      <sheetName val="达丰ZL系列 "/>
      <sheetName val="zsdr82Tab"/>
      <sheetName val="Summary Financials"/>
      <sheetName val="EVA"/>
      <sheetName val="CBU"/>
      <sheetName val="FA-LISTING"/>
      <sheetName val="391.各"/>
      <sheetName val="バグ票"/>
      <sheetName val="6"/>
      <sheetName val="Sheet1"/>
      <sheetName val="Information"/>
      <sheetName val="Overhead summary"/>
      <sheetName val="CLSA Layout"/>
      <sheetName val="E-DPPM"/>
      <sheetName val="Nimitz Base Cover"/>
      <sheetName val="data"/>
      <sheetName val="2015-05"/>
      <sheetName val="Reference"/>
      <sheetName val="TORNADO"/>
      <sheetName val="Issues List"/>
      <sheetName val="c18"/>
      <sheetName val="非機種"/>
      <sheetName val="All Parts"/>
      <sheetName val="PCSM"/>
      <sheetName val="PRVF"/>
      <sheetName val="Data lists"/>
      <sheetName val="311910-013"/>
      <sheetName val="Assumptions"/>
      <sheetName val="WIP_STATION_REPAIR_Q"/>
      <sheetName val="PartsList"/>
      <sheetName val="ISRDATA"/>
      <sheetName val="ALLOCATION"/>
      <sheetName val="Segment 4 Bid Sheet"/>
      <sheetName val="DOC_REQUIREMENT"/>
      <sheetName val="BU targets"/>
      <sheetName val="Cover"/>
      <sheetName val="Raw Data"/>
      <sheetName val="Top SubAss+FG"/>
      <sheetName val="SupplierBaseInput"/>
      <sheetName val="期初B"/>
      <sheetName val="LIST"/>
      <sheetName val="910Nassau"/>
      <sheetName val="Team List"/>
      <sheetName val="SPM Units"/>
      <sheetName val="Subs"/>
      <sheetName val="Sign Off"/>
      <sheetName val="Hous Rates"/>
      <sheetName val="Anah Rates"/>
      <sheetName val="Minn Rates"/>
      <sheetName val="Mont Rates"/>
      <sheetName val="An pack"/>
      <sheetName val="Paso Rates"/>
      <sheetName val="Engers"/>
      <sheetName val="Lud Rates"/>
      <sheetName val="Macro1"/>
      <sheetName val="311910-006"/>
      <sheetName val="311910-003"/>
      <sheetName val="311910-004"/>
      <sheetName val="311910-005"/>
      <sheetName val="311910-012"/>
      <sheetName val="311910-023"/>
      <sheetName val="311910-022"/>
      <sheetName val="311910-033"/>
      <sheetName val="311910-032"/>
      <sheetName val="311910-043"/>
      <sheetName val="311910-042"/>
      <sheetName val="311910-053"/>
      <sheetName val="311910-052"/>
      <sheetName val="311910-063"/>
      <sheetName val="311910-062"/>
      <sheetName val="311910-073"/>
      <sheetName val="311910-072"/>
      <sheetName val="311910-166"/>
      <sheetName val="311910-164"/>
      <sheetName val="311910-293"/>
      <sheetName val="311910-292"/>
      <sheetName val="TIMEA"/>
      <sheetName val="SheetMetal"/>
      <sheetName val="vender_stock"/>
      <sheetName val="OpenPO_2_5"/>
      <sheetName val="Askey_MB44(MOW)"/>
      <sheetName val="FCT_August"/>
      <sheetName val="Product_Map"/>
      <sheetName val="wsp_01-07"/>
      <sheetName val="Mat_Summary"/>
      <sheetName val="Issues_List"/>
      <sheetName val="FA_Definitions"/>
      <sheetName val="Process_List"/>
      <sheetName val="Display_Back"/>
      <sheetName val="All_Parts"/>
      <sheetName val="Data_lists"/>
      <sheetName val="Segment_4_Bid_Sheet"/>
      <sheetName val="BU_targets"/>
      <sheetName val="Raw_Data"/>
      <sheetName val="Bluford3 MB BOM-Intel LAN"/>
      <sheetName val="Forecast"/>
      <sheetName val="MOD"/>
      <sheetName val="Pallet"/>
      <sheetName val="掌控表"/>
      <sheetName val="包材"/>
      <sheetName val="噴漆 and 粉烤尺寸費率"/>
      <sheetName val="Plastic特性"/>
      <sheetName val="印刷data base"/>
      <sheetName val="Metal機檯費率"/>
      <sheetName val="Valid Values"/>
      <sheetName val="Receiving Inspection"/>
      <sheetName val="BU"/>
      <sheetName val="Chk_sheet"/>
      <sheetName val="All-In-One"/>
      <sheetName val="5C Sum"/>
      <sheetName val="Sheet1 (2)"/>
      <sheetName val="Breakeven Analysis"/>
      <sheetName val="MTL1"/>
      <sheetName val="BF3 MB cost _0708 from MSL"/>
      <sheetName val="BSF"/>
      <sheetName val="Title Page"/>
      <sheetName val="HDD Merlin &amp; Volume"/>
      <sheetName val="Variables"/>
      <sheetName val="Tool List"/>
      <sheetName val="SBB Table"/>
      <sheetName val="KB status 2.19"/>
      <sheetName val="Q#3839 Indented Bom d"/>
      <sheetName val="BANFF"/>
      <sheetName val="COGS"/>
      <sheetName val="Guide line for Freight"/>
      <sheetName val="董"/>
      <sheetName val="daily production plan"/>
      <sheetName val="Role List"/>
      <sheetName val="Sheet3"/>
      <sheetName val="Liquid Mix"/>
      <sheetName val="Price"/>
      <sheetName val="詳細資料"/>
      <sheetName val="FHCs"/>
      <sheetName val="PWA#1"/>
      <sheetName val="C_K810VU"/>
      <sheetName val="List_TestStatus"/>
      <sheetName val="wsp 12-03"/>
      <sheetName val="UPC+EAN"/>
      <sheetName val="PN List"/>
      <sheetName val="Detailed Quote 14 15 17"/>
      <sheetName val="Options"/>
      <sheetName val="附件"/>
      <sheetName val="FRU demand"/>
      <sheetName val="Compal open order "/>
      <sheetName val="R CTO demand"/>
      <sheetName val="Compal stock 4.6"/>
      <sheetName val="TestConfigs"/>
      <sheetName val="Dropdown I"/>
      <sheetName val="2003 prod2"/>
      <sheetName val="Valores"/>
      <sheetName val="Cost Breakdown"/>
      <sheetName val="Bom(P1)"/>
      <sheetName val="dell_schedule"/>
      <sheetName val="CD_kit"/>
      <sheetName val="Calendar"/>
      <sheetName val="Approval Status"/>
      <sheetName val="Category"/>
      <sheetName val="Change Type"/>
      <sheetName val="Phase-In"/>
      <sheetName val="Stage"/>
      <sheetName val="MetricsData"/>
      <sheetName val="CLS_1"/>
      <sheetName val="CLS_2"/>
      <sheetName val="notes"/>
      <sheetName val="Baseline &amp; Summary"/>
      <sheetName val="Forwarder_Plan"/>
      <sheetName val="parts matrix"/>
      <sheetName val="antenna window"/>
      <sheetName val="US West Model "/>
      <sheetName val="ME Dashboard"/>
      <sheetName val="Name List"/>
      <sheetName val="1"/>
      <sheetName val="new sys spreaddsht instructions"/>
      <sheetName val="vender_stock1"/>
      <sheetName val="OpenPO_2_51"/>
      <sheetName val="Askey_MB44(MOW)1"/>
      <sheetName val="FCT_August1"/>
      <sheetName val="Product_Map1"/>
      <sheetName val="wsp_01-071"/>
      <sheetName val="Process_List1"/>
      <sheetName val="Mat_Summary1"/>
      <sheetName val="Display_Back1"/>
      <sheetName val="FA_Definitions1"/>
      <sheetName val="zsdr82_Tab_"/>
      <sheetName val="Master_Lists"/>
      <sheetName val="达丰ZL系列_"/>
      <sheetName val="Summary_Financials"/>
      <sheetName val="391_各"/>
      <sheetName val="Overhead_summary"/>
      <sheetName val="CLSA_Layout"/>
      <sheetName val="Nimitz_Base_Cover"/>
      <sheetName val="All_Parts1"/>
      <sheetName val="Data_lists1"/>
      <sheetName val="Issues_List1"/>
      <sheetName val="Segment_4_Bid_Sheet1"/>
      <sheetName val="BU_targets1"/>
      <sheetName val="Raw_Data1"/>
      <sheetName val="Top_SubAss+FG"/>
      <sheetName val="Team_List"/>
      <sheetName val="SPM_Units"/>
      <sheetName val="Sign_Off"/>
      <sheetName val="Hous_Rates"/>
      <sheetName val="Anah_Rates"/>
      <sheetName val="Minn_Rates"/>
      <sheetName val="Mont_Rates"/>
      <sheetName val="An_pack"/>
      <sheetName val="Paso_Rates"/>
      <sheetName val="Lud_Rates"/>
      <sheetName val="Bluford3_MB_BOM-Intel_LAN"/>
      <sheetName val="噴漆_and_粉烤尺寸費率"/>
      <sheetName val="印刷data_base"/>
      <sheetName val="Valid_Values"/>
      <sheetName val="daily_production_plan"/>
      <sheetName val="Guide_line_for_Freight"/>
      <sheetName val="Receiving_Inspection"/>
      <sheetName val="5C_Sum"/>
      <sheetName val="Sheet1_(2)"/>
      <sheetName val="Breakeven_Analysis"/>
      <sheetName val="BF3_MB_cost__0708_from_MSL"/>
      <sheetName val="Title_Page"/>
      <sheetName val="HDD_Merlin_&amp;_Volume"/>
      <sheetName val="Tool_List"/>
      <sheetName val="SBB_Table"/>
      <sheetName val="KB_status_2_19"/>
      <sheetName val="Q#3839_Indented_Bom_d"/>
      <sheetName val="Liquid_Mix"/>
      <sheetName val="Role_List"/>
      <sheetName val="Approval_Status"/>
      <sheetName val="Change_Type"/>
      <sheetName val="2003_prod2"/>
      <sheetName val="Cost_Breakdown"/>
      <sheetName val="wsp_12-03"/>
      <sheetName val="FRU_demand"/>
      <sheetName val="Compal_open_order_"/>
      <sheetName val="R_CTO_demand"/>
      <sheetName val="Compal_stock_4_6"/>
      <sheetName val="Dropdown_I"/>
      <sheetName val="Baseline_&amp;_Summary"/>
      <sheetName val="parts_matrix"/>
      <sheetName val="US_West_Model_"/>
      <sheetName val="ME_Dashboard"/>
      <sheetName val="Name_List"/>
      <sheetName val="antenna_window"/>
      <sheetName val="vender_stock2"/>
      <sheetName val="OpenPO_2_52"/>
      <sheetName val="Askey_MB44(MOW)2"/>
      <sheetName val="FCT_August2"/>
      <sheetName val="Product_Map2"/>
      <sheetName val="wsp_01-072"/>
      <sheetName val="Mat_Summary2"/>
      <sheetName val="FA_Definitions2"/>
      <sheetName val="Process_List2"/>
      <sheetName val="Display_Back2"/>
      <sheetName val="zsdr82_Tab_1"/>
      <sheetName val="Master_Lists1"/>
      <sheetName val="达丰ZL系列_1"/>
      <sheetName val="Summary_Financials1"/>
      <sheetName val="391_各1"/>
      <sheetName val="Overhead_summary1"/>
      <sheetName val="CLSA_Layout1"/>
      <sheetName val="Nimitz_Base_Cover1"/>
      <sheetName val="Valid_Values1"/>
      <sheetName val="All_Parts2"/>
      <sheetName val="Data_lists2"/>
      <sheetName val="Issues_List2"/>
      <sheetName val="Segment_4_Bid_Sheet2"/>
      <sheetName val="BU_targets2"/>
      <sheetName val="Raw_Data2"/>
      <sheetName val="Top_SubAss+FG1"/>
      <sheetName val="Team_List1"/>
      <sheetName val="SPM_Units1"/>
      <sheetName val="Sign_Off1"/>
      <sheetName val="Hous_Rates1"/>
      <sheetName val="Anah_Rates1"/>
      <sheetName val="Minn_Rates1"/>
      <sheetName val="Mont_Rates1"/>
      <sheetName val="An_pack1"/>
      <sheetName val="Paso_Rates1"/>
      <sheetName val="Lud_Rates1"/>
      <sheetName val="Bluford3_MB_BOM-Intel_LAN1"/>
      <sheetName val="噴漆_and_粉烤尺寸費率1"/>
      <sheetName val="印刷data_base1"/>
      <sheetName val="Receiving_Inspection1"/>
      <sheetName val="5C_Sum1"/>
      <sheetName val="Sheet1_(2)1"/>
      <sheetName val="Breakeven_Analysis1"/>
      <sheetName val="BF3_MB_cost__0708_from_MSL1"/>
      <sheetName val="Title_Page1"/>
      <sheetName val="HDD_Merlin_&amp;_Volume1"/>
      <sheetName val="Liquid_Mix1"/>
      <sheetName val="wsp_12-031"/>
      <sheetName val="Guide_line_for_Freight1"/>
      <sheetName val="daily_production_plan1"/>
      <sheetName val="KB_status_2_191"/>
      <sheetName val="2003_prod21"/>
      <sheetName val="Cost_Breakdown1"/>
      <sheetName val="FRU_demand1"/>
      <sheetName val="Compal_open_order_1"/>
      <sheetName val="R_CTO_demand1"/>
      <sheetName val="Compal_stock_4_61"/>
      <sheetName val="Tool_List1"/>
      <sheetName val="SBB_Table1"/>
      <sheetName val="Q#3839_Indented_Bom_d1"/>
      <sheetName val="Baseline_&amp;_Summary1"/>
      <sheetName val="Dropdown_I1"/>
      <sheetName val="Role_List1"/>
      <sheetName val="Approval_Status1"/>
      <sheetName val="Change_Type1"/>
      <sheetName val="parts_matrix1"/>
      <sheetName val="US_West_Model_1"/>
      <sheetName val="ME_Dashboard1"/>
      <sheetName val="Name_List1"/>
      <sheetName val="antenna_window1"/>
      <sheetName val="vender_stock3"/>
      <sheetName val="OpenPO_2_53"/>
      <sheetName val="Askey_MB44(MOW)3"/>
      <sheetName val="FCT_August3"/>
      <sheetName val="Product_Map3"/>
      <sheetName val="wsp_01-073"/>
      <sheetName val="Mat_Summary3"/>
      <sheetName val="FA_Definitions3"/>
      <sheetName val="Process_List3"/>
      <sheetName val="Display_Back3"/>
      <sheetName val="zsdr82_Tab_2"/>
      <sheetName val="Master_Lists2"/>
      <sheetName val="达丰ZL系列_2"/>
      <sheetName val="Summary_Financials2"/>
      <sheetName val="391_各2"/>
      <sheetName val="Overhead_summary2"/>
      <sheetName val="CLSA_Layout2"/>
      <sheetName val="Nimitz_Base_Cover2"/>
      <sheetName val="Valid_Values2"/>
      <sheetName val="All_Parts3"/>
      <sheetName val="Data_lists3"/>
      <sheetName val="Issues_List3"/>
      <sheetName val="Segment_4_Bid_Sheet3"/>
      <sheetName val="BU_targets3"/>
      <sheetName val="Raw_Data3"/>
      <sheetName val="Top_SubAss+FG2"/>
      <sheetName val="Team_List2"/>
      <sheetName val="SPM_Units2"/>
      <sheetName val="Sign_Off2"/>
      <sheetName val="Hous_Rates2"/>
      <sheetName val="Anah_Rates2"/>
      <sheetName val="Minn_Rates2"/>
      <sheetName val="Mont_Rates2"/>
      <sheetName val="An_pack2"/>
      <sheetName val="Paso_Rates2"/>
      <sheetName val="Lud_Rates2"/>
      <sheetName val="Bluford3_MB_BOM-Intel_LAN2"/>
      <sheetName val="噴漆_and_粉烤尺寸費率2"/>
      <sheetName val="印刷data_base2"/>
      <sheetName val="Receiving_Inspection2"/>
      <sheetName val="5C_Sum2"/>
      <sheetName val="Sheet1_(2)2"/>
      <sheetName val="Breakeven_Analysis2"/>
      <sheetName val="BF3_MB_cost__0708_from_MSL2"/>
      <sheetName val="Title_Page2"/>
      <sheetName val="HDD_Merlin_&amp;_Volume2"/>
      <sheetName val="Liquid_Mix2"/>
      <sheetName val="wsp_12-032"/>
      <sheetName val="Guide_line_for_Freight2"/>
      <sheetName val="daily_production_plan2"/>
      <sheetName val="KB_status_2_192"/>
      <sheetName val="2003_prod22"/>
      <sheetName val="Cost_Breakdown2"/>
      <sheetName val="FRU_demand2"/>
      <sheetName val="Compal_open_order_2"/>
      <sheetName val="R_CTO_demand2"/>
      <sheetName val="Compal_stock_4_62"/>
      <sheetName val="Tool_List2"/>
      <sheetName val="SBB_Table2"/>
      <sheetName val="Q#3839_Indented_Bom_d2"/>
      <sheetName val="Baseline_&amp;_Summary2"/>
      <sheetName val="Dropdown_I2"/>
      <sheetName val="Role_List2"/>
      <sheetName val="Approval_Status2"/>
      <sheetName val="Change_Type2"/>
      <sheetName val="parts_matrix2"/>
      <sheetName val="US_West_Model_2"/>
      <sheetName val="ME_Dashboard2"/>
      <sheetName val="Name_List2"/>
      <sheetName val="antenna_window2"/>
      <sheetName val="追加預算2"/>
      <sheetName val="#ref"/>
      <sheetName val="Total Report Summary"/>
      <sheetName val="Summary definition"/>
      <sheetName val="id2"/>
      <sheetName val="fae reports"/>
      <sheetName val="Sheet4"/>
    </sheetNames>
    <sheetDataSet>
      <sheetData sheetId="0">
        <row r="3">
          <cell r="B3" t="str">
            <v>KB</v>
          </cell>
        </row>
      </sheetData>
      <sheetData sheetId="1">
        <row r="3">
          <cell r="B3" t="str">
            <v>KB</v>
          </cell>
        </row>
      </sheetData>
      <sheetData sheetId="2">
        <row r="3">
          <cell r="B3" t="str">
            <v>KB</v>
          </cell>
        </row>
      </sheetData>
      <sheetData sheetId="3" refreshError="1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 refreshError="1"/>
      <sheetData sheetId="193"/>
      <sheetData sheetId="194" refreshError="1"/>
      <sheetData sheetId="195"/>
      <sheetData sheetId="196" refreshError="1"/>
      <sheetData sheetId="197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 refreshError="1"/>
      <sheetData sheetId="416" refreshError="1"/>
      <sheetData sheetId="417" refreshError="1"/>
      <sheetData sheetId="418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pplication Form-FG"/>
      <sheetName val="Application Form-SFG"/>
      <sheetName val=" "/>
      <sheetName val="Options"/>
      <sheetName val="Administrator"/>
      <sheetName val="ZPAE26"/>
      <sheetName val="Batch Annotation"/>
      <sheetName val="Product Map"/>
      <sheetName val="Cost Evaluation Sheet - RD(1.0)"/>
      <sheetName val="Nimitz Base Cover"/>
      <sheetName val="總表"/>
      <sheetName val="Sheet2"/>
      <sheetName val="FO"/>
      <sheetName val="FCT August"/>
      <sheetName val="FA Definitions"/>
    </sheetNames>
    <sheetDataSet>
      <sheetData sheetId="0"/>
      <sheetData sheetId="1"/>
      <sheetData sheetId="2"/>
      <sheetData sheetId="3">
        <row r="2">
          <cell r="B2" t="str">
            <v>ATK</v>
          </cell>
        </row>
      </sheetData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R60O&amp;ODD"/>
      <sheetName val="HR60&amp;63(PA)"/>
      <sheetName val="HR60&amp;63(PR)"/>
      <sheetName val="HR60&amp;63(SMB)"/>
      <sheetName val="HR60(SMB)改色"/>
      <sheetName val="Sheet2"/>
      <sheetName val="景大"/>
      <sheetName val="DAQ20塑件"/>
      <sheetName val="EAT10塑件"/>
      <sheetName val="DAU00"/>
      <sheetName val="EFL30"/>
      <sheetName val="BCC00"/>
      <sheetName val="DCX12"/>
      <sheetName val="DXE00"/>
      <sheetName val="EAX00塑胶件"/>
      <sheetName val="EDX20"/>
      <sheetName val="ECD01塑胶件 "/>
      <sheetName val="EDL00 塑膠件 "/>
      <sheetName val="DAX00 塑胶"/>
      <sheetName val="ECL57 塑膠件 "/>
      <sheetName val="EGQ00"/>
      <sheetName val="cq60塑胶件 "/>
      <sheetName val="EAT00 塑膠件 "/>
      <sheetName val="EKW70PA"/>
      <sheetName val="EKW70PR"/>
      <sheetName val="EAL20&amp;EAL30塑件"/>
      <sheetName val="EDW10塑件"/>
      <sheetName val="EKW71PA"/>
      <sheetName val="EKW71PR"/>
      <sheetName val="DAL30 塑件"/>
      <sheetName val="HR60(PA) "/>
      <sheetName val="HR60(PA)(2)"/>
      <sheetName val="HR63(SMB)铁件交宜鑫"/>
      <sheetName val="FCT August"/>
      <sheetName val="總表"/>
      <sheetName val="Product Map"/>
      <sheetName val="ISRDATA"/>
      <sheetName val="FA-LISTING"/>
      <sheetName val="Askey MB44(MOW)"/>
      <sheetName val="data"/>
      <sheetName val="Nimitz Base Cover"/>
      <sheetName val="Options"/>
      <sheetName val="Information"/>
      <sheetName val="FA Definitions"/>
      <sheetName val="仁寶FCST"/>
      <sheetName val="SBB Table"/>
      <sheetName val="TORNADO"/>
      <sheetName val="Tool List"/>
      <sheetName val="Reference"/>
      <sheetName val="Q#3839"/>
      <sheetName val="Cover"/>
      <sheetName val="PN List"/>
      <sheetName val="Proto 1"/>
      <sheetName val="BANFF"/>
      <sheetName val="达丰ZL系列 "/>
      <sheetName val="Data lists"/>
      <sheetName val="TIMEA"/>
      <sheetName val="Overview"/>
      <sheetName val="List"/>
      <sheetName val="dell_schedule"/>
      <sheetName val="FRU demand"/>
      <sheetName val="Compal open order "/>
      <sheetName val="R CTO demand"/>
      <sheetName val="Compal stock 4.6"/>
      <sheetName val="6"/>
      <sheetName val="Forwarder_Plan"/>
      <sheetName val="1"/>
      <sheetName val="sheet4"/>
      <sheetName val="Sheet1"/>
      <sheetName val="SKUs"/>
      <sheetName val="Master Lists"/>
      <sheetName val="CD_kit"/>
      <sheetName val="UPC+EAN"/>
      <sheetName val="antenna window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/>
      <sheetData sheetId="72"/>
      <sheetData sheetId="73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zsdr82Tab"/>
      <sheetName val="KB-ELW8022&amp;23"/>
      <sheetName val="KB-ELW8024"/>
      <sheetName val="MonthMapping"/>
      <sheetName val="达丰ZL系列 "/>
      <sheetName val="全製程出貨資料"/>
      <sheetName val="1"/>
      <sheetName val="TOTAL"/>
      <sheetName val="總表"/>
      <sheetName val="84IS"/>
      <sheetName val="8806"/>
      <sheetName val="Sheet1"/>
      <sheetName val="表21 净利润调节表"/>
      <sheetName val="ISRDATA"/>
      <sheetName val="List"/>
      <sheetName val="COGS"/>
      <sheetName val="hk"/>
      <sheetName val="ZMM64"/>
      <sheetName val="Process List"/>
      <sheetName val="ML_Model_Metadata"/>
      <sheetName val="TORNADO_RANGE"/>
      <sheetName val="FCT August"/>
      <sheetName val="Data"/>
      <sheetName val="FA-LISTING"/>
      <sheetName val="Product Map"/>
      <sheetName val="dell_schedule"/>
      <sheetName val="2019-02"/>
      <sheetName val="FA Definitions"/>
      <sheetName val="2017-5"/>
      <sheetName val="Configuration"/>
      <sheetName val="KB Daily Report of ELW80_1119"/>
      <sheetName val="2018-12"/>
      <sheetName val="391.各"/>
      <sheetName val="バグ票"/>
      <sheetName val="DBU-10"/>
      <sheetName val="Valuation"/>
      <sheetName val="TV"/>
      <sheetName val="BANFF"/>
      <sheetName val="GEMiner"/>
      <sheetName val="Information"/>
      <sheetName val="mix"/>
      <sheetName val="72HX"/>
      <sheetName val="75EX"/>
      <sheetName val="72HY"/>
      <sheetName val="75EY"/>
      <sheetName val="CLSA Layout"/>
      <sheetName val="3"/>
      <sheetName val="TIMEA"/>
      <sheetName val="FO"/>
      <sheetName val="TOOL"/>
      <sheetName val="Sheet2"/>
      <sheetName val="Options"/>
      <sheetName val="TORNADO"/>
      <sheetName val="SBB Table"/>
      <sheetName val="Reference"/>
      <sheetName val="BOM Material Type"/>
      <sheetName val="Tool List"/>
      <sheetName val="Mat Summary"/>
      <sheetName val="Valid Values"/>
      <sheetName val="Team List"/>
      <sheetName val="Acceptance"/>
      <sheetName val="UPC&amp;EAN"/>
      <sheetName val="Master Lists"/>
      <sheetName val="Data lists"/>
      <sheetName val="CORAM"/>
      <sheetName val="RAMReceive"/>
      <sheetName val="wsp 01-07"/>
      <sheetName val="Cover"/>
      <sheetName val="CAL-DropDownMenu"/>
      <sheetName val="2019-01"/>
      <sheetName val="2018-11"/>
      <sheetName val="StatusLinks"/>
      <sheetName val="bal_sheet"/>
      <sheetName val="FHC Components"/>
      <sheetName val="Workings"/>
      <sheetName val="zsdr82 Tab."/>
      <sheetName val="wsp 12-03"/>
      <sheetName val="資本支出預算彙總"/>
      <sheetName val="add clock function(mv only)"/>
      <sheetName val="fhcs"/>
      <sheetName val="Q#3839 Indented Bom d"/>
      <sheetName val="Summary"/>
      <sheetName val="CPK1"/>
      <sheetName val="Nimitz Base Cover"/>
      <sheetName val="MPS Q1 FY05"/>
      <sheetName val="MPS Q4 FY04"/>
      <sheetName val="工單差异分攤"/>
      <sheetName val="Bom(P1)"/>
      <sheetName val="非機種"/>
      <sheetName val="詳細資料"/>
      <sheetName val="CUM CONSTRAINED AVAIL"/>
      <sheetName val="Weekly Cases Opened"/>
      <sheetName val="Version Control"/>
      <sheetName val="蘆竹5月薪"/>
      <sheetName val="期初B"/>
      <sheetName val="BSF"/>
      <sheetName val="910Nassau"/>
      <sheetName val="codes"/>
      <sheetName val="Q_BF3 FBOM-update011504 (2)"/>
      <sheetName val="BF3_Jan_Cost"/>
      <sheetName val="Perishable Tooling"/>
      <sheetName val="Overhead calculations"/>
      <sheetName val="Top SubAss+FG"/>
      <sheetName val="Breakeven Analysis"/>
      <sheetName val="MTL1"/>
      <sheetName val="Chk_sheet"/>
      <sheetName val="summary, MTH"/>
      <sheetName val="Master List"/>
      <sheetName val="Receiving Inspection"/>
      <sheetName val="KB_Daily_Report_of_ELW80_1119"/>
      <sheetName val="Q72 Channel Analysis Q4"/>
      <sheetName val="Q73 Channel Analysis Q4"/>
      <sheetName val="summary_4.5%MOH"/>
      <sheetName val="Assumptions"/>
      <sheetName val="9.28.04 Detail"/>
      <sheetName val="Detailed Quote"/>
      <sheetName val="CD_kit"/>
      <sheetName val="Forwarder_Plan"/>
      <sheetName val="Price Summary"/>
      <sheetName val="BUCA"/>
      <sheetName val="21030511盘点票"/>
      <sheetName val="TestConfigs"/>
      <sheetName val="Askey MB44(MOW)"/>
      <sheetName val="达丰ZL系列_"/>
      <sheetName val="FCT_August"/>
      <sheetName val="Product_Map"/>
      <sheetName val="FA_Definitions"/>
      <sheetName val="表21_净利润调节表"/>
      <sheetName val="foodbase"/>
      <sheetName val="NRE"/>
      <sheetName val="FRU demand"/>
      <sheetName val="Compal open order "/>
      <sheetName val="R CTO demand"/>
      <sheetName val="Compal stock 4.6"/>
      <sheetName val="Title Page"/>
      <sheetName val="TTI reply"/>
      <sheetName val="UPH Date Base"/>
      <sheetName val="E-DPPM"/>
      <sheetName val="掌控表"/>
      <sheetName val="Matl1"/>
      <sheetName val="包材"/>
      <sheetName val="噴漆 and 粉烤尺寸費率"/>
      <sheetName val="Plastic特性"/>
      <sheetName val="印刷data base"/>
      <sheetName val="Metal機檯費率"/>
      <sheetName val="Valores"/>
      <sheetName val="Issues List"/>
      <sheetName val="GROSBEAK_0302"/>
      <sheetName val="ID2"/>
      <sheetName val=" ST Build Request Form"/>
      <sheetName val="BF3 MB cost _0708 from MSL"/>
      <sheetName val="SCM AV data"/>
      <sheetName val="Kod3 Table"/>
      <sheetName val="fa_listing"/>
      <sheetName val="6"/>
      <sheetName val="UPC+EAN"/>
      <sheetName val="Salary information"/>
      <sheetName val="input commodity fallout"/>
      <sheetName val="reporting"/>
      <sheetName val="HyperionSit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 refreshError="1"/>
      <sheetData sheetId="78" refreshError="1"/>
      <sheetData sheetId="79" refreshError="1"/>
      <sheetData sheetId="80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/>
      <sheetData sheetId="124"/>
      <sheetData sheetId="125"/>
      <sheetData sheetId="126"/>
      <sheetData sheetId="127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/>
      <sheetData sheetId="139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/>
      <sheetData sheetId="156" refreshError="1"/>
      <sheetData sheetId="157" refreshError="1"/>
      <sheetData sheetId="158" refreshError="1"/>
      <sheetData sheetId="159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料號面積"/>
      <sheetName val="Sample出貨"/>
      <sheetName val="Sample訂單"/>
      <sheetName val="全製程訂單資料"/>
      <sheetName val="日報表"/>
      <sheetName val="全製程出貨資料"/>
      <sheetName val="DELAY"/>
      <sheetName val="每月訂單出貨明細"/>
      <sheetName val="預下訂單"/>
      <sheetName val="每日訂單及出貨報告"/>
      <sheetName val="客戶別每月應出實出金額"/>
      <sheetName val="CANCE記錄"/>
      <sheetName val="接單達成率"/>
      <sheetName val="銷貨達成率"/>
      <sheetName val="經營會議總表"/>
      <sheetName val="Sheet1"/>
      <sheetName val="zsdr82Tab"/>
      <sheetName val="ISRDATA"/>
      <sheetName val="FCT August"/>
      <sheetName val="MonthMapping"/>
      <sheetName val="达丰ZL系列 "/>
      <sheetName val="6"/>
      <sheetName val="Data"/>
      <sheetName val="wsp 12-03"/>
      <sheetName val="FA-LISTING"/>
      <sheetName val="84IS"/>
      <sheetName val="Sheet2"/>
      <sheetName val="SBB Table"/>
      <sheetName val="Information"/>
      <sheetName val="ID2"/>
      <sheetName val="表21 净利润调节表"/>
      <sheetName val="COGS"/>
      <sheetName val="TITAL2007"/>
      <sheetName val="BS3"/>
      <sheetName val="8月ABL出貨明細"/>
      <sheetName val="input wk"/>
      <sheetName val="LCD&amp;CCD&amp;FPC supply schedule"/>
      <sheetName val="總表"/>
      <sheetName val="Mat Summary"/>
      <sheetName val="Team List"/>
      <sheetName val="RDTX"/>
      <sheetName val="ZMM64"/>
      <sheetName val="Valuation"/>
      <sheetName val="MLF"/>
      <sheetName val="人力計劃表"/>
      <sheetName val="hk"/>
      <sheetName val="CLSA Layout"/>
      <sheetName val="Product Map"/>
      <sheetName val="TV"/>
      <sheetName val="表頭"/>
      <sheetName val="FCT_August"/>
      <sheetName val="达丰ZL系列_"/>
      <sheetName val="wsp_12-03"/>
      <sheetName val="LIST"/>
      <sheetName val="Perishable Tooling"/>
      <sheetName val="Q72 Channel Analysis Q4"/>
      <sheetName val="Q73 Channel Analysis Q4"/>
      <sheetName val="詳細資料"/>
      <sheetName val="非機種"/>
      <sheetName val="Valores"/>
      <sheetName val="Macro1"/>
      <sheetName val="MPS Q1 FY05"/>
      <sheetName val="MPS Q4 FY04"/>
      <sheetName val="全製程"/>
      <sheetName val="mix"/>
      <sheetName val="zsdr82 Tab."/>
      <sheetName val="XL4Poppy"/>
      <sheetName val="3"/>
      <sheetName val="E-DPPM"/>
      <sheetName val="UPC&amp;EAN"/>
      <sheetName val="資本支出預算彙總"/>
      <sheetName val="foodbase"/>
      <sheetName val="FA Definitions"/>
      <sheetName val="Options"/>
      <sheetName val="2019-01"/>
      <sheetName val="2018-11"/>
      <sheetName val="Configuration"/>
      <sheetName val="2018-04"/>
      <sheetName val="2019-02"/>
      <sheetName val="Version Control"/>
      <sheetName val="ALLOCATION"/>
      <sheetName val="Data lists"/>
      <sheetName val="Weekly Cases Opened"/>
      <sheetName val="Lookup Tables"/>
      <sheetName val="TIMEA"/>
      <sheetName val="SI1 BOM 0130"/>
      <sheetName val="Buckhorn_Costed BOM_0201'08"/>
      <sheetName val="CCD"/>
      <sheetName val="2003 Target"/>
      <sheetName val="2003 prod2"/>
      <sheetName val="期初B"/>
      <sheetName val="BSF"/>
      <sheetName val="Issues List"/>
      <sheetName val="PWA#1"/>
      <sheetName val="Plastic特性"/>
      <sheetName val="Plastic機檯費率"/>
      <sheetName val="Metal cost"/>
      <sheetName val="Overhead calculations"/>
      <sheetName val="Detailed WF"/>
      <sheetName val="FHC Components"/>
      <sheetName val="Askey MB44(MOW)"/>
      <sheetName val="ErrorCodes1024"/>
      <sheetName val="工單差异分攤"/>
      <sheetName val="9.28.04 Detail"/>
      <sheetName val="FCT_August1"/>
      <sheetName val="达丰ZL系列_1"/>
      <sheetName val="wsp_12-031"/>
      <sheetName val="SBB_Table"/>
      <sheetName val="Perishable_Tooling"/>
      <sheetName val="Q72_Channel_Analysis_Q4"/>
      <sheetName val="Q73_Channel_Analysis_Q4"/>
      <sheetName val="Mat_Summary"/>
      <sheetName val="表21_净利润调节表"/>
      <sheetName val="MPS_Q1_FY05"/>
      <sheetName val="MPS_Q4_FY04"/>
      <sheetName val="Data_lists"/>
      <sheetName val="Weekly_Cases_Opened"/>
      <sheetName val="Version_Control"/>
      <sheetName val="Lookup_Tables"/>
      <sheetName val="Team_List"/>
      <sheetName val="Overhead_calculations"/>
      <sheetName val="掌控表"/>
      <sheetName val="ADSL"/>
      <sheetName val="PCSM"/>
      <sheetName val="MTL1"/>
      <sheetName val="CUM CONSTRAINED AVAIL"/>
      <sheetName val="Demand&amp;Supply"/>
      <sheetName val="Title Page"/>
      <sheetName val="Selections"/>
      <sheetName val="掌控"/>
      <sheetName val="包材"/>
      <sheetName val="Metal機檯費率"/>
      <sheetName val="噴漆 and 粉烤尺寸費率"/>
      <sheetName val="印刷data base"/>
      <sheetName val="IA"/>
      <sheetName val="Requesters"/>
      <sheetName val="Summary"/>
      <sheetName val="Cable"/>
      <sheetName val="TTI reply"/>
      <sheetName val="G8WZA5 PKG部品表"/>
      <sheetName val="Q7XA FM data"/>
      <sheetName val="Q72A Channel Analysis Q1"/>
      <sheetName val="Q73A Best Channel Analysis Q1"/>
      <sheetName val="Q73A Better Channel Analysis Q1"/>
      <sheetName val="MetricsData"/>
      <sheetName val="Proto 1"/>
      <sheetName val="Total Init Summary"/>
      <sheetName val="small card 基本資料0216_04"/>
      <sheetName val="單位住宿率"/>
      <sheetName val="Matl1"/>
      <sheetName val="候補リスト"/>
      <sheetName val=" ST Build Request Form"/>
      <sheetName val="A-Note Bug list"/>
      <sheetName val="Cover"/>
      <sheetName val="Reference"/>
      <sheetName val="Tool List"/>
      <sheetName val="TORNADO"/>
      <sheetName val="BANFF"/>
      <sheetName val="Q#3839"/>
      <sheetName val="Nimitz Base Cover"/>
      <sheetName val="Master Lists"/>
      <sheetName val="品質改善單"/>
      <sheetName val="FO"/>
      <sheetName val="標準工時資料庫"/>
      <sheetName val="8605ml91"/>
      <sheetName val="FRU demand"/>
      <sheetName val="Compal open order "/>
      <sheetName val="R CTO demand"/>
      <sheetName val="Compal stock 4.6"/>
      <sheetName val="Backlog"/>
      <sheetName val="delta"/>
      <sheetName val="CD_kit"/>
      <sheetName val="UPC+EAN"/>
      <sheetName val="wsp 01-07"/>
      <sheetName val="ｺｰﾄﾞ表"/>
      <sheetName val="名稱"/>
      <sheetName val="All Parts"/>
      <sheetName val="PartsList"/>
      <sheetName val="2017-5"/>
      <sheetName val="bal_sheet"/>
      <sheetName val="pal"/>
      <sheetName val="Cfg"/>
      <sheetName val="Forwarder_Plan"/>
      <sheetName val="Sheet0"/>
      <sheetName val="集計２"/>
      <sheetName val="数据源"/>
      <sheetName val="dell_schedule"/>
      <sheetName val="TOOL"/>
      <sheetName val="分类数据"/>
      <sheetName val="集計ﾘｽﾄ"/>
      <sheetName val="每月排名"/>
      <sheetName val="72HX"/>
      <sheetName val="75EX"/>
      <sheetName val="72HY"/>
      <sheetName val="75EY"/>
      <sheetName val="1"/>
      <sheetName val="Baseline &amp; Summary"/>
      <sheetName val="Detailed Quote"/>
      <sheetName val="Details_2011_03"/>
      <sheetName val="OP資料編輯表"/>
      <sheetName val="管制上下限浮動"/>
      <sheetName val="FCT_August2"/>
      <sheetName val="达丰ZL系列_2"/>
      <sheetName val="wsp_12-032"/>
      <sheetName val="SBB_Table1"/>
      <sheetName val="9_28_04_Detail"/>
      <sheetName val="FCT_August3"/>
      <sheetName val="达丰ZL系列_3"/>
      <sheetName val="wsp_12-033"/>
      <sheetName val="SBB_Table2"/>
      <sheetName val="Mat_Summary1"/>
      <sheetName val="Perishable_Tooling1"/>
      <sheetName val="Overhead_calculations1"/>
      <sheetName val="Q72_Channel_Analysis_Q41"/>
      <sheetName val="Q73_Channel_Analysis_Q41"/>
      <sheetName val="表21_净利润调节表1"/>
      <sheetName val="MPS_Q1_FY051"/>
      <sheetName val="MPS_Q4_FY041"/>
      <sheetName val="9_28_04_Detail1"/>
      <sheetName val="Balance"/>
      <sheetName val="Summary definition"/>
      <sheetName val="Calendar"/>
      <sheetName val="移动通讯费计划表"/>
      <sheetName val="制费-分月"/>
      <sheetName val="销量"/>
      <sheetName val="Budget"/>
      <sheetName val="工时&amp;产量"/>
      <sheetName val="Spending by COA"/>
      <sheetName val="Exp"/>
      <sheetName val="general data"/>
      <sheetName val="Curves"/>
      <sheetName val="pcbo 工時"/>
      <sheetName val="OS_Country_Kit"/>
      <sheetName val="Column Data"/>
      <sheetName val="SIT Config table"/>
      <sheetName val="Product_Map"/>
      <sheetName val="FA_Definitions"/>
      <sheetName val="Valid Values"/>
      <sheetName val="BaseData"/>
      <sheetName val="BU code"/>
      <sheetName val="PME"/>
      <sheetName val="Dbase"/>
      <sheetName val="parts matrix"/>
      <sheetName val="fa_listing"/>
      <sheetName val="Dept_Func"/>
      <sheetName val="PU1"/>
      <sheetName val="PU2"/>
      <sheetName val="PU3"/>
      <sheetName val="PU4"/>
      <sheetName val="PU5"/>
      <sheetName val="PU6"/>
      <sheetName val="PU7"/>
      <sheetName val="FAE reports"/>
      <sheetName val="分摊因子"/>
      <sheetName val="P&amp;L-TMC"/>
      <sheetName val="Pilot Run"/>
      <sheetName val="IE"/>
      <sheetName val="Weekly FCST &amp; MZC600"/>
      <sheetName val="Transformation Wrksht-Mech"/>
      <sheetName val="Definition"/>
      <sheetName val="input commodity fallout"/>
      <sheetName val="reporting"/>
      <sheetName val="SCM AV data"/>
      <sheetName val="FCT_August4"/>
      <sheetName val="达丰ZL系列_4"/>
      <sheetName val="wsp_12-034"/>
      <sheetName val="表21_净利润调节表2"/>
      <sheetName val="SBB_Table3"/>
      <sheetName val="input_wk"/>
      <sheetName val="LCD&amp;CCD&amp;FPC_supply_schedule"/>
      <sheetName val="Mat_Summary2"/>
      <sheetName val="CLSA_Layout"/>
      <sheetName val="Product_Map1"/>
      <sheetName val="Team_List1"/>
      <sheetName val="Perishable_Tooling2"/>
      <sheetName val="Q72_Channel_Analysis_Q42"/>
      <sheetName val="Q73_Channel_Analysis_Q42"/>
      <sheetName val="MPS_Q1_FY052"/>
      <sheetName val="MPS_Q4_FY042"/>
      <sheetName val="zsdr82_Tab_"/>
      <sheetName val="Version_Control1"/>
      <sheetName val="Data_lists1"/>
      <sheetName val="Weekly_Cases_Opened1"/>
      <sheetName val="Lookup_Tables1"/>
      <sheetName val="SI1_BOM_0130"/>
      <sheetName val="Buckhorn_Costed_BOM_0201'08"/>
      <sheetName val="2003_Target"/>
      <sheetName val="2003_prod2"/>
      <sheetName val="Issues_List"/>
      <sheetName val="Metal_cost"/>
      <sheetName val="Overhead_calculations2"/>
      <sheetName val="Detailed_WF"/>
      <sheetName val="FHC_Components"/>
      <sheetName val="Askey_MB44(MOW)"/>
      <sheetName val="Master_Lists"/>
      <sheetName val="FA_Definitions1"/>
      <sheetName val="9_28_04_Detail2"/>
      <sheetName val="CUM_CONSTRAINED_AVAIL"/>
      <sheetName val="Title_Page"/>
      <sheetName val="噴漆_and_粉烤尺寸費率"/>
      <sheetName val="印刷data_base"/>
      <sheetName val="TTI_reply"/>
      <sheetName val="G8WZA5_PKG部品表"/>
      <sheetName val="Q7XA_FM_data"/>
      <sheetName val="Q72A_Channel_Analysis_Q1"/>
      <sheetName val="Q73A_Best_Channel_Analysis_Q1"/>
      <sheetName val="Q73A_Better_Channel_Analysis_Q1"/>
      <sheetName val="Proto_1"/>
      <sheetName val="Total_Init_Summary"/>
      <sheetName val="small_card_基本資料0216_04"/>
      <sheetName val="_ST_Build_Request_Form"/>
      <sheetName val="A-Note_Bug_list"/>
      <sheetName val="All_Parts"/>
      <sheetName val="FRU_demand"/>
      <sheetName val="Compal_open_order_"/>
      <sheetName val="R_CTO_demand"/>
      <sheetName val="Compal_stock_4_6"/>
      <sheetName val="wsp_01-07"/>
      <sheetName val="Tool_List"/>
      <sheetName val="Nimitz_Base_Cover"/>
      <sheetName val="Summary_definition"/>
      <sheetName val="Baseline_&amp;_Summary"/>
      <sheetName val="Detailed_Quote"/>
      <sheetName val="SIT_Config_table"/>
      <sheetName val="Valid_Values"/>
      <sheetName val="pcbo_工時"/>
      <sheetName val="BU_code"/>
      <sheetName val="parts_matrix"/>
      <sheetName val="Spending_by_COA"/>
      <sheetName val="general_data"/>
      <sheetName val="Column_Data"/>
      <sheetName val="FCT_August5"/>
      <sheetName val="达丰ZL系列_5"/>
      <sheetName val="wsp_12-035"/>
      <sheetName val="SBB_Table4"/>
      <sheetName val="Mat_Summary3"/>
      <sheetName val="Team_List2"/>
      <sheetName val="表21_净利润调节表3"/>
      <sheetName val="input_wk1"/>
      <sheetName val="LCD&amp;CCD&amp;FPC_supply_schedule1"/>
      <sheetName val="CLSA_Layout1"/>
      <sheetName val="Product_Map2"/>
      <sheetName val="Perishable_Tooling3"/>
      <sheetName val="Q72_Channel_Analysis_Q43"/>
      <sheetName val="Q73_Channel_Analysis_Q43"/>
      <sheetName val="MPS_Q1_FY053"/>
      <sheetName val="MPS_Q4_FY043"/>
      <sheetName val="zsdr82_Tab_1"/>
      <sheetName val="Version_Control2"/>
      <sheetName val="Data_lists2"/>
      <sheetName val="Weekly_Cases_Opened2"/>
      <sheetName val="Lookup_Tables2"/>
      <sheetName val="SI1_BOM_01301"/>
      <sheetName val="Buckhorn_Costed_BOM_0201'081"/>
      <sheetName val="2003_Target1"/>
      <sheetName val="2003_prod21"/>
      <sheetName val="Issues_List1"/>
      <sheetName val="Metal_cost1"/>
      <sheetName val="Overhead_calculations3"/>
      <sheetName val="Detailed_WF1"/>
      <sheetName val="FHC_Components1"/>
      <sheetName val="Askey_MB44(MOW)1"/>
      <sheetName val="CUM_CONSTRAINED_AVAIL1"/>
      <sheetName val="Title_Page1"/>
      <sheetName val="噴漆_and_粉烤尺寸費率1"/>
      <sheetName val="印刷data_base1"/>
      <sheetName val="9_28_04_Detail3"/>
      <sheetName val="_ST_Build_Request_Form1"/>
      <sheetName val="A-Note_Bug_list1"/>
      <sheetName val="G8WZA5_PKG部品表1"/>
      <sheetName val="Q7XA_FM_data1"/>
      <sheetName val="Q72A_Channel_Analysis_Q11"/>
      <sheetName val="Q73A_Best_Channel_Analysis_Q11"/>
      <sheetName val="Q73A_Better_Channel_Analysis_Q2"/>
      <sheetName val="Proto_11"/>
      <sheetName val="Total_Init_Summary1"/>
      <sheetName val="small_card_基本資料0216_041"/>
      <sheetName val="TTI_reply1"/>
      <sheetName val="FA_Definitions2"/>
      <sheetName val="All_Parts1"/>
      <sheetName val="Master_Lists1"/>
      <sheetName val="FRU_demand1"/>
      <sheetName val="Compal_open_order_1"/>
      <sheetName val="R_CTO_demand1"/>
      <sheetName val="Compal_stock_4_61"/>
      <sheetName val="wsp_01-071"/>
      <sheetName val="Tool_List1"/>
      <sheetName val="Nimitz_Base_Cover1"/>
      <sheetName val="Baseline_&amp;_Summary1"/>
      <sheetName val="SIT_Config_table1"/>
      <sheetName val="Valid_Values1"/>
      <sheetName val="Detailed_Quote1"/>
      <sheetName val="Summary_definition1"/>
      <sheetName val="pcbo_工時1"/>
      <sheetName val="BU_code1"/>
      <sheetName val="parts_matrix1"/>
      <sheetName val="Spending_by_COA1"/>
      <sheetName val="general_data1"/>
      <sheetName val="Column_Data1"/>
      <sheetName val="FCT_August6"/>
      <sheetName val="达丰ZL系列_6"/>
      <sheetName val="wsp_12-036"/>
      <sheetName val="SBB_Table5"/>
      <sheetName val="Mat_Summary4"/>
      <sheetName val="Team_List3"/>
      <sheetName val="表21_净利润调节表4"/>
      <sheetName val="input_wk2"/>
      <sheetName val="LCD&amp;CCD&amp;FPC_supply_schedule2"/>
      <sheetName val="CLSA_Layout2"/>
      <sheetName val="Product_Map3"/>
      <sheetName val="Perishable_Tooling4"/>
      <sheetName val="Q72_Channel_Analysis_Q44"/>
      <sheetName val="Q73_Channel_Analysis_Q44"/>
      <sheetName val="MPS_Q1_FY054"/>
      <sheetName val="MPS_Q4_FY044"/>
      <sheetName val="zsdr82_Tab_2"/>
      <sheetName val="Version_Control3"/>
      <sheetName val="Data_lists3"/>
      <sheetName val="Weekly_Cases_Opened3"/>
      <sheetName val="Lookup_Tables3"/>
      <sheetName val="SI1_BOM_01302"/>
      <sheetName val="Buckhorn_Costed_BOM_0201'082"/>
      <sheetName val="2003_Target2"/>
      <sheetName val="2003_prod22"/>
      <sheetName val="Issues_List2"/>
      <sheetName val="Metal_cost2"/>
      <sheetName val="Overhead_calculations4"/>
      <sheetName val="Detailed_WF2"/>
      <sheetName val="FHC_Components2"/>
      <sheetName val="Askey_MB44(MOW)2"/>
      <sheetName val="CUM_CONSTRAINED_AVAIL2"/>
      <sheetName val="Title_Page2"/>
      <sheetName val="噴漆_and_粉烤尺寸費率2"/>
      <sheetName val="印刷data_base2"/>
      <sheetName val="9_28_04_Detail4"/>
      <sheetName val="_ST_Build_Request_Form2"/>
      <sheetName val="A-Note_Bug_list2"/>
      <sheetName val="G8WZA5_PKG部品表2"/>
      <sheetName val="Q7XA_FM_data2"/>
      <sheetName val="Q72A_Channel_Analysis_Q12"/>
      <sheetName val="Q73A_Best_Channel_Analysis_Q12"/>
      <sheetName val="Q73A_Better_Channel_Analysis_Q3"/>
      <sheetName val="Proto_12"/>
      <sheetName val="Total_Init_Summary2"/>
      <sheetName val="small_card_基本資料0216_042"/>
      <sheetName val="TTI_reply2"/>
      <sheetName val="FA_Definitions3"/>
      <sheetName val="All_Parts2"/>
      <sheetName val="Master_Lists2"/>
      <sheetName val="FRU_demand2"/>
      <sheetName val="Compal_open_order_2"/>
      <sheetName val="R_CTO_demand2"/>
      <sheetName val="Compal_stock_4_62"/>
      <sheetName val="wsp_01-072"/>
      <sheetName val="Tool_List2"/>
      <sheetName val="Nimitz_Base_Cover2"/>
      <sheetName val="Baseline_&amp;_Summary2"/>
      <sheetName val="SIT_Config_table2"/>
      <sheetName val="Valid_Values2"/>
      <sheetName val="Detailed_Quote2"/>
      <sheetName val="Summary_definition2"/>
      <sheetName val="pcbo_工時2"/>
      <sheetName val="BU_code2"/>
      <sheetName val="parts_matrix2"/>
      <sheetName val="Spending_by_COA2"/>
      <sheetName val="general_data2"/>
      <sheetName val="Column_Data2"/>
      <sheetName val="test summary"/>
      <sheetName val="CORAM"/>
      <sheetName val="RAMReceive"/>
    </sheetNames>
    <sheetDataSet>
      <sheetData sheetId="0">
        <row r="1">
          <cell r="C1" t="str">
            <v>原始J/O NO.</v>
          </cell>
        </row>
      </sheetData>
      <sheetData sheetId="1">
        <row r="1">
          <cell r="C1" t="str">
            <v>原始J/O NO.</v>
          </cell>
        </row>
      </sheetData>
      <sheetData sheetId="2" refreshError="1"/>
      <sheetData sheetId="3">
        <row r="1">
          <cell r="C1" t="str">
            <v>原始J/O NO.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/>
      <sheetData sheetId="5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 refreshError="1"/>
      <sheetData sheetId="239" refreshError="1"/>
      <sheetData sheetId="240" refreshError="1"/>
      <sheetData sheetId="241"/>
      <sheetData sheetId="242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Q45塑膠粒物料調查"/>
      <sheetName val="Q45周涂料調查"/>
      <sheetName val="Q45五金件周調查"/>
      <sheetName val="Q45素材周調查"/>
      <sheetName val="全製程出貨資料"/>
      <sheetName val="达丰ZL系列 "/>
      <sheetName val="Sheet1"/>
      <sheetName val="zsdr82Tab"/>
      <sheetName val="TOTAL"/>
      <sheetName val="data"/>
      <sheetName val="總表"/>
      <sheetName val="ISRDATA"/>
      <sheetName val="FCT August"/>
      <sheetName val="Sheet2"/>
      <sheetName val="Options"/>
      <sheetName val="1"/>
      <sheetName val="2017-5"/>
      <sheetName val="Macro1"/>
      <sheetName val="EVT Demand sum"/>
      <sheetName val="Configuration"/>
      <sheetName val="Q45相关岲料"/>
      <sheetName val="Reference"/>
      <sheetName val="FA Definitions"/>
      <sheetName val="TORNADO"/>
      <sheetName val="SBB Table"/>
      <sheetName val="FA-LISTING"/>
      <sheetName val="Nimitz Base Cover"/>
      <sheetName val="Tool List"/>
      <sheetName val="2017-8"/>
      <sheetName val="2019-01"/>
      <sheetName val="2018-11"/>
      <sheetName val="Work"/>
      <sheetName val="Data lists"/>
      <sheetName val="说明"/>
      <sheetName val="附件一按客户融资费用统计"/>
      <sheetName val="Feuil2"/>
      <sheetName val="6"/>
      <sheetName val="Cover"/>
      <sheetName val="MonthMapping"/>
      <sheetName val="达丰ZL系列_"/>
      <sheetName val="FCT_August"/>
      <sheetName val="CD_kit"/>
      <sheetName val="UPC+EAN"/>
      <sheetName val="cshark l5"/>
      <sheetName val="antenna window"/>
      <sheetName val="all"/>
      <sheetName val="KT1 Qual"/>
      <sheetName val="BOM Material Type"/>
      <sheetName val="Information"/>
      <sheetName val="SCM AV data"/>
      <sheetName val="Mat Summary"/>
      <sheetName val="Detailed Quote"/>
      <sheetName val="LIST"/>
    </sheetNames>
    <sheetDataSet>
      <sheetData sheetId="0" refreshError="1"/>
      <sheetData sheetId="1"/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emf"/><Relationship Id="rId13" Type="http://schemas.openxmlformats.org/officeDocument/2006/relationships/oleObject" Target="../embeddings/oleObject5.bin"/><Relationship Id="rId18" Type="http://schemas.openxmlformats.org/officeDocument/2006/relationships/image" Target="../media/image7.emf"/><Relationship Id="rId3" Type="http://schemas.openxmlformats.org/officeDocument/2006/relationships/drawing" Target="../drawings/drawing1.xml"/><Relationship Id="rId21" Type="http://schemas.openxmlformats.org/officeDocument/2006/relationships/oleObject" Target="../embeddings/oleObject9.bin"/><Relationship Id="rId7" Type="http://schemas.openxmlformats.org/officeDocument/2006/relationships/oleObject" Target="../embeddings/oleObject2.bin"/><Relationship Id="rId12" Type="http://schemas.openxmlformats.org/officeDocument/2006/relationships/image" Target="../media/image4.emf"/><Relationship Id="rId17" Type="http://schemas.openxmlformats.org/officeDocument/2006/relationships/oleObject" Target="../embeddings/oleObject7.bin"/><Relationship Id="rId2" Type="http://schemas.openxmlformats.org/officeDocument/2006/relationships/printerSettings" Target="../printerSettings/printerSettings1.bin"/><Relationship Id="rId16" Type="http://schemas.openxmlformats.org/officeDocument/2006/relationships/image" Target="../media/image6.emf"/><Relationship Id="rId20" Type="http://schemas.openxmlformats.org/officeDocument/2006/relationships/image" Target="../media/image8.emf"/><Relationship Id="rId1" Type="http://schemas.openxmlformats.org/officeDocument/2006/relationships/hyperlink" Target="https://pcsdpcr.lenovo.com/PCR/pcr/view/172182" TargetMode="External"/><Relationship Id="rId6" Type="http://schemas.openxmlformats.org/officeDocument/2006/relationships/image" Target="../media/image1.emf"/><Relationship Id="rId11" Type="http://schemas.openxmlformats.org/officeDocument/2006/relationships/oleObject" Target="../embeddings/oleObject4.bin"/><Relationship Id="rId5" Type="http://schemas.openxmlformats.org/officeDocument/2006/relationships/oleObject" Target="../embeddings/oleObject1.bin"/><Relationship Id="rId15" Type="http://schemas.openxmlformats.org/officeDocument/2006/relationships/oleObject" Target="../embeddings/oleObject6.bin"/><Relationship Id="rId23" Type="http://schemas.openxmlformats.org/officeDocument/2006/relationships/comments" Target="../comments1.xml"/><Relationship Id="rId10" Type="http://schemas.openxmlformats.org/officeDocument/2006/relationships/image" Target="../media/image3.emf"/><Relationship Id="rId19" Type="http://schemas.openxmlformats.org/officeDocument/2006/relationships/oleObject" Target="../embeddings/oleObject8.bin"/><Relationship Id="rId4" Type="http://schemas.openxmlformats.org/officeDocument/2006/relationships/vmlDrawing" Target="../drawings/vmlDrawing1.vml"/><Relationship Id="rId9" Type="http://schemas.openxmlformats.org/officeDocument/2006/relationships/oleObject" Target="../embeddings/oleObject3.bin"/><Relationship Id="rId14" Type="http://schemas.openxmlformats.org/officeDocument/2006/relationships/image" Target="../media/image5.emf"/><Relationship Id="rId22" Type="http://schemas.openxmlformats.org/officeDocument/2006/relationships/image" Target="../media/image9.emf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oleObject" Target="../embeddings/oleObject12.bin"/><Relationship Id="rId3" Type="http://schemas.openxmlformats.org/officeDocument/2006/relationships/vmlDrawing" Target="../drawings/vmlDrawing2.vml"/><Relationship Id="rId7" Type="http://schemas.openxmlformats.org/officeDocument/2006/relationships/image" Target="../media/image2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oleObject" Target="../embeddings/oleObject11.bin"/><Relationship Id="rId5" Type="http://schemas.openxmlformats.org/officeDocument/2006/relationships/image" Target="../media/image1.emf"/><Relationship Id="rId10" Type="http://schemas.openxmlformats.org/officeDocument/2006/relationships/comments" Target="../comments2.xml"/><Relationship Id="rId4" Type="http://schemas.openxmlformats.org/officeDocument/2006/relationships/oleObject" Target="../embeddings/oleObject10.bin"/><Relationship Id="rId9" Type="http://schemas.openxmlformats.org/officeDocument/2006/relationships/image" Target="../media/image5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X333"/>
  <sheetViews>
    <sheetView tabSelected="1" zoomScale="55" zoomScaleNormal="55" workbookViewId="0">
      <pane xSplit="12" ySplit="22" topLeftCell="M35" activePane="bottomRight" state="frozen"/>
      <selection activeCell="A20" sqref="A20"/>
      <selection pane="topRight" activeCell="L20" sqref="L20"/>
      <selection pane="bottomLeft" activeCell="A23" sqref="A23"/>
      <selection pane="bottomRight" activeCell="H37" sqref="H37"/>
    </sheetView>
  </sheetViews>
  <sheetFormatPr defaultColWidth="8.9140625" defaultRowHeight="19.149999999999999" customHeight="1" outlineLevelRow="1"/>
  <cols>
    <col min="1" max="1" width="1.5" style="3" customWidth="1"/>
    <col min="2" max="2" width="2.9140625" style="3" customWidth="1"/>
    <col min="3" max="3" width="7.08203125" style="3" customWidth="1"/>
    <col min="4" max="4" width="25.6640625" style="4" customWidth="1"/>
    <col min="5" max="5" width="43.83203125" style="2" customWidth="1"/>
    <col min="6" max="6" width="8.08203125" style="15" customWidth="1"/>
    <col min="7" max="8" width="20.08203125" style="15" customWidth="1"/>
    <col min="9" max="9" width="7.08203125" style="15" customWidth="1"/>
    <col min="10" max="10" width="9.75" style="15" customWidth="1"/>
    <col min="11" max="12" width="13.08203125" style="4" customWidth="1"/>
    <col min="13" max="13" width="14.33203125" style="15" customWidth="1"/>
    <col min="14" max="14" width="13.9140625" style="15" customWidth="1"/>
    <col min="15" max="16" width="14.08203125" style="15" customWidth="1"/>
    <col min="17" max="17" width="15.5" style="15" customWidth="1"/>
    <col min="18" max="18" width="13.08203125" style="4" customWidth="1"/>
    <col min="19" max="19" width="12.1640625" style="70" customWidth="1"/>
    <col min="20" max="20" width="13" style="70" customWidth="1"/>
    <col min="21" max="21" width="14.75" style="70" customWidth="1"/>
    <col min="22" max="22" width="14.5" style="70" customWidth="1"/>
    <col min="23" max="23" width="38.25" style="3" customWidth="1"/>
    <col min="24" max="24" width="23.83203125" style="3" customWidth="1"/>
    <col min="25" max="16384" width="8.9140625" style="3"/>
  </cols>
  <sheetData>
    <row r="1" spans="11:22" ht="19.149999999999999" customHeight="1" outlineLevel="1">
      <c r="M1" s="140" t="s">
        <v>28</v>
      </c>
      <c r="N1" s="140"/>
      <c r="O1" s="140"/>
      <c r="P1" s="140"/>
      <c r="Q1" s="140"/>
      <c r="S1" s="54"/>
      <c r="T1" s="54"/>
      <c r="U1" s="54"/>
      <c r="V1" s="54"/>
    </row>
    <row r="2" spans="11:22" ht="19.149999999999999" customHeight="1" outlineLevel="1">
      <c r="M2" s="65" t="s">
        <v>23</v>
      </c>
      <c r="N2" s="65" t="s">
        <v>24</v>
      </c>
      <c r="O2" s="65" t="s">
        <v>25</v>
      </c>
      <c r="P2" s="73" t="s">
        <v>515</v>
      </c>
      <c r="Q2" s="65" t="s">
        <v>22</v>
      </c>
      <c r="S2" s="54"/>
      <c r="T2" s="54"/>
      <c r="U2" s="54"/>
      <c r="V2" s="54"/>
    </row>
    <row r="3" spans="11:22" ht="19.149999999999999" customHeight="1" outlineLevel="1">
      <c r="K3" s="31" t="s">
        <v>324</v>
      </c>
      <c r="L3" s="31" t="s">
        <v>327</v>
      </c>
      <c r="M3" s="66">
        <f>M4+M5</f>
        <v>6986</v>
      </c>
      <c r="N3" s="66">
        <f t="shared" ref="N3:Q3" si="0">N4+N5</f>
        <v>831</v>
      </c>
      <c r="O3" s="66">
        <f t="shared" si="0"/>
        <v>3830.5</v>
      </c>
      <c r="P3" s="66">
        <f t="shared" ref="P3" si="1">P4+P5</f>
        <v>23962</v>
      </c>
      <c r="Q3" s="66">
        <f t="shared" si="0"/>
        <v>1657.1428571428571</v>
      </c>
      <c r="S3" s="54"/>
      <c r="T3" s="54"/>
      <c r="U3" s="54"/>
      <c r="V3" s="54"/>
    </row>
    <row r="4" spans="11:22" ht="19.149999999999999" customHeight="1" outlineLevel="1">
      <c r="K4" s="9" t="s">
        <v>324</v>
      </c>
      <c r="L4" s="9" t="s">
        <v>27</v>
      </c>
      <c r="M4" s="67">
        <f>M7+M10</f>
        <v>4602</v>
      </c>
      <c r="N4" s="131">
        <f t="shared" ref="N4:Q4" si="2">N7+N10</f>
        <v>569.5</v>
      </c>
      <c r="O4" s="131">
        <f>O7+O10</f>
        <v>2507.5</v>
      </c>
      <c r="P4" s="131">
        <f>P7+P10</f>
        <v>13121</v>
      </c>
      <c r="Q4" s="67">
        <f t="shared" si="2"/>
        <v>1657.1428571428571</v>
      </c>
      <c r="S4" s="54"/>
      <c r="T4" s="54"/>
      <c r="U4" s="54"/>
      <c r="V4" s="54"/>
    </row>
    <row r="5" spans="11:22" ht="19.149999999999999" customHeight="1" outlineLevel="1">
      <c r="K5" s="9" t="s">
        <v>324</v>
      </c>
      <c r="L5" s="9" t="s">
        <v>76</v>
      </c>
      <c r="M5" s="67">
        <f>M8+M11</f>
        <v>2384</v>
      </c>
      <c r="N5" s="67">
        <f t="shared" ref="N5:Q5" si="3">N8+N11</f>
        <v>261.5</v>
      </c>
      <c r="O5" s="67">
        <f t="shared" si="3"/>
        <v>1323</v>
      </c>
      <c r="P5" s="67">
        <f t="shared" ref="P5" si="4">P8+P11</f>
        <v>10841</v>
      </c>
      <c r="Q5" s="67">
        <f t="shared" si="3"/>
        <v>0</v>
      </c>
      <c r="S5" s="54"/>
      <c r="T5" s="54"/>
      <c r="U5" s="54"/>
      <c r="V5" s="54"/>
    </row>
    <row r="6" spans="11:22" ht="19.149999999999999" customHeight="1" outlineLevel="1">
      <c r="K6" s="31" t="s">
        <v>325</v>
      </c>
      <c r="L6" s="31" t="s">
        <v>327</v>
      </c>
      <c r="M6" s="66">
        <f>M7+M8</f>
        <v>6562</v>
      </c>
      <c r="N6" s="66">
        <f t="shared" ref="N6:Q6" si="5">N7+N8</f>
        <v>754.5</v>
      </c>
      <c r="O6" s="66">
        <f t="shared" si="5"/>
        <v>3649.5</v>
      </c>
      <c r="P6" s="66">
        <f t="shared" ref="P6" si="6">P7+P8</f>
        <v>23142</v>
      </c>
      <c r="Q6" s="66">
        <f t="shared" si="5"/>
        <v>1657.1428571428571</v>
      </c>
      <c r="S6" s="54"/>
      <c r="T6" s="54"/>
      <c r="U6" s="54"/>
      <c r="V6" s="54"/>
    </row>
    <row r="7" spans="11:22" ht="19.149999999999999" customHeight="1" outlineLevel="1">
      <c r="K7" s="9" t="s">
        <v>325</v>
      </c>
      <c r="L7" s="9" t="s">
        <v>27</v>
      </c>
      <c r="M7" s="67">
        <f>M12+M14</f>
        <v>4198</v>
      </c>
      <c r="N7" s="131">
        <f t="shared" ref="N7:Q7" si="7">N12+N14</f>
        <v>496</v>
      </c>
      <c r="O7" s="131">
        <f t="shared" si="7"/>
        <v>2336.5</v>
      </c>
      <c r="P7" s="131">
        <f t="shared" ref="P7" si="8">P12+P14</f>
        <v>12315</v>
      </c>
      <c r="Q7" s="67">
        <f t="shared" si="7"/>
        <v>1657.1428571428571</v>
      </c>
      <c r="S7" s="54"/>
      <c r="T7" s="54"/>
      <c r="U7" s="54"/>
      <c r="V7" s="54"/>
    </row>
    <row r="8" spans="11:22" ht="19.149999999999999" customHeight="1" outlineLevel="1">
      <c r="K8" s="9" t="s">
        <v>325</v>
      </c>
      <c r="L8" s="9" t="s">
        <v>76</v>
      </c>
      <c r="M8" s="67">
        <f>M13+M15</f>
        <v>2364</v>
      </c>
      <c r="N8" s="67">
        <f t="shared" ref="N8:Q8" si="9">N13+N15</f>
        <v>258.5</v>
      </c>
      <c r="O8" s="67">
        <f t="shared" si="9"/>
        <v>1313</v>
      </c>
      <c r="P8" s="67">
        <f t="shared" ref="P8" si="10">P13+P15</f>
        <v>10827</v>
      </c>
      <c r="Q8" s="67">
        <f t="shared" si="9"/>
        <v>0</v>
      </c>
      <c r="S8" s="54"/>
      <c r="T8" s="54"/>
      <c r="U8" s="54"/>
      <c r="V8" s="54"/>
    </row>
    <row r="9" spans="11:22" ht="19.149999999999999" customHeight="1" outlineLevel="1">
      <c r="K9" s="31" t="s">
        <v>326</v>
      </c>
      <c r="L9" s="31" t="s">
        <v>327</v>
      </c>
      <c r="M9" s="66">
        <f>M10+M11</f>
        <v>424</v>
      </c>
      <c r="N9" s="66">
        <f t="shared" ref="N9:Q9" si="11">N10+N11</f>
        <v>76.5</v>
      </c>
      <c r="O9" s="66">
        <f t="shared" si="11"/>
        <v>181</v>
      </c>
      <c r="P9" s="66">
        <f t="shared" ref="P9" si="12">P10+P11</f>
        <v>820</v>
      </c>
      <c r="Q9" s="66">
        <f t="shared" si="11"/>
        <v>0</v>
      </c>
      <c r="S9" s="54"/>
      <c r="T9" s="54"/>
      <c r="U9" s="54"/>
      <c r="V9" s="54"/>
    </row>
    <row r="10" spans="11:22" ht="19.149999999999999" customHeight="1" outlineLevel="1">
      <c r="K10" s="9" t="s">
        <v>326</v>
      </c>
      <c r="L10" s="9" t="s">
        <v>27</v>
      </c>
      <c r="M10" s="67">
        <f>M16+M18</f>
        <v>404</v>
      </c>
      <c r="N10" s="131">
        <f t="shared" ref="N10:Q10" si="13">N16+N18</f>
        <v>73.5</v>
      </c>
      <c r="O10" s="131">
        <f t="shared" si="13"/>
        <v>171</v>
      </c>
      <c r="P10" s="131">
        <f t="shared" ref="P10" si="14">P16+P18</f>
        <v>806</v>
      </c>
      <c r="Q10" s="67">
        <f t="shared" si="13"/>
        <v>0</v>
      </c>
      <c r="S10" s="54"/>
      <c r="T10" s="54"/>
      <c r="U10" s="54"/>
      <c r="V10" s="54"/>
    </row>
    <row r="11" spans="11:22" ht="19.149999999999999" customHeight="1" outlineLevel="1">
      <c r="K11" s="9" t="s">
        <v>326</v>
      </c>
      <c r="L11" s="9" t="s">
        <v>76</v>
      </c>
      <c r="M11" s="67">
        <f>M17+M19</f>
        <v>20</v>
      </c>
      <c r="N11" s="67">
        <f t="shared" ref="N11:Q11" si="15">N17+N19</f>
        <v>3</v>
      </c>
      <c r="O11" s="67">
        <f t="shared" si="15"/>
        <v>10</v>
      </c>
      <c r="P11" s="67">
        <f t="shared" ref="P11" si="16">P17+P19</f>
        <v>14</v>
      </c>
      <c r="Q11" s="67">
        <f t="shared" si="15"/>
        <v>0</v>
      </c>
      <c r="S11" s="54"/>
      <c r="T11" s="54"/>
      <c r="U11" s="54"/>
      <c r="V11" s="54"/>
    </row>
    <row r="12" spans="11:22" ht="19.149999999999999" customHeight="1" outlineLevel="1">
      <c r="K12" s="9" t="s">
        <v>320</v>
      </c>
      <c r="L12" s="9" t="s">
        <v>27</v>
      </c>
      <c r="M12" s="67">
        <f>SUMIFS(M$23:M$500,$F$23:$F$500,"NB",$I$23:$I$500,"NPI",$L$23:$L$500,"Perform")</f>
        <v>1483</v>
      </c>
      <c r="N12" s="67">
        <f>SUMIFS(N23:N500,$F$23:$F$500,"NB",$I$23:$I$500,"NPI",$L$23:$L$500,"Perform")</f>
        <v>181</v>
      </c>
      <c r="O12" s="67">
        <f>SUMIFS(O23:O500,$F$23:$F$500,"NB",$I$23:$I$500,"NPI",$L$23:$L$500,"Perform")</f>
        <v>569.5</v>
      </c>
      <c r="P12" s="67">
        <f>SUMIFS(P23:P500,$F$23:$F$500,"NB",$I$23:$I$500,"NPI",$L$23:$L$500,"Perform")</f>
        <v>6771.5</v>
      </c>
      <c r="Q12" s="67">
        <f>SUMIFS(Q23:Q500,$F$23:$F$500,"NB",$I$23:$I$500,"NPI",$L$23:$L$500,"Perform")</f>
        <v>1657.1428571428571</v>
      </c>
      <c r="S12" s="54"/>
      <c r="T12" s="54"/>
      <c r="U12" s="54"/>
      <c r="V12" s="54"/>
    </row>
    <row r="13" spans="11:22" ht="19.149999999999999" customHeight="1" outlineLevel="1">
      <c r="K13" s="9" t="s">
        <v>320</v>
      </c>
      <c r="L13" s="9" t="s">
        <v>76</v>
      </c>
      <c r="M13" s="67">
        <f>SUMIFS(M$23:M$500,$F$23:$F$500,"NB",$I$23:$I$500,"NPI",$L$23:$L$500,"Plan")</f>
        <v>180</v>
      </c>
      <c r="N13" s="67">
        <f>SUMIFS(N$23:N$500,$F$23:$F$500,"NB",$I$23:$I$500,"NPI",$L$23:$L$500,"Plan")</f>
        <v>22</v>
      </c>
      <c r="O13" s="67">
        <f>SUMIFS(O$23:O$500,$F$23:$F$500,"NB",$I$23:$I$500,"NPI",$L$23:$L$500,"Plan")</f>
        <v>109</v>
      </c>
      <c r="P13" s="67">
        <f>SUMIFS(P$23:P$500,$F$23:$F$500,"NB",$I$23:$I$500,"NPI",$L$23:$L$500,"Plan")</f>
        <v>468</v>
      </c>
      <c r="Q13" s="67">
        <f>SUMIFS(Q$23:Q$500,$F$23:$F$500,"NB",$I$23:$I$500,"NPI",$L$23:$L$500,"Plan")</f>
        <v>0</v>
      </c>
      <c r="S13" s="54"/>
      <c r="T13" s="54"/>
      <c r="U13" s="54"/>
      <c r="V13" s="54"/>
    </row>
    <row r="14" spans="11:22" ht="19.149999999999999" customHeight="1" outlineLevel="1">
      <c r="K14" s="9" t="s">
        <v>323</v>
      </c>
      <c r="L14" s="9" t="s">
        <v>27</v>
      </c>
      <c r="M14" s="67">
        <f>SUMIFS(M$23:M$500,$F$23:$F$500,"NB",$I$23:$I$500,"INV",$L$23:$L$500,"Perform")</f>
        <v>2715</v>
      </c>
      <c r="N14" s="67">
        <f>SUMIFS(N$23:N$500,$F$23:$F$500,"NB",$I$23:$I$500,"INV",$L$23:$L$500,"Perform")</f>
        <v>315</v>
      </c>
      <c r="O14" s="67">
        <f>SUMIFS(O$23:O$500,$F$23:$F$500,"NB",$I$23:$I$500,"INV",$L$23:$L$500,"Perform")</f>
        <v>1767</v>
      </c>
      <c r="P14" s="67">
        <f>SUMIFS(P$23:P$500,$F$23:$F$500,"NB",$I$23:$I$500,"INV",$L$23:$L$500,"Perform")</f>
        <v>5543.5</v>
      </c>
      <c r="Q14" s="67">
        <f>SUMIFS(Q$23:Q$500,$F$23:$F$500,"NB",$I$23:$I$500,"INV",$L$23:$L$500,"Perform")</f>
        <v>0</v>
      </c>
      <c r="S14" s="54"/>
      <c r="T14" s="54"/>
      <c r="U14" s="54"/>
      <c r="V14" s="54"/>
    </row>
    <row r="15" spans="11:22" ht="19.149999999999999" customHeight="1" outlineLevel="1">
      <c r="K15" s="9" t="s">
        <v>323</v>
      </c>
      <c r="L15" s="9" t="s">
        <v>76</v>
      </c>
      <c r="M15" s="67">
        <f>SUMIFS(M$23:M$500,$F$23:$F$500,"NB",$I$23:$I$500,"INV",$L$23:$L$500,"Plan")</f>
        <v>2184</v>
      </c>
      <c r="N15" s="67">
        <f>SUMIFS(N$23:N$500,$F$23:$F$500,"NB",$I$23:$I$500,"INV",$L$23:$L$500,"Plan")</f>
        <v>236.5</v>
      </c>
      <c r="O15" s="67">
        <f>SUMIFS(O$23:O$500,$F$23:$F$500,"NB",$I$23:$I$500,"INV",$L$23:$L$500,"Plan")</f>
        <v>1204</v>
      </c>
      <c r="P15" s="67">
        <f>SUMIFS(P$23:P$500,$F$23:$F$500,"NB",$I$23:$I$500,"INV",$L$23:$L$500,"Plan")</f>
        <v>10359</v>
      </c>
      <c r="Q15" s="67">
        <f>SUMIFS(Q$23:Q$500,$F$23:$F$500,"NB",$I$23:$I$500,"INV",$L$23:$L$500,"Plan")</f>
        <v>0</v>
      </c>
      <c r="S15" s="54"/>
      <c r="T15" s="54"/>
      <c r="U15" s="54"/>
      <c r="V15" s="54"/>
    </row>
    <row r="16" spans="11:22" ht="19.149999999999999" customHeight="1" outlineLevel="1">
      <c r="K16" s="9" t="s">
        <v>321</v>
      </c>
      <c r="L16" s="9" t="s">
        <v>27</v>
      </c>
      <c r="M16" s="67">
        <f>SUMIFS(M$23:M$500,$F$23:$F$500,"AIO",$I$23:$I$500,"NPI",$L$23:$L$500,"Perform")</f>
        <v>54</v>
      </c>
      <c r="N16" s="67">
        <f>SUMIFS(N$23:N$500,$F$23:$F$500,"AIO",$I$23:$I$500,"NPI",$L$23:$L$500,"Perform")</f>
        <v>17</v>
      </c>
      <c r="O16" s="67">
        <f>SUMIFS(O$23:O$500,$F$23:$F$500,"AIO",$I$23:$I$500,"NPI",$L$23:$L$500,"Perform")</f>
        <v>45</v>
      </c>
      <c r="P16" s="67">
        <f>SUMIFS(P$23:P$500,$F$23:$F$500,"AIO",$I$23:$I$500,"NPI",$L$23:$L$500,"Perform")</f>
        <v>470</v>
      </c>
      <c r="Q16" s="67">
        <f>SUMIFS(Q$23:Q$500,$F$23:$F$500,"AIO",$I$23:$I$500,"NPI",$L$23:$L$500,"Perform")</f>
        <v>0</v>
      </c>
      <c r="S16" s="54"/>
      <c r="T16" s="54"/>
      <c r="U16" s="54"/>
      <c r="V16" s="54"/>
    </row>
    <row r="17" spans="2:24" ht="19.149999999999999" customHeight="1" outlineLevel="1">
      <c r="K17" s="9" t="s">
        <v>321</v>
      </c>
      <c r="L17" s="9" t="s">
        <v>76</v>
      </c>
      <c r="M17" s="67">
        <f>SUMIFS(M$23:M$500,$F$23:$F$500,"AIO",$I$23:$I$500,"NPI",$L$23:$L$500,"Plan")</f>
        <v>0</v>
      </c>
      <c r="N17" s="67">
        <f>SUMIFS(N$23:N$500,$F$23:$F$500,"AIO",$I$23:$I$500,"NPI",$L$23:$L$500,"Plan")</f>
        <v>0</v>
      </c>
      <c r="O17" s="67">
        <f>SUMIFS(O$23:O$500,$F$23:$F$500,"AIO",$I$23:$I$500,"NPI",$L$23:$L$500,"Plan")</f>
        <v>0</v>
      </c>
      <c r="P17" s="67">
        <f>SUMIFS(P$23:P$500,$F$23:$F$500,"AIO",$I$23:$I$500,"NPI",$L$23:$L$500,"Plan")</f>
        <v>0</v>
      </c>
      <c r="Q17" s="67">
        <f>SUMIFS(Q$23:Q$500,$F$23:$F$500,"AIO",$I$23:$I$500,"NPI",$L$23:$L$500,"Plan")</f>
        <v>0</v>
      </c>
      <c r="S17" s="54"/>
      <c r="T17" s="54"/>
      <c r="U17" s="54"/>
      <c r="V17" s="54"/>
    </row>
    <row r="18" spans="2:24" ht="19.149999999999999" customHeight="1" outlineLevel="1">
      <c r="K18" s="9" t="s">
        <v>322</v>
      </c>
      <c r="L18" s="9" t="s">
        <v>27</v>
      </c>
      <c r="M18" s="67">
        <f>SUMIFS(M$23:M$500,$F$23:$F$500,"AIO",$I$23:$I$500,"INV",$L$23:$L$500,"Perform")</f>
        <v>350</v>
      </c>
      <c r="N18" s="67">
        <f>SUMIFS(N$23:N$500,$F$23:$F$500,"AIO",$I$23:$I$500,"INV",$L$23:$L$500,"Perform")</f>
        <v>56.5</v>
      </c>
      <c r="O18" s="67">
        <f>SUMIFS(O$23:O$500,$F$23:$F$500,"AIO",$I$23:$I$500,"INV",$L$23:$L$500,"Perform")</f>
        <v>126</v>
      </c>
      <c r="P18" s="67">
        <f>SUMIFS(P$23:P$500,$F$23:$F$500,"AIO",$I$23:$I$500,"INV",$L$23:$L$500,"Perform")</f>
        <v>336</v>
      </c>
      <c r="Q18" s="67">
        <f>SUMIFS(Q$23:Q$500,$F$23:$F$500,"AIO",$I$23:$I$500,"INV",$L$23:$L$500,"Perform")</f>
        <v>0</v>
      </c>
      <c r="S18" s="54"/>
      <c r="T18" s="54"/>
      <c r="U18" s="54"/>
      <c r="V18" s="54"/>
    </row>
    <row r="19" spans="2:24" ht="19.149999999999999" customHeight="1" outlineLevel="1">
      <c r="K19" s="9" t="s">
        <v>322</v>
      </c>
      <c r="L19" s="9" t="s">
        <v>76</v>
      </c>
      <c r="M19" s="67">
        <f>SUMIFS(M$23:M$500,$F$23:$F$500,"AIO",$I$23:$I$500,"INV",$L$23:$L$500,"Plan")</f>
        <v>20</v>
      </c>
      <c r="N19" s="67">
        <f>SUMIFS(N$23:N$500,$F$23:$F$500,"AIO",$I$23:$I$500,"INV",$L$23:$L$500,"Plan")</f>
        <v>3</v>
      </c>
      <c r="O19" s="67">
        <f>SUMIFS(O$23:O$500,$F$23:$F$500,"AIO",$I$23:$I$500,"INV",$L$23:$L$500,"Plan")</f>
        <v>10</v>
      </c>
      <c r="P19" s="67">
        <f>SUMIFS(P$23:P$500,$F$23:$F$500,"AIO",$I$23:$I$500,"INV",$L$23:$L$500,"Plan")</f>
        <v>14</v>
      </c>
      <c r="Q19" s="67">
        <f>SUMIFS(Q$23:Q$500,$F$23:$F$500,"AIO",$I$23:$I$500,"INV",$L$23:$L$500,"Plan")</f>
        <v>0</v>
      </c>
      <c r="S19" s="54"/>
      <c r="T19" s="54"/>
      <c r="U19" s="54"/>
      <c r="V19" s="54"/>
    </row>
    <row r="21" spans="2:24" ht="19.149999999999999" customHeight="1">
      <c r="B21" s="3">
        <v>1</v>
      </c>
      <c r="C21" s="141" t="s">
        <v>3</v>
      </c>
      <c r="D21" s="143" t="s">
        <v>0</v>
      </c>
      <c r="E21" s="145" t="s">
        <v>1</v>
      </c>
      <c r="F21" s="141" t="s">
        <v>288</v>
      </c>
      <c r="G21" s="141" t="s">
        <v>18</v>
      </c>
      <c r="H21" s="141" t="s">
        <v>571</v>
      </c>
      <c r="I21" s="141" t="s">
        <v>289</v>
      </c>
      <c r="J21" s="141" t="s">
        <v>569</v>
      </c>
      <c r="K21" s="141" t="s">
        <v>2</v>
      </c>
      <c r="L21" s="145" t="s">
        <v>26</v>
      </c>
      <c r="M21" s="149" t="s">
        <v>513</v>
      </c>
      <c r="N21" s="149"/>
      <c r="O21" s="149"/>
      <c r="P21" s="149"/>
      <c r="Q21" s="149"/>
      <c r="R21" s="145" t="s">
        <v>557</v>
      </c>
      <c r="S21" s="145" t="s">
        <v>534</v>
      </c>
      <c r="T21" s="145" t="s">
        <v>554</v>
      </c>
      <c r="U21" s="152" t="s">
        <v>536</v>
      </c>
      <c r="V21" s="152" t="s">
        <v>537</v>
      </c>
      <c r="W21" s="150" t="s">
        <v>538</v>
      </c>
      <c r="X21" s="147" t="s">
        <v>328</v>
      </c>
    </row>
    <row r="22" spans="2:24" ht="15.5">
      <c r="B22" s="3">
        <v>1</v>
      </c>
      <c r="C22" s="142"/>
      <c r="D22" s="144"/>
      <c r="E22" s="146"/>
      <c r="F22" s="142"/>
      <c r="G22" s="142"/>
      <c r="H22" s="142"/>
      <c r="I22" s="142"/>
      <c r="J22" s="142"/>
      <c r="K22" s="142"/>
      <c r="L22" s="146"/>
      <c r="M22" s="127" t="s">
        <v>23</v>
      </c>
      <c r="N22" s="127" t="s">
        <v>24</v>
      </c>
      <c r="O22" s="127" t="s">
        <v>25</v>
      </c>
      <c r="P22" s="127" t="s">
        <v>515</v>
      </c>
      <c r="Q22" s="127" t="s">
        <v>22</v>
      </c>
      <c r="R22" s="146"/>
      <c r="S22" s="146"/>
      <c r="T22" s="146"/>
      <c r="U22" s="153"/>
      <c r="V22" s="153"/>
      <c r="W22" s="151"/>
      <c r="X22" s="148"/>
    </row>
    <row r="23" spans="2:24" ht="35.75" customHeight="1">
      <c r="B23" s="3">
        <v>1</v>
      </c>
      <c r="C23" s="10">
        <v>1</v>
      </c>
      <c r="D23" s="12" t="s">
        <v>30</v>
      </c>
      <c r="E23" s="33" t="s">
        <v>31</v>
      </c>
      <c r="F23" s="10" t="s">
        <v>20</v>
      </c>
      <c r="G23" s="18" t="s">
        <v>29</v>
      </c>
      <c r="H23" s="42" t="s">
        <v>572</v>
      </c>
      <c r="I23" s="10" t="s">
        <v>290</v>
      </c>
      <c r="J23" s="10" t="s">
        <v>134</v>
      </c>
      <c r="K23" s="5">
        <v>45874</v>
      </c>
      <c r="L23" s="6" t="s">
        <v>27</v>
      </c>
      <c r="M23" s="29">
        <v>36</v>
      </c>
      <c r="N23" s="29">
        <v>4</v>
      </c>
      <c r="O23" s="29">
        <v>15</v>
      </c>
      <c r="P23" s="29">
        <f>N23*O23</f>
        <v>60</v>
      </c>
      <c r="Q23" s="29">
        <v>0</v>
      </c>
      <c r="R23" s="128" t="s">
        <v>558</v>
      </c>
      <c r="S23" s="28">
        <v>45925</v>
      </c>
      <c r="T23" s="28">
        <v>46049</v>
      </c>
      <c r="U23" s="28" t="s">
        <v>540</v>
      </c>
      <c r="V23" s="28" t="s">
        <v>540</v>
      </c>
      <c r="W23" s="17" t="s">
        <v>547</v>
      </c>
      <c r="X23" s="7"/>
    </row>
    <row r="24" spans="2:24" ht="35.75" customHeight="1">
      <c r="C24" s="10">
        <v>2</v>
      </c>
      <c r="D24" s="12" t="s">
        <v>33</v>
      </c>
      <c r="E24" s="33" t="s">
        <v>32</v>
      </c>
      <c r="F24" s="10" t="s">
        <v>20</v>
      </c>
      <c r="G24" s="18" t="s">
        <v>29</v>
      </c>
      <c r="H24" s="42" t="s">
        <v>572</v>
      </c>
      <c r="I24" s="10" t="s">
        <v>290</v>
      </c>
      <c r="J24" s="10" t="s">
        <v>291</v>
      </c>
      <c r="K24" s="5">
        <v>46037</v>
      </c>
      <c r="L24" s="6" t="s">
        <v>27</v>
      </c>
      <c r="M24" s="29">
        <v>12</v>
      </c>
      <c r="N24" s="29">
        <v>4</v>
      </c>
      <c r="O24" s="29">
        <v>10</v>
      </c>
      <c r="P24" s="29">
        <f t="shared" ref="P24:P87" si="17">N24*O24</f>
        <v>40</v>
      </c>
      <c r="Q24" s="29">
        <v>0</v>
      </c>
      <c r="R24" s="128" t="s">
        <v>558</v>
      </c>
      <c r="S24" s="28">
        <v>46009</v>
      </c>
      <c r="T24" s="28">
        <v>46049</v>
      </c>
      <c r="U24" s="28" t="s">
        <v>540</v>
      </c>
      <c r="V24" s="28" t="s">
        <v>540</v>
      </c>
      <c r="W24" s="17" t="s">
        <v>547</v>
      </c>
      <c r="X24" s="7"/>
    </row>
    <row r="25" spans="2:24" ht="19.149999999999999" customHeight="1">
      <c r="C25" s="10">
        <v>3</v>
      </c>
      <c r="D25" s="12" t="s">
        <v>418</v>
      </c>
      <c r="E25" s="33" t="s">
        <v>419</v>
      </c>
      <c r="F25" s="10" t="s">
        <v>20</v>
      </c>
      <c r="G25" s="18" t="s">
        <v>29</v>
      </c>
      <c r="H25" s="42" t="s">
        <v>572</v>
      </c>
      <c r="I25" s="10" t="s">
        <v>287</v>
      </c>
      <c r="J25" s="10" t="s">
        <v>300</v>
      </c>
      <c r="K25" s="5">
        <v>46111</v>
      </c>
      <c r="L25" s="6" t="s">
        <v>27</v>
      </c>
      <c r="M25" s="29">
        <v>112</v>
      </c>
      <c r="N25" s="29">
        <v>21</v>
      </c>
      <c r="O25" s="29">
        <v>35</v>
      </c>
      <c r="P25" s="29">
        <f t="shared" si="17"/>
        <v>735</v>
      </c>
      <c r="Q25" s="29">
        <v>0</v>
      </c>
      <c r="R25" s="128" t="s">
        <v>558</v>
      </c>
      <c r="S25" s="28">
        <v>46113</v>
      </c>
      <c r="T25" s="28">
        <v>46120</v>
      </c>
      <c r="U25" s="28" t="s">
        <v>540</v>
      </c>
      <c r="V25" s="28" t="s">
        <v>540</v>
      </c>
      <c r="W25" s="27"/>
      <c r="X25" s="7"/>
    </row>
    <row r="26" spans="2:24" ht="19.149999999999999" customHeight="1">
      <c r="C26" s="10">
        <v>4</v>
      </c>
      <c r="D26" s="20" t="s">
        <v>34</v>
      </c>
      <c r="E26" s="1" t="s">
        <v>35</v>
      </c>
      <c r="F26" s="10" t="s">
        <v>20</v>
      </c>
      <c r="G26" s="18" t="s">
        <v>117</v>
      </c>
      <c r="H26" s="42" t="s">
        <v>572</v>
      </c>
      <c r="I26" s="10" t="s">
        <v>290</v>
      </c>
      <c r="J26" s="10" t="s">
        <v>292</v>
      </c>
      <c r="K26" s="5">
        <v>45762</v>
      </c>
      <c r="L26" s="6" t="s">
        <v>27</v>
      </c>
      <c r="M26" s="11">
        <v>0</v>
      </c>
      <c r="N26" s="11">
        <v>0</v>
      </c>
      <c r="O26" s="11">
        <v>0</v>
      </c>
      <c r="P26" s="29">
        <f t="shared" si="17"/>
        <v>0</v>
      </c>
      <c r="Q26" s="11">
        <v>0</v>
      </c>
      <c r="R26" s="128" t="s">
        <v>3</v>
      </c>
      <c r="S26" s="28">
        <v>45904</v>
      </c>
      <c r="T26" s="28">
        <v>46093</v>
      </c>
      <c r="U26" s="28" t="s">
        <v>540</v>
      </c>
      <c r="V26" s="28" t="s">
        <v>541</v>
      </c>
      <c r="W26" s="17" t="s">
        <v>547</v>
      </c>
      <c r="X26" s="7"/>
    </row>
    <row r="27" spans="2:24" ht="19.149999999999999" customHeight="1">
      <c r="C27" s="10">
        <v>5</v>
      </c>
      <c r="D27" s="9" t="s">
        <v>36</v>
      </c>
      <c r="E27" s="8" t="s">
        <v>37</v>
      </c>
      <c r="F27" s="10" t="s">
        <v>20</v>
      </c>
      <c r="G27" s="18" t="s">
        <v>117</v>
      </c>
      <c r="H27" s="42" t="s">
        <v>572</v>
      </c>
      <c r="I27" s="10" t="s">
        <v>290</v>
      </c>
      <c r="J27" s="10" t="s">
        <v>293</v>
      </c>
      <c r="K27" s="5">
        <v>45772</v>
      </c>
      <c r="L27" s="6" t="s">
        <v>27</v>
      </c>
      <c r="M27" s="11">
        <v>0</v>
      </c>
      <c r="N27" s="11">
        <v>0</v>
      </c>
      <c r="O27" s="11">
        <v>0</v>
      </c>
      <c r="P27" s="29">
        <f t="shared" si="17"/>
        <v>0</v>
      </c>
      <c r="Q27" s="11">
        <v>0</v>
      </c>
      <c r="R27" s="128" t="s">
        <v>3</v>
      </c>
      <c r="S27" s="28">
        <v>45904</v>
      </c>
      <c r="T27" s="28">
        <v>46093</v>
      </c>
      <c r="U27" s="28" t="s">
        <v>540</v>
      </c>
      <c r="V27" s="28" t="s">
        <v>541</v>
      </c>
      <c r="W27" s="17" t="s">
        <v>547</v>
      </c>
      <c r="X27" s="7"/>
    </row>
    <row r="28" spans="2:24" ht="19.149999999999999" customHeight="1">
      <c r="C28" s="10">
        <v>6</v>
      </c>
      <c r="D28" s="20" t="s">
        <v>38</v>
      </c>
      <c r="E28" s="1" t="s">
        <v>39</v>
      </c>
      <c r="F28" s="10" t="s">
        <v>20</v>
      </c>
      <c r="G28" s="18" t="s">
        <v>117</v>
      </c>
      <c r="H28" s="42" t="s">
        <v>572</v>
      </c>
      <c r="I28" s="10" t="s">
        <v>290</v>
      </c>
      <c r="J28" s="10" t="s">
        <v>126</v>
      </c>
      <c r="K28" s="5">
        <v>45776</v>
      </c>
      <c r="L28" s="6" t="s">
        <v>27</v>
      </c>
      <c r="M28" s="11">
        <v>0</v>
      </c>
      <c r="N28" s="11">
        <v>0</v>
      </c>
      <c r="O28" s="11">
        <v>0</v>
      </c>
      <c r="P28" s="29">
        <f t="shared" si="17"/>
        <v>0</v>
      </c>
      <c r="Q28" s="11">
        <v>0</v>
      </c>
      <c r="R28" s="128" t="s">
        <v>3</v>
      </c>
      <c r="S28" s="28">
        <v>45904</v>
      </c>
      <c r="T28" s="28">
        <v>46093</v>
      </c>
      <c r="U28" s="28" t="s">
        <v>540</v>
      </c>
      <c r="V28" s="28" t="s">
        <v>541</v>
      </c>
      <c r="W28" s="17" t="s">
        <v>547</v>
      </c>
      <c r="X28" s="7"/>
    </row>
    <row r="29" spans="2:24" ht="19.149999999999999" customHeight="1">
      <c r="C29" s="10">
        <v>7</v>
      </c>
      <c r="D29" s="20" t="s">
        <v>4</v>
      </c>
      <c r="E29" s="1" t="s">
        <v>5</v>
      </c>
      <c r="F29" s="10" t="s">
        <v>20</v>
      </c>
      <c r="G29" s="18" t="s">
        <v>117</v>
      </c>
      <c r="H29" s="42" t="s">
        <v>572</v>
      </c>
      <c r="I29" s="10" t="s">
        <v>290</v>
      </c>
      <c r="J29" s="10" t="s">
        <v>134</v>
      </c>
      <c r="K29" s="5">
        <v>45800</v>
      </c>
      <c r="L29" s="6" t="s">
        <v>27</v>
      </c>
      <c r="M29" s="11">
        <v>202</v>
      </c>
      <c r="N29" s="11">
        <v>18</v>
      </c>
      <c r="O29" s="11">
        <v>81</v>
      </c>
      <c r="P29" s="29">
        <f t="shared" si="17"/>
        <v>1458</v>
      </c>
      <c r="Q29" s="11">
        <v>0</v>
      </c>
      <c r="R29" s="128" t="s">
        <v>558</v>
      </c>
      <c r="S29" s="28">
        <v>45950</v>
      </c>
      <c r="T29" s="28">
        <v>46105</v>
      </c>
      <c r="U29" s="28" t="s">
        <v>541</v>
      </c>
      <c r="V29" s="28" t="s">
        <v>329</v>
      </c>
      <c r="W29" s="17"/>
      <c r="X29" s="7"/>
    </row>
    <row r="30" spans="2:24" ht="27" customHeight="1">
      <c r="C30" s="10">
        <v>8</v>
      </c>
      <c r="D30" s="20" t="s">
        <v>6</v>
      </c>
      <c r="E30" s="1" t="s">
        <v>7</v>
      </c>
      <c r="F30" s="10" t="s">
        <v>20</v>
      </c>
      <c r="G30" s="18" t="s">
        <v>117</v>
      </c>
      <c r="H30" s="42" t="s">
        <v>572</v>
      </c>
      <c r="I30" s="10" t="s">
        <v>290</v>
      </c>
      <c r="J30" s="10" t="s">
        <v>294</v>
      </c>
      <c r="K30" s="5">
        <v>45803</v>
      </c>
      <c r="L30" s="6" t="s">
        <v>27</v>
      </c>
      <c r="M30" s="11">
        <v>0</v>
      </c>
      <c r="N30" s="11">
        <v>0</v>
      </c>
      <c r="O30" s="11">
        <v>0</v>
      </c>
      <c r="P30" s="29">
        <f t="shared" si="17"/>
        <v>0</v>
      </c>
      <c r="Q30" s="11">
        <v>0</v>
      </c>
      <c r="R30" s="128" t="s">
        <v>3</v>
      </c>
      <c r="S30" s="28">
        <v>45904</v>
      </c>
      <c r="T30" s="28">
        <v>46093</v>
      </c>
      <c r="U30" s="28" t="s">
        <v>540</v>
      </c>
      <c r="V30" s="28" t="s">
        <v>541</v>
      </c>
      <c r="W30" s="17" t="s">
        <v>547</v>
      </c>
      <c r="X30" s="7"/>
    </row>
    <row r="31" spans="2:24" ht="19.149999999999999" customHeight="1">
      <c r="C31" s="10">
        <v>9</v>
      </c>
      <c r="D31" s="9" t="s">
        <v>11</v>
      </c>
      <c r="E31" s="8" t="s">
        <v>9</v>
      </c>
      <c r="F31" s="10" t="s">
        <v>20</v>
      </c>
      <c r="G31" s="18" t="s">
        <v>117</v>
      </c>
      <c r="H31" s="42" t="s">
        <v>572</v>
      </c>
      <c r="I31" s="10" t="s">
        <v>290</v>
      </c>
      <c r="J31" s="10" t="s">
        <v>295</v>
      </c>
      <c r="K31" s="5">
        <v>45845</v>
      </c>
      <c r="L31" s="6" t="s">
        <v>27</v>
      </c>
      <c r="M31" s="11">
        <v>0</v>
      </c>
      <c r="N31" s="11">
        <v>0</v>
      </c>
      <c r="O31" s="11">
        <v>0</v>
      </c>
      <c r="P31" s="29">
        <f t="shared" si="17"/>
        <v>0</v>
      </c>
      <c r="Q31" s="11">
        <v>0</v>
      </c>
      <c r="R31" s="128" t="s">
        <v>3</v>
      </c>
      <c r="S31" s="28">
        <v>45904</v>
      </c>
      <c r="T31" s="28">
        <v>46093</v>
      </c>
      <c r="U31" s="28" t="s">
        <v>540</v>
      </c>
      <c r="V31" s="28" t="s">
        <v>541</v>
      </c>
      <c r="W31" s="17" t="s">
        <v>547</v>
      </c>
      <c r="X31" s="7"/>
    </row>
    <row r="32" spans="2:24" ht="19.149999999999999" customHeight="1">
      <c r="C32" s="10">
        <v>10</v>
      </c>
      <c r="D32" s="9" t="s">
        <v>8</v>
      </c>
      <c r="E32" s="8" t="s">
        <v>10</v>
      </c>
      <c r="F32" s="10" t="s">
        <v>20</v>
      </c>
      <c r="G32" s="18" t="s">
        <v>117</v>
      </c>
      <c r="H32" s="42" t="s">
        <v>572</v>
      </c>
      <c r="I32" s="10" t="s">
        <v>290</v>
      </c>
      <c r="J32" s="10" t="s">
        <v>296</v>
      </c>
      <c r="K32" s="5">
        <v>45845</v>
      </c>
      <c r="L32" s="6" t="s">
        <v>27</v>
      </c>
      <c r="M32" s="11">
        <v>0</v>
      </c>
      <c r="N32" s="11">
        <v>0</v>
      </c>
      <c r="O32" s="11">
        <v>0</v>
      </c>
      <c r="P32" s="29">
        <f t="shared" si="17"/>
        <v>0</v>
      </c>
      <c r="Q32" s="11">
        <v>0</v>
      </c>
      <c r="R32" s="128" t="s">
        <v>3</v>
      </c>
      <c r="S32" s="28">
        <v>45904</v>
      </c>
      <c r="T32" s="28">
        <v>46093</v>
      </c>
      <c r="U32" s="28" t="s">
        <v>540</v>
      </c>
      <c r="V32" s="28" t="s">
        <v>541</v>
      </c>
      <c r="W32" s="17" t="s">
        <v>547</v>
      </c>
      <c r="X32" s="7"/>
    </row>
    <row r="33" spans="3:24" ht="19.149999999999999" customHeight="1">
      <c r="C33" s="10">
        <v>11</v>
      </c>
      <c r="D33" s="9" t="s">
        <v>12</v>
      </c>
      <c r="E33" s="8" t="s">
        <v>13</v>
      </c>
      <c r="F33" s="10" t="s">
        <v>20</v>
      </c>
      <c r="G33" s="18" t="s">
        <v>117</v>
      </c>
      <c r="H33" s="42" t="s">
        <v>572</v>
      </c>
      <c r="I33" s="10" t="s">
        <v>290</v>
      </c>
      <c r="J33" s="10" t="s">
        <v>297</v>
      </c>
      <c r="K33" s="5">
        <v>45929</v>
      </c>
      <c r="L33" s="6" t="s">
        <v>27</v>
      </c>
      <c r="M33" s="11">
        <v>3</v>
      </c>
      <c r="N33" s="11">
        <v>3</v>
      </c>
      <c r="O33" s="11">
        <v>2.5</v>
      </c>
      <c r="P33" s="29">
        <f t="shared" si="17"/>
        <v>7.5</v>
      </c>
      <c r="Q33" s="11">
        <v>0</v>
      </c>
      <c r="R33" s="128" t="s">
        <v>558</v>
      </c>
      <c r="S33" s="28">
        <v>45954</v>
      </c>
      <c r="T33" s="28">
        <v>46105</v>
      </c>
      <c r="U33" s="28" t="s">
        <v>540</v>
      </c>
      <c r="V33" s="28" t="s">
        <v>540</v>
      </c>
      <c r="W33" s="17"/>
      <c r="X33" s="7"/>
    </row>
    <row r="34" spans="3:24" ht="19.149999999999999" customHeight="1">
      <c r="C34" s="10">
        <v>12</v>
      </c>
      <c r="D34" s="9" t="s">
        <v>14</v>
      </c>
      <c r="E34" s="8" t="s">
        <v>15</v>
      </c>
      <c r="F34" s="10" t="s">
        <v>20</v>
      </c>
      <c r="G34" s="18" t="s">
        <v>117</v>
      </c>
      <c r="H34" s="42" t="s">
        <v>572</v>
      </c>
      <c r="I34" s="10" t="s">
        <v>290</v>
      </c>
      <c r="J34" s="16" t="s">
        <v>134</v>
      </c>
      <c r="K34" s="5">
        <v>45969</v>
      </c>
      <c r="L34" s="6" t="s">
        <v>27</v>
      </c>
      <c r="M34" s="11">
        <v>0</v>
      </c>
      <c r="N34" s="11">
        <v>0</v>
      </c>
      <c r="O34" s="11">
        <v>0</v>
      </c>
      <c r="P34" s="29">
        <f t="shared" si="17"/>
        <v>0</v>
      </c>
      <c r="Q34" s="11">
        <v>0</v>
      </c>
      <c r="R34" s="128" t="s">
        <v>3</v>
      </c>
      <c r="S34" s="28">
        <v>46001</v>
      </c>
      <c r="T34" s="28">
        <v>46105</v>
      </c>
      <c r="U34" s="28" t="s">
        <v>540</v>
      </c>
      <c r="V34" s="28" t="s">
        <v>329</v>
      </c>
      <c r="W34" s="17" t="s">
        <v>547</v>
      </c>
      <c r="X34" s="7"/>
    </row>
    <row r="35" spans="3:24" ht="33.75" customHeight="1">
      <c r="C35" s="10">
        <v>13</v>
      </c>
      <c r="D35" s="9" t="s">
        <v>16</v>
      </c>
      <c r="E35" s="8" t="s">
        <v>17</v>
      </c>
      <c r="F35" s="10" t="s">
        <v>20</v>
      </c>
      <c r="G35" s="18" t="s">
        <v>117</v>
      </c>
      <c r="H35" s="42" t="s">
        <v>572</v>
      </c>
      <c r="I35" s="10" t="s">
        <v>290</v>
      </c>
      <c r="J35" s="10" t="s">
        <v>292</v>
      </c>
      <c r="K35" s="5">
        <v>45966</v>
      </c>
      <c r="L35" s="6" t="s">
        <v>27</v>
      </c>
      <c r="M35" s="11">
        <v>0</v>
      </c>
      <c r="N35" s="11">
        <v>0</v>
      </c>
      <c r="O35" s="11">
        <v>0</v>
      </c>
      <c r="P35" s="29">
        <f t="shared" si="17"/>
        <v>0</v>
      </c>
      <c r="Q35" s="11">
        <v>0</v>
      </c>
      <c r="R35" s="128" t="s">
        <v>3</v>
      </c>
      <c r="S35" s="5">
        <v>45971</v>
      </c>
      <c r="T35" s="5">
        <v>45989</v>
      </c>
      <c r="U35" s="5" t="s">
        <v>540</v>
      </c>
      <c r="V35" s="28" t="s">
        <v>329</v>
      </c>
      <c r="W35" s="17" t="s">
        <v>548</v>
      </c>
      <c r="X35" s="7"/>
    </row>
    <row r="36" spans="3:24" ht="19.149999999999999" customHeight="1">
      <c r="C36" s="10">
        <v>14</v>
      </c>
      <c r="D36" s="9" t="s">
        <v>89</v>
      </c>
      <c r="E36" s="8" t="s">
        <v>90</v>
      </c>
      <c r="F36" s="64" t="s">
        <v>88</v>
      </c>
      <c r="G36" s="18" t="s">
        <v>104</v>
      </c>
      <c r="H36" s="42" t="s">
        <v>572</v>
      </c>
      <c r="I36" s="10" t="s">
        <v>290</v>
      </c>
      <c r="J36" s="21" t="s">
        <v>134</v>
      </c>
      <c r="K36" s="5">
        <v>46016</v>
      </c>
      <c r="L36" s="6" t="s">
        <v>27</v>
      </c>
      <c r="M36" s="11">
        <v>125</v>
      </c>
      <c r="N36" s="11">
        <v>20</v>
      </c>
      <c r="O36" s="11">
        <v>56</v>
      </c>
      <c r="P36" s="29">
        <f t="shared" si="17"/>
        <v>1120</v>
      </c>
      <c r="Q36" s="11">
        <v>0</v>
      </c>
      <c r="R36" s="128" t="s">
        <v>558</v>
      </c>
      <c r="S36" s="28">
        <v>46108</v>
      </c>
      <c r="T36" s="28">
        <v>46164</v>
      </c>
      <c r="U36" s="28" t="s">
        <v>541</v>
      </c>
      <c r="V36" s="28" t="s">
        <v>329</v>
      </c>
      <c r="W36" s="17"/>
      <c r="X36" s="7"/>
    </row>
    <row r="37" spans="3:24" ht="19.149999999999999" customHeight="1">
      <c r="C37" s="10">
        <v>15</v>
      </c>
      <c r="D37" s="9" t="s">
        <v>91</v>
      </c>
      <c r="E37" s="8" t="s">
        <v>92</v>
      </c>
      <c r="F37" s="16" t="s">
        <v>20</v>
      </c>
      <c r="G37" s="18" t="s">
        <v>103</v>
      </c>
      <c r="H37" s="9"/>
      <c r="I37" s="10" t="s">
        <v>290</v>
      </c>
      <c r="J37" s="16" t="s">
        <v>296</v>
      </c>
      <c r="K37" s="5">
        <v>45845</v>
      </c>
      <c r="L37" s="6" t="s">
        <v>94</v>
      </c>
      <c r="M37" s="11">
        <v>0</v>
      </c>
      <c r="N37" s="11">
        <v>0</v>
      </c>
      <c r="O37" s="11">
        <v>0</v>
      </c>
      <c r="P37" s="29">
        <f t="shared" si="17"/>
        <v>0</v>
      </c>
      <c r="Q37" s="11">
        <v>0</v>
      </c>
      <c r="R37" s="128" t="s">
        <v>3</v>
      </c>
      <c r="S37" s="28">
        <v>45978</v>
      </c>
      <c r="T37" s="28">
        <v>46021</v>
      </c>
      <c r="U37" s="28" t="s">
        <v>540</v>
      </c>
      <c r="V37" s="28" t="s">
        <v>541</v>
      </c>
      <c r="W37" s="17" t="s">
        <v>547</v>
      </c>
      <c r="X37" s="7"/>
    </row>
    <row r="38" spans="3:24" ht="19.149999999999999" customHeight="1">
      <c r="C38" s="10">
        <v>16</v>
      </c>
      <c r="D38" s="20" t="s">
        <v>95</v>
      </c>
      <c r="E38" s="1" t="s">
        <v>96</v>
      </c>
      <c r="F38" s="16" t="s">
        <v>20</v>
      </c>
      <c r="G38" s="18" t="s">
        <v>103</v>
      </c>
      <c r="H38" s="9" t="s">
        <v>573</v>
      </c>
      <c r="I38" s="10" t="s">
        <v>290</v>
      </c>
      <c r="J38" s="16" t="s">
        <v>294</v>
      </c>
      <c r="K38" s="5">
        <v>45803</v>
      </c>
      <c r="L38" s="6" t="s">
        <v>93</v>
      </c>
      <c r="M38" s="11">
        <v>0</v>
      </c>
      <c r="N38" s="11">
        <v>0</v>
      </c>
      <c r="O38" s="11">
        <v>0</v>
      </c>
      <c r="P38" s="29">
        <f t="shared" si="17"/>
        <v>0</v>
      </c>
      <c r="Q38" s="11">
        <v>0</v>
      </c>
      <c r="R38" s="128" t="s">
        <v>3</v>
      </c>
      <c r="S38" s="28">
        <v>45978</v>
      </c>
      <c r="T38" s="28">
        <v>46021</v>
      </c>
      <c r="U38" s="28" t="s">
        <v>540</v>
      </c>
      <c r="V38" s="28" t="s">
        <v>541</v>
      </c>
      <c r="W38" s="17" t="s">
        <v>547</v>
      </c>
      <c r="X38" s="7"/>
    </row>
    <row r="39" spans="3:24" ht="19.149999999999999" customHeight="1">
      <c r="C39" s="10">
        <v>17</v>
      </c>
      <c r="D39" s="9" t="s">
        <v>97</v>
      </c>
      <c r="E39" s="8" t="s">
        <v>98</v>
      </c>
      <c r="F39" s="16" t="s">
        <v>20</v>
      </c>
      <c r="G39" s="18" t="s">
        <v>103</v>
      </c>
      <c r="H39" s="9" t="s">
        <v>573</v>
      </c>
      <c r="I39" s="10" t="s">
        <v>290</v>
      </c>
      <c r="J39" s="16" t="s">
        <v>309</v>
      </c>
      <c r="K39" s="5">
        <v>45929</v>
      </c>
      <c r="L39" s="6" t="s">
        <v>99</v>
      </c>
      <c r="M39" s="11">
        <v>1</v>
      </c>
      <c r="N39" s="11">
        <v>1</v>
      </c>
      <c r="O39" s="11">
        <v>2.5</v>
      </c>
      <c r="P39" s="29">
        <f t="shared" si="17"/>
        <v>2.5</v>
      </c>
      <c r="Q39" s="11">
        <v>0</v>
      </c>
      <c r="R39" s="128" t="s">
        <v>558</v>
      </c>
      <c r="S39" s="28">
        <v>45978</v>
      </c>
      <c r="T39" s="28">
        <v>46021</v>
      </c>
      <c r="U39" s="28" t="s">
        <v>540</v>
      </c>
      <c r="V39" s="28" t="s">
        <v>540</v>
      </c>
      <c r="W39" s="17"/>
      <c r="X39" s="7"/>
    </row>
    <row r="40" spans="3:24" ht="19.149999999999999" customHeight="1">
      <c r="C40" s="10">
        <v>18</v>
      </c>
      <c r="D40" s="9" t="s">
        <v>105</v>
      </c>
      <c r="E40" s="8" t="s">
        <v>106</v>
      </c>
      <c r="F40" s="16" t="s">
        <v>20</v>
      </c>
      <c r="G40" s="18" t="s">
        <v>109</v>
      </c>
      <c r="H40" s="9" t="s">
        <v>573</v>
      </c>
      <c r="I40" s="10" t="s">
        <v>290</v>
      </c>
      <c r="J40" s="16" t="s">
        <v>134</v>
      </c>
      <c r="K40" s="5">
        <v>45834</v>
      </c>
      <c r="L40" s="6" t="s">
        <v>27</v>
      </c>
      <c r="M40" s="29">
        <v>42</v>
      </c>
      <c r="N40" s="29">
        <v>1</v>
      </c>
      <c r="O40" s="11">
        <v>41</v>
      </c>
      <c r="P40" s="29">
        <f t="shared" si="17"/>
        <v>41</v>
      </c>
      <c r="Q40" s="11">
        <v>0</v>
      </c>
      <c r="R40" s="128" t="s">
        <v>558</v>
      </c>
      <c r="S40" s="28">
        <v>45995</v>
      </c>
      <c r="T40" s="28">
        <v>46043</v>
      </c>
      <c r="U40" s="28" t="s">
        <v>540</v>
      </c>
      <c r="V40" s="28" t="s">
        <v>540</v>
      </c>
      <c r="W40" s="17"/>
      <c r="X40" s="7"/>
    </row>
    <row r="41" spans="3:24" ht="19.149999999999999" customHeight="1">
      <c r="C41" s="10">
        <v>19</v>
      </c>
      <c r="D41" s="9" t="s">
        <v>107</v>
      </c>
      <c r="E41" s="8" t="s">
        <v>108</v>
      </c>
      <c r="F41" s="16" t="s">
        <v>20</v>
      </c>
      <c r="G41" s="18" t="s">
        <v>109</v>
      </c>
      <c r="H41" s="9" t="s">
        <v>573</v>
      </c>
      <c r="I41" s="10" t="s">
        <v>290</v>
      </c>
      <c r="J41" s="16" t="s">
        <v>308</v>
      </c>
      <c r="K41" s="5">
        <v>45831</v>
      </c>
      <c r="L41" s="6" t="s">
        <v>27</v>
      </c>
      <c r="M41" s="11">
        <v>1</v>
      </c>
      <c r="N41" s="11">
        <v>1</v>
      </c>
      <c r="O41" s="11">
        <v>4</v>
      </c>
      <c r="P41" s="29">
        <f t="shared" si="17"/>
        <v>4</v>
      </c>
      <c r="Q41" s="11">
        <f>11600/7</f>
        <v>1657.1428571428571</v>
      </c>
      <c r="R41" s="128" t="s">
        <v>558</v>
      </c>
      <c r="S41" s="28">
        <v>46058</v>
      </c>
      <c r="T41" s="28">
        <v>46066</v>
      </c>
      <c r="U41" s="28" t="s">
        <v>540</v>
      </c>
      <c r="V41" s="28" t="s">
        <v>540</v>
      </c>
      <c r="W41" s="17"/>
      <c r="X41" s="7"/>
    </row>
    <row r="42" spans="3:24" ht="19.149999999999999" customHeight="1">
      <c r="C42" s="10">
        <v>20</v>
      </c>
      <c r="D42" s="9" t="s">
        <v>6</v>
      </c>
      <c r="E42" s="8" t="s">
        <v>7</v>
      </c>
      <c r="F42" s="16" t="s">
        <v>20</v>
      </c>
      <c r="G42" s="18" t="s">
        <v>109</v>
      </c>
      <c r="H42" s="9" t="s">
        <v>573</v>
      </c>
      <c r="I42" s="10" t="s">
        <v>290</v>
      </c>
      <c r="J42" s="16" t="s">
        <v>294</v>
      </c>
      <c r="K42" s="5">
        <v>45803</v>
      </c>
      <c r="L42" s="6" t="s">
        <v>27</v>
      </c>
      <c r="M42" s="11">
        <v>0</v>
      </c>
      <c r="N42" s="11">
        <v>0</v>
      </c>
      <c r="O42" s="11">
        <v>0</v>
      </c>
      <c r="P42" s="29">
        <f t="shared" si="17"/>
        <v>0</v>
      </c>
      <c r="Q42" s="11">
        <v>0</v>
      </c>
      <c r="R42" s="128" t="s">
        <v>3</v>
      </c>
      <c r="S42" s="28">
        <v>45995</v>
      </c>
      <c r="T42" s="28">
        <v>46043</v>
      </c>
      <c r="U42" s="28" t="s">
        <v>540</v>
      </c>
      <c r="V42" s="28" t="s">
        <v>541</v>
      </c>
      <c r="W42" s="17" t="s">
        <v>547</v>
      </c>
      <c r="X42" s="7"/>
    </row>
    <row r="43" spans="3:24" ht="19.149999999999999" customHeight="1">
      <c r="C43" s="10">
        <v>21</v>
      </c>
      <c r="D43" s="9" t="s">
        <v>34</v>
      </c>
      <c r="E43" s="8" t="s">
        <v>35</v>
      </c>
      <c r="F43" s="16" t="s">
        <v>20</v>
      </c>
      <c r="G43" s="18" t="s">
        <v>109</v>
      </c>
      <c r="H43" s="9" t="s">
        <v>573</v>
      </c>
      <c r="I43" s="10" t="s">
        <v>290</v>
      </c>
      <c r="J43" s="16" t="s">
        <v>292</v>
      </c>
      <c r="K43" s="5">
        <v>45762</v>
      </c>
      <c r="L43" s="6" t="s">
        <v>27</v>
      </c>
      <c r="M43" s="11">
        <v>0</v>
      </c>
      <c r="N43" s="11">
        <v>0</v>
      </c>
      <c r="O43" s="11">
        <v>0</v>
      </c>
      <c r="P43" s="29">
        <f t="shared" si="17"/>
        <v>0</v>
      </c>
      <c r="Q43" s="11">
        <v>0</v>
      </c>
      <c r="R43" s="128" t="s">
        <v>3</v>
      </c>
      <c r="S43" s="28">
        <v>45995</v>
      </c>
      <c r="T43" s="28">
        <v>46043</v>
      </c>
      <c r="U43" s="28" t="s">
        <v>540</v>
      </c>
      <c r="V43" s="28" t="s">
        <v>541</v>
      </c>
      <c r="W43" s="17" t="s">
        <v>547</v>
      </c>
      <c r="X43" s="7"/>
    </row>
    <row r="44" spans="3:24" ht="15.5">
      <c r="C44" s="10">
        <v>22</v>
      </c>
      <c r="D44" s="9" t="s">
        <v>38</v>
      </c>
      <c r="E44" s="8" t="s">
        <v>39</v>
      </c>
      <c r="F44" s="16" t="s">
        <v>20</v>
      </c>
      <c r="G44" s="18" t="s">
        <v>109</v>
      </c>
      <c r="H44" s="9" t="s">
        <v>573</v>
      </c>
      <c r="I44" s="10" t="s">
        <v>290</v>
      </c>
      <c r="J44" s="16" t="s">
        <v>126</v>
      </c>
      <c r="K44" s="5">
        <v>45776</v>
      </c>
      <c r="L44" s="6" t="s">
        <v>27</v>
      </c>
      <c r="M44" s="11">
        <v>0</v>
      </c>
      <c r="N44" s="11">
        <v>0</v>
      </c>
      <c r="O44" s="11">
        <v>0</v>
      </c>
      <c r="P44" s="29">
        <f t="shared" si="17"/>
        <v>0</v>
      </c>
      <c r="Q44" s="11">
        <v>0</v>
      </c>
      <c r="R44" s="128" t="s">
        <v>3</v>
      </c>
      <c r="S44" s="28">
        <v>45995</v>
      </c>
      <c r="T44" s="28">
        <v>46043</v>
      </c>
      <c r="U44" s="28" t="s">
        <v>540</v>
      </c>
      <c r="V44" s="28" t="s">
        <v>541</v>
      </c>
      <c r="W44" s="17" t="s">
        <v>547</v>
      </c>
      <c r="X44" s="7"/>
    </row>
    <row r="45" spans="3:24" ht="19.149999999999999" customHeight="1">
      <c r="C45" s="10">
        <v>23</v>
      </c>
      <c r="D45" s="9" t="s">
        <v>36</v>
      </c>
      <c r="E45" s="8" t="s">
        <v>37</v>
      </c>
      <c r="F45" s="16" t="s">
        <v>20</v>
      </c>
      <c r="G45" s="18" t="s">
        <v>109</v>
      </c>
      <c r="H45" s="9" t="s">
        <v>573</v>
      </c>
      <c r="I45" s="10" t="s">
        <v>290</v>
      </c>
      <c r="J45" s="16" t="s">
        <v>293</v>
      </c>
      <c r="K45" s="5">
        <v>45772</v>
      </c>
      <c r="L45" s="6" t="s">
        <v>27</v>
      </c>
      <c r="M45" s="11">
        <v>0</v>
      </c>
      <c r="N45" s="11">
        <v>0</v>
      </c>
      <c r="O45" s="11">
        <v>0</v>
      </c>
      <c r="P45" s="29">
        <f t="shared" si="17"/>
        <v>0</v>
      </c>
      <c r="Q45" s="11">
        <v>0</v>
      </c>
      <c r="R45" s="128" t="s">
        <v>3</v>
      </c>
      <c r="S45" s="28">
        <v>45995</v>
      </c>
      <c r="T45" s="28">
        <v>46043</v>
      </c>
      <c r="U45" s="28" t="s">
        <v>540</v>
      </c>
      <c r="V45" s="28" t="s">
        <v>541</v>
      </c>
      <c r="W45" s="17" t="s">
        <v>547</v>
      </c>
      <c r="X45" s="7"/>
    </row>
    <row r="46" spans="3:24" ht="19.149999999999999" customHeight="1">
      <c r="C46" s="10">
        <v>24</v>
      </c>
      <c r="D46" s="9" t="s">
        <v>8</v>
      </c>
      <c r="E46" s="8" t="s">
        <v>10</v>
      </c>
      <c r="F46" s="16" t="s">
        <v>20</v>
      </c>
      <c r="G46" s="18" t="s">
        <v>109</v>
      </c>
      <c r="H46" s="9" t="s">
        <v>573</v>
      </c>
      <c r="I46" s="10" t="s">
        <v>290</v>
      </c>
      <c r="J46" s="16" t="s">
        <v>296</v>
      </c>
      <c r="K46" s="5">
        <v>45845</v>
      </c>
      <c r="L46" s="6" t="s">
        <v>27</v>
      </c>
      <c r="M46" s="11">
        <v>0</v>
      </c>
      <c r="N46" s="11">
        <v>0</v>
      </c>
      <c r="O46" s="11">
        <v>0</v>
      </c>
      <c r="P46" s="29">
        <f t="shared" si="17"/>
        <v>0</v>
      </c>
      <c r="Q46" s="11">
        <v>0</v>
      </c>
      <c r="R46" s="128" t="s">
        <v>3</v>
      </c>
      <c r="S46" s="28">
        <v>45995</v>
      </c>
      <c r="T46" s="28">
        <v>46043</v>
      </c>
      <c r="U46" s="28" t="s">
        <v>540</v>
      </c>
      <c r="V46" s="28" t="s">
        <v>541</v>
      </c>
      <c r="W46" s="17" t="s">
        <v>547</v>
      </c>
      <c r="X46" s="7"/>
    </row>
    <row r="47" spans="3:24" ht="19.149999999999999" customHeight="1">
      <c r="C47" s="10">
        <v>25</v>
      </c>
      <c r="D47" s="9" t="s">
        <v>12</v>
      </c>
      <c r="E47" s="8" t="s">
        <v>13</v>
      </c>
      <c r="F47" s="16" t="s">
        <v>20</v>
      </c>
      <c r="G47" s="18" t="s">
        <v>109</v>
      </c>
      <c r="H47" s="9" t="s">
        <v>573</v>
      </c>
      <c r="I47" s="10" t="s">
        <v>290</v>
      </c>
      <c r="J47" s="16" t="s">
        <v>297</v>
      </c>
      <c r="K47" s="5">
        <v>45929</v>
      </c>
      <c r="L47" s="6" t="s">
        <v>27</v>
      </c>
      <c r="M47" s="11">
        <v>1</v>
      </c>
      <c r="N47" s="11">
        <v>1</v>
      </c>
      <c r="O47" s="11">
        <v>2.5</v>
      </c>
      <c r="P47" s="29">
        <f t="shared" si="17"/>
        <v>2.5</v>
      </c>
      <c r="Q47" s="11">
        <v>0</v>
      </c>
      <c r="R47" s="128" t="s">
        <v>558</v>
      </c>
      <c r="S47" s="28">
        <v>45995</v>
      </c>
      <c r="T47" s="28">
        <v>46043</v>
      </c>
      <c r="U47" s="28" t="s">
        <v>540</v>
      </c>
      <c r="V47" s="28" t="s">
        <v>540</v>
      </c>
      <c r="W47" s="17"/>
      <c r="X47" s="7"/>
    </row>
    <row r="48" spans="3:24" ht="19.149999999999999" customHeight="1">
      <c r="C48" s="10">
        <v>26</v>
      </c>
      <c r="D48" s="9" t="s">
        <v>57</v>
      </c>
      <c r="E48" s="8" t="s">
        <v>58</v>
      </c>
      <c r="F48" s="10" t="s">
        <v>20</v>
      </c>
      <c r="G48" s="19" t="s">
        <v>69</v>
      </c>
      <c r="H48" s="9" t="s">
        <v>573</v>
      </c>
      <c r="I48" s="10" t="s">
        <v>290</v>
      </c>
      <c r="J48" s="10" t="s">
        <v>292</v>
      </c>
      <c r="K48" s="5">
        <v>45817</v>
      </c>
      <c r="L48" s="6" t="s">
        <v>27</v>
      </c>
      <c r="M48" s="11">
        <v>0</v>
      </c>
      <c r="N48" s="11">
        <v>0</v>
      </c>
      <c r="O48" s="11">
        <v>0</v>
      </c>
      <c r="P48" s="29">
        <f t="shared" si="17"/>
        <v>0</v>
      </c>
      <c r="Q48" s="11">
        <v>0</v>
      </c>
      <c r="R48" s="128" t="s">
        <v>3</v>
      </c>
      <c r="S48" s="28">
        <v>45910</v>
      </c>
      <c r="T48" s="28">
        <v>46030</v>
      </c>
      <c r="U48" s="28" t="s">
        <v>540</v>
      </c>
      <c r="V48" s="28" t="s">
        <v>541</v>
      </c>
      <c r="W48" s="17" t="s">
        <v>547</v>
      </c>
      <c r="X48" s="7"/>
    </row>
    <row r="49" spans="3:24" ht="19.149999999999999" customHeight="1">
      <c r="C49" s="10">
        <v>27</v>
      </c>
      <c r="D49" s="9" t="s">
        <v>59</v>
      </c>
      <c r="E49" s="8" t="s">
        <v>60</v>
      </c>
      <c r="F49" s="10" t="s">
        <v>20</v>
      </c>
      <c r="G49" s="19" t="s">
        <v>69</v>
      </c>
      <c r="H49" s="9" t="s">
        <v>573</v>
      </c>
      <c r="I49" s="10" t="s">
        <v>290</v>
      </c>
      <c r="J49" s="10" t="s">
        <v>294</v>
      </c>
      <c r="K49" s="5">
        <v>45817</v>
      </c>
      <c r="L49" s="6" t="s">
        <v>27</v>
      </c>
      <c r="M49" s="11">
        <v>0</v>
      </c>
      <c r="N49" s="11">
        <v>0</v>
      </c>
      <c r="O49" s="11">
        <v>0</v>
      </c>
      <c r="P49" s="29">
        <f t="shared" si="17"/>
        <v>0</v>
      </c>
      <c r="Q49" s="11">
        <v>0</v>
      </c>
      <c r="R49" s="128" t="s">
        <v>3</v>
      </c>
      <c r="S49" s="28">
        <v>45910</v>
      </c>
      <c r="T49" s="28">
        <v>46030</v>
      </c>
      <c r="U49" s="28" t="s">
        <v>540</v>
      </c>
      <c r="V49" s="28" t="s">
        <v>541</v>
      </c>
      <c r="W49" s="17" t="s">
        <v>547</v>
      </c>
      <c r="X49" s="7"/>
    </row>
    <row r="50" spans="3:24" ht="19.149999999999999" customHeight="1">
      <c r="C50" s="10">
        <v>28</v>
      </c>
      <c r="D50" s="9" t="s">
        <v>61</v>
      </c>
      <c r="E50" s="8" t="s">
        <v>62</v>
      </c>
      <c r="F50" s="10" t="s">
        <v>20</v>
      </c>
      <c r="G50" s="19" t="s">
        <v>69</v>
      </c>
      <c r="H50" s="9" t="s">
        <v>573</v>
      </c>
      <c r="I50" s="10" t="s">
        <v>290</v>
      </c>
      <c r="J50" s="10" t="s">
        <v>293</v>
      </c>
      <c r="K50" s="5">
        <v>45819</v>
      </c>
      <c r="L50" s="6" t="s">
        <v>27</v>
      </c>
      <c r="M50" s="11">
        <v>0</v>
      </c>
      <c r="N50" s="11">
        <v>0</v>
      </c>
      <c r="O50" s="11">
        <v>0</v>
      </c>
      <c r="P50" s="29">
        <f t="shared" si="17"/>
        <v>0</v>
      </c>
      <c r="Q50" s="11">
        <v>0</v>
      </c>
      <c r="R50" s="128" t="s">
        <v>3</v>
      </c>
      <c r="S50" s="28">
        <v>45910</v>
      </c>
      <c r="T50" s="28">
        <v>46030</v>
      </c>
      <c r="U50" s="28" t="s">
        <v>540</v>
      </c>
      <c r="V50" s="28" t="s">
        <v>541</v>
      </c>
      <c r="W50" s="17" t="s">
        <v>547</v>
      </c>
      <c r="X50" s="7"/>
    </row>
    <row r="51" spans="3:24" ht="19.149999999999999" customHeight="1">
      <c r="C51" s="10">
        <v>29</v>
      </c>
      <c r="D51" s="9" t="s">
        <v>41</v>
      </c>
      <c r="E51" s="8" t="s">
        <v>40</v>
      </c>
      <c r="F51" s="10" t="s">
        <v>20</v>
      </c>
      <c r="G51" s="19" t="s">
        <v>69</v>
      </c>
      <c r="H51" s="9" t="s">
        <v>573</v>
      </c>
      <c r="I51" s="10" t="s">
        <v>290</v>
      </c>
      <c r="J51" s="10" t="s">
        <v>292</v>
      </c>
      <c r="K51" s="5">
        <v>45827</v>
      </c>
      <c r="L51" s="6" t="s">
        <v>27</v>
      </c>
      <c r="M51" s="11">
        <v>0</v>
      </c>
      <c r="N51" s="11">
        <v>0</v>
      </c>
      <c r="O51" s="11">
        <v>0</v>
      </c>
      <c r="P51" s="29">
        <f t="shared" si="17"/>
        <v>0</v>
      </c>
      <c r="Q51" s="11">
        <v>0</v>
      </c>
      <c r="R51" s="128" t="s">
        <v>3</v>
      </c>
      <c r="S51" s="28">
        <v>45910</v>
      </c>
      <c r="T51" s="28">
        <v>46030</v>
      </c>
      <c r="U51" s="28" t="s">
        <v>540</v>
      </c>
      <c r="V51" s="28" t="s">
        <v>541</v>
      </c>
      <c r="W51" s="17" t="s">
        <v>547</v>
      </c>
      <c r="X51" s="7"/>
    </row>
    <row r="52" spans="3:24" ht="19.149999999999999" customHeight="1">
      <c r="C52" s="10">
        <v>30</v>
      </c>
      <c r="D52" s="9" t="s">
        <v>63</v>
      </c>
      <c r="E52" s="8" t="s">
        <v>64</v>
      </c>
      <c r="F52" s="10" t="s">
        <v>20</v>
      </c>
      <c r="G52" s="19" t="s">
        <v>69</v>
      </c>
      <c r="H52" s="9" t="s">
        <v>573</v>
      </c>
      <c r="I52" s="10" t="s">
        <v>290</v>
      </c>
      <c r="J52" s="10" t="s">
        <v>310</v>
      </c>
      <c r="K52" s="5">
        <v>45884</v>
      </c>
      <c r="L52" s="6" t="s">
        <v>27</v>
      </c>
      <c r="M52" s="11">
        <v>0</v>
      </c>
      <c r="N52" s="11">
        <v>0</v>
      </c>
      <c r="O52" s="11">
        <v>0</v>
      </c>
      <c r="P52" s="29">
        <f t="shared" si="17"/>
        <v>0</v>
      </c>
      <c r="Q52" s="11">
        <v>0</v>
      </c>
      <c r="R52" s="128" t="s">
        <v>3</v>
      </c>
      <c r="S52" s="28">
        <v>45910</v>
      </c>
      <c r="T52" s="28">
        <v>46030</v>
      </c>
      <c r="U52" s="28" t="s">
        <v>540</v>
      </c>
      <c r="V52" s="28" t="s">
        <v>541</v>
      </c>
      <c r="W52" s="17" t="s">
        <v>547</v>
      </c>
      <c r="X52" s="7"/>
    </row>
    <row r="53" spans="3:24" ht="19.149999999999999" customHeight="1">
      <c r="C53" s="10">
        <v>31</v>
      </c>
      <c r="D53" s="9" t="s">
        <v>65</v>
      </c>
      <c r="E53" s="8" t="s">
        <v>66</v>
      </c>
      <c r="F53" s="10" t="s">
        <v>20</v>
      </c>
      <c r="G53" s="19" t="s">
        <v>69</v>
      </c>
      <c r="H53" s="9" t="s">
        <v>573</v>
      </c>
      <c r="I53" s="10" t="s">
        <v>290</v>
      </c>
      <c r="J53" s="10" t="s">
        <v>311</v>
      </c>
      <c r="K53" s="5">
        <v>45911</v>
      </c>
      <c r="L53" s="6" t="s">
        <v>27</v>
      </c>
      <c r="M53" s="11">
        <v>0</v>
      </c>
      <c r="N53" s="11">
        <v>0</v>
      </c>
      <c r="O53" s="11">
        <v>0</v>
      </c>
      <c r="P53" s="29">
        <f t="shared" si="17"/>
        <v>0</v>
      </c>
      <c r="Q53" s="11">
        <v>0</v>
      </c>
      <c r="R53" s="128" t="s">
        <v>3</v>
      </c>
      <c r="S53" s="28">
        <v>45910</v>
      </c>
      <c r="T53" s="28">
        <v>46030</v>
      </c>
      <c r="U53" s="28" t="s">
        <v>540</v>
      </c>
      <c r="V53" s="28" t="s">
        <v>541</v>
      </c>
      <c r="W53" s="17" t="s">
        <v>547</v>
      </c>
      <c r="X53" s="7"/>
    </row>
    <row r="54" spans="3:24" ht="25.25" customHeight="1">
      <c r="C54" s="10">
        <v>32</v>
      </c>
      <c r="D54" s="9" t="s">
        <v>67</v>
      </c>
      <c r="E54" s="8" t="s">
        <v>68</v>
      </c>
      <c r="F54" s="10" t="s">
        <v>20</v>
      </c>
      <c r="G54" s="19" t="s">
        <v>69</v>
      </c>
      <c r="H54" s="9" t="s">
        <v>573</v>
      </c>
      <c r="I54" s="10" t="s">
        <v>290</v>
      </c>
      <c r="J54" s="10" t="s">
        <v>292</v>
      </c>
      <c r="K54" s="5">
        <v>45911</v>
      </c>
      <c r="L54" s="6" t="s">
        <v>27</v>
      </c>
      <c r="M54" s="11">
        <v>0</v>
      </c>
      <c r="N54" s="11">
        <v>0</v>
      </c>
      <c r="O54" s="11">
        <v>0</v>
      </c>
      <c r="P54" s="29">
        <f t="shared" si="17"/>
        <v>0</v>
      </c>
      <c r="Q54" s="11">
        <v>0</v>
      </c>
      <c r="R54" s="128" t="s">
        <v>3</v>
      </c>
      <c r="S54" s="28">
        <v>45910</v>
      </c>
      <c r="T54" s="28">
        <v>46030</v>
      </c>
      <c r="U54" s="28" t="s">
        <v>540</v>
      </c>
      <c r="V54" s="28" t="s">
        <v>541</v>
      </c>
      <c r="W54" s="17" t="s">
        <v>547</v>
      </c>
      <c r="X54" s="7"/>
    </row>
    <row r="55" spans="3:24" ht="19.149999999999999" customHeight="1">
      <c r="C55" s="10">
        <v>33</v>
      </c>
      <c r="D55" s="9" t="s">
        <v>43</v>
      </c>
      <c r="E55" s="8" t="s">
        <v>44</v>
      </c>
      <c r="F55" s="10" t="s">
        <v>20</v>
      </c>
      <c r="G55" s="19" t="s">
        <v>69</v>
      </c>
      <c r="H55" s="9" t="s">
        <v>573</v>
      </c>
      <c r="I55" s="10" t="s">
        <v>287</v>
      </c>
      <c r="J55" s="10" t="s">
        <v>300</v>
      </c>
      <c r="K55" s="5">
        <v>45916</v>
      </c>
      <c r="L55" s="6" t="s">
        <v>27</v>
      </c>
      <c r="M55" s="11" t="s">
        <v>42</v>
      </c>
      <c r="N55" s="11"/>
      <c r="O55" s="11"/>
      <c r="P55" s="29">
        <f t="shared" si="17"/>
        <v>0</v>
      </c>
      <c r="Q55" s="11"/>
      <c r="R55" s="128" t="s">
        <v>3</v>
      </c>
      <c r="S55" s="28">
        <v>45910</v>
      </c>
      <c r="T55" s="28">
        <v>46030</v>
      </c>
      <c r="U55" s="28" t="s">
        <v>540</v>
      </c>
      <c r="V55" s="28" t="s">
        <v>541</v>
      </c>
      <c r="W55" s="17" t="s">
        <v>549</v>
      </c>
      <c r="X55" s="7"/>
    </row>
    <row r="56" spans="3:24" ht="19.149999999999999" customHeight="1">
      <c r="C56" s="10">
        <v>34</v>
      </c>
      <c r="D56" s="9" t="s">
        <v>45</v>
      </c>
      <c r="E56" s="8" t="s">
        <v>46</v>
      </c>
      <c r="F56" s="10" t="s">
        <v>20</v>
      </c>
      <c r="G56" s="19" t="s">
        <v>70</v>
      </c>
      <c r="H56" s="9" t="s">
        <v>573</v>
      </c>
      <c r="I56" s="10" t="s">
        <v>290</v>
      </c>
      <c r="J56" s="10" t="s">
        <v>305</v>
      </c>
      <c r="K56" s="5">
        <v>45919</v>
      </c>
      <c r="L56" s="6" t="s">
        <v>27</v>
      </c>
      <c r="M56" s="11">
        <v>0</v>
      </c>
      <c r="N56" s="11">
        <v>2</v>
      </c>
      <c r="O56" s="11">
        <v>10</v>
      </c>
      <c r="P56" s="29">
        <f t="shared" si="17"/>
        <v>20</v>
      </c>
      <c r="Q56" s="11">
        <v>0</v>
      </c>
      <c r="R56" s="128" t="s">
        <v>558</v>
      </c>
      <c r="S56" s="28">
        <v>46091</v>
      </c>
      <c r="T56" s="28">
        <v>46112</v>
      </c>
      <c r="U56" s="28" t="s">
        <v>540</v>
      </c>
      <c r="V56" s="28" t="s">
        <v>540</v>
      </c>
      <c r="W56" s="17"/>
      <c r="X56" s="7"/>
    </row>
    <row r="57" spans="3:24" ht="27" customHeight="1">
      <c r="C57" s="10">
        <v>35</v>
      </c>
      <c r="D57" s="9" t="s">
        <v>71</v>
      </c>
      <c r="E57" s="8" t="s">
        <v>74</v>
      </c>
      <c r="F57" s="10" t="s">
        <v>20</v>
      </c>
      <c r="G57" s="19" t="s">
        <v>69</v>
      </c>
      <c r="H57" s="9" t="s">
        <v>573</v>
      </c>
      <c r="I57" s="10" t="s">
        <v>290</v>
      </c>
      <c r="J57" s="10" t="s">
        <v>306</v>
      </c>
      <c r="K57" s="5">
        <v>45925</v>
      </c>
      <c r="L57" s="6" t="s">
        <v>27</v>
      </c>
      <c r="M57" s="11">
        <v>0</v>
      </c>
      <c r="N57" s="11">
        <v>0</v>
      </c>
      <c r="O57" s="11">
        <v>0</v>
      </c>
      <c r="P57" s="29">
        <f t="shared" si="17"/>
        <v>0</v>
      </c>
      <c r="Q57" s="11">
        <v>0</v>
      </c>
      <c r="R57" s="128" t="s">
        <v>3</v>
      </c>
      <c r="S57" s="28">
        <v>45985</v>
      </c>
      <c r="T57" s="28">
        <v>46030</v>
      </c>
      <c r="U57" s="28" t="s">
        <v>540</v>
      </c>
      <c r="V57" s="28" t="s">
        <v>541</v>
      </c>
      <c r="W57" s="17" t="s">
        <v>547</v>
      </c>
      <c r="X57" s="7"/>
    </row>
    <row r="58" spans="3:24" ht="19.149999999999999" customHeight="1">
      <c r="C58" s="10">
        <v>36</v>
      </c>
      <c r="D58" s="9" t="s">
        <v>47</v>
      </c>
      <c r="E58" s="8" t="s">
        <v>48</v>
      </c>
      <c r="F58" s="10" t="s">
        <v>20</v>
      </c>
      <c r="G58" s="19" t="s">
        <v>69</v>
      </c>
      <c r="H58" s="9" t="s">
        <v>573</v>
      </c>
      <c r="I58" s="10" t="s">
        <v>290</v>
      </c>
      <c r="J58" s="10" t="s">
        <v>292</v>
      </c>
      <c r="K58" s="5">
        <v>45939</v>
      </c>
      <c r="L58" s="6" t="s">
        <v>27</v>
      </c>
      <c r="M58" s="11">
        <v>0</v>
      </c>
      <c r="N58" s="11">
        <v>0</v>
      </c>
      <c r="O58" s="11">
        <v>0</v>
      </c>
      <c r="P58" s="29">
        <f t="shared" si="17"/>
        <v>0</v>
      </c>
      <c r="Q58" s="11">
        <v>0</v>
      </c>
      <c r="R58" s="128" t="s">
        <v>3</v>
      </c>
      <c r="S58" s="28">
        <v>46000</v>
      </c>
      <c r="T58" s="28">
        <v>46003</v>
      </c>
      <c r="U58" s="28" t="s">
        <v>540</v>
      </c>
      <c r="V58" s="28" t="s">
        <v>541</v>
      </c>
      <c r="W58" s="17" t="s">
        <v>547</v>
      </c>
      <c r="X58" s="7"/>
    </row>
    <row r="59" spans="3:24" ht="19.149999999999999" customHeight="1">
      <c r="C59" s="10">
        <v>37</v>
      </c>
      <c r="D59" s="9" t="s">
        <v>72</v>
      </c>
      <c r="E59" s="34" t="s">
        <v>75</v>
      </c>
      <c r="F59" s="10" t="s">
        <v>20</v>
      </c>
      <c r="G59" s="19" t="s">
        <v>69</v>
      </c>
      <c r="H59" s="9" t="s">
        <v>573</v>
      </c>
      <c r="I59" s="10" t="s">
        <v>290</v>
      </c>
      <c r="J59" s="10" t="s">
        <v>312</v>
      </c>
      <c r="K59" s="5">
        <v>45957</v>
      </c>
      <c r="L59" s="6" t="s">
        <v>27</v>
      </c>
      <c r="M59" s="11">
        <v>0</v>
      </c>
      <c r="N59" s="11">
        <v>0</v>
      </c>
      <c r="O59" s="11">
        <v>0</v>
      </c>
      <c r="P59" s="29">
        <f t="shared" si="17"/>
        <v>0</v>
      </c>
      <c r="Q59" s="11">
        <v>0</v>
      </c>
      <c r="R59" s="128" t="s">
        <v>3</v>
      </c>
      <c r="S59" s="28">
        <v>45985</v>
      </c>
      <c r="T59" s="28">
        <v>46030</v>
      </c>
      <c r="U59" s="28" t="s">
        <v>540</v>
      </c>
      <c r="V59" s="28" t="s">
        <v>541</v>
      </c>
      <c r="W59" s="17" t="s">
        <v>547</v>
      </c>
      <c r="X59" s="7"/>
    </row>
    <row r="60" spans="3:24" ht="19.149999999999999" customHeight="1">
      <c r="C60" s="10">
        <v>38</v>
      </c>
      <c r="D60" s="9" t="s">
        <v>49</v>
      </c>
      <c r="E60" s="34" t="s">
        <v>50</v>
      </c>
      <c r="F60" s="10" t="s">
        <v>20</v>
      </c>
      <c r="G60" s="19" t="s">
        <v>70</v>
      </c>
      <c r="H60" s="9" t="s">
        <v>573</v>
      </c>
      <c r="I60" s="10" t="s">
        <v>290</v>
      </c>
      <c r="J60" s="10" t="s">
        <v>134</v>
      </c>
      <c r="K60" s="5">
        <v>45967</v>
      </c>
      <c r="L60" s="6" t="s">
        <v>27</v>
      </c>
      <c r="M60" s="11">
        <v>0</v>
      </c>
      <c r="N60" s="11">
        <v>0</v>
      </c>
      <c r="O60" s="11">
        <v>0</v>
      </c>
      <c r="P60" s="29">
        <f t="shared" si="17"/>
        <v>0</v>
      </c>
      <c r="Q60" s="11">
        <v>0</v>
      </c>
      <c r="R60" s="128" t="s">
        <v>3</v>
      </c>
      <c r="S60" s="28">
        <v>45910</v>
      </c>
      <c r="T60" s="28">
        <v>46030</v>
      </c>
      <c r="U60" s="28" t="s">
        <v>540</v>
      </c>
      <c r="V60" s="28" t="s">
        <v>541</v>
      </c>
      <c r="W60" s="17" t="s">
        <v>547</v>
      </c>
      <c r="X60" s="7"/>
    </row>
    <row r="61" spans="3:24" ht="19.149999999999999" customHeight="1">
      <c r="C61" s="10">
        <v>39</v>
      </c>
      <c r="D61" s="9" t="s">
        <v>73</v>
      </c>
      <c r="E61" s="8" t="s">
        <v>116</v>
      </c>
      <c r="F61" s="10" t="s">
        <v>20</v>
      </c>
      <c r="G61" s="19" t="s">
        <v>69</v>
      </c>
      <c r="H61" s="9" t="s">
        <v>573</v>
      </c>
      <c r="I61" s="10" t="s">
        <v>290</v>
      </c>
      <c r="J61" s="10" t="s">
        <v>292</v>
      </c>
      <c r="K61" s="5">
        <v>45974</v>
      </c>
      <c r="L61" s="6" t="s">
        <v>27</v>
      </c>
      <c r="M61" s="11">
        <v>0</v>
      </c>
      <c r="N61" s="11">
        <v>0</v>
      </c>
      <c r="O61" s="11">
        <v>0</v>
      </c>
      <c r="P61" s="29">
        <f t="shared" si="17"/>
        <v>0</v>
      </c>
      <c r="Q61" s="11">
        <v>0</v>
      </c>
      <c r="R61" s="128" t="s">
        <v>3</v>
      </c>
      <c r="S61" s="28">
        <v>46000</v>
      </c>
      <c r="T61" s="28">
        <v>46003</v>
      </c>
      <c r="U61" s="28" t="s">
        <v>540</v>
      </c>
      <c r="V61" s="28" t="s">
        <v>541</v>
      </c>
      <c r="W61" s="17" t="s">
        <v>547</v>
      </c>
      <c r="X61" s="7"/>
    </row>
    <row r="62" spans="3:24" ht="19.149999999999999" customHeight="1">
      <c r="C62" s="10">
        <v>40</v>
      </c>
      <c r="D62" s="9" t="s">
        <v>51</v>
      </c>
      <c r="E62" s="8" t="s">
        <v>52</v>
      </c>
      <c r="F62" s="16" t="s">
        <v>20</v>
      </c>
      <c r="G62" s="37" t="s">
        <v>69</v>
      </c>
      <c r="H62" s="9" t="s">
        <v>573</v>
      </c>
      <c r="I62" s="16" t="s">
        <v>290</v>
      </c>
      <c r="J62" s="16" t="s">
        <v>126</v>
      </c>
      <c r="K62" s="5">
        <v>46028</v>
      </c>
      <c r="L62" s="6" t="s">
        <v>27</v>
      </c>
      <c r="M62" s="11">
        <f>16*6</f>
        <v>96</v>
      </c>
      <c r="N62" s="11">
        <f>1.5*6</f>
        <v>9</v>
      </c>
      <c r="O62" s="11">
        <v>60</v>
      </c>
      <c r="P62" s="29">
        <f t="shared" si="17"/>
        <v>540</v>
      </c>
      <c r="Q62" s="11">
        <v>0</v>
      </c>
      <c r="R62" s="128" t="s">
        <v>558</v>
      </c>
      <c r="S62" s="28">
        <v>46086</v>
      </c>
      <c r="T62" s="28">
        <v>46122</v>
      </c>
      <c r="U62" s="28" t="s">
        <v>540</v>
      </c>
      <c r="V62" s="28" t="s">
        <v>541</v>
      </c>
      <c r="W62" s="17" t="s">
        <v>549</v>
      </c>
      <c r="X62" s="7"/>
    </row>
    <row r="63" spans="3:24" ht="19.149999999999999" customHeight="1">
      <c r="C63" s="10">
        <v>41</v>
      </c>
      <c r="D63" s="9" t="s">
        <v>53</v>
      </c>
      <c r="E63" s="8" t="s">
        <v>54</v>
      </c>
      <c r="F63" s="16" t="s">
        <v>20</v>
      </c>
      <c r="G63" s="37" t="s">
        <v>69</v>
      </c>
      <c r="H63" s="9" t="s">
        <v>573</v>
      </c>
      <c r="I63" s="16" t="s">
        <v>290</v>
      </c>
      <c r="J63" s="16" t="s">
        <v>294</v>
      </c>
      <c r="K63" s="5">
        <v>46044</v>
      </c>
      <c r="L63" s="6" t="s">
        <v>27</v>
      </c>
      <c r="M63" s="11">
        <v>0</v>
      </c>
      <c r="N63" s="11">
        <v>0</v>
      </c>
      <c r="O63" s="11">
        <v>0</v>
      </c>
      <c r="P63" s="29">
        <f t="shared" si="17"/>
        <v>0</v>
      </c>
      <c r="Q63" s="11">
        <v>0</v>
      </c>
      <c r="R63" s="128" t="s">
        <v>3</v>
      </c>
      <c r="S63" s="28">
        <v>46042</v>
      </c>
      <c r="T63" s="28">
        <v>46093</v>
      </c>
      <c r="U63" s="28" t="s">
        <v>540</v>
      </c>
      <c r="V63" s="28" t="s">
        <v>541</v>
      </c>
      <c r="W63" s="17" t="s">
        <v>549</v>
      </c>
      <c r="X63" s="7"/>
    </row>
    <row r="64" spans="3:24" ht="19.149999999999999" customHeight="1">
      <c r="C64" s="10">
        <v>42</v>
      </c>
      <c r="D64" s="9" t="s">
        <v>55</v>
      </c>
      <c r="E64" s="8" t="s">
        <v>56</v>
      </c>
      <c r="F64" s="16" t="s">
        <v>20</v>
      </c>
      <c r="G64" s="37" t="s">
        <v>70</v>
      </c>
      <c r="H64" s="9" t="s">
        <v>573</v>
      </c>
      <c r="I64" s="16" t="s">
        <v>290</v>
      </c>
      <c r="J64" s="16" t="s">
        <v>313</v>
      </c>
      <c r="K64" s="5">
        <v>46048</v>
      </c>
      <c r="L64" s="56" t="s">
        <v>407</v>
      </c>
      <c r="M64" s="11">
        <v>16</v>
      </c>
      <c r="N64" s="11">
        <v>1.5</v>
      </c>
      <c r="O64" s="11">
        <v>10</v>
      </c>
      <c r="P64" s="29">
        <f t="shared" si="17"/>
        <v>15</v>
      </c>
      <c r="Q64" s="11">
        <v>0</v>
      </c>
      <c r="R64" s="128" t="s">
        <v>558</v>
      </c>
      <c r="S64" s="28">
        <v>46147</v>
      </c>
      <c r="T64" s="28">
        <v>46160</v>
      </c>
      <c r="U64" s="28" t="s">
        <v>540</v>
      </c>
      <c r="V64" s="28" t="s">
        <v>541</v>
      </c>
      <c r="W64" s="17" t="s">
        <v>549</v>
      </c>
      <c r="X64" s="7"/>
    </row>
    <row r="65" spans="3:24" ht="19.149999999999999" customHeight="1">
      <c r="C65" s="10">
        <v>43</v>
      </c>
      <c r="D65" s="9" t="s">
        <v>77</v>
      </c>
      <c r="E65" s="8" t="s">
        <v>78</v>
      </c>
      <c r="F65" s="64" t="s">
        <v>20</v>
      </c>
      <c r="G65" s="9" t="s">
        <v>87</v>
      </c>
      <c r="H65" s="9" t="s">
        <v>573</v>
      </c>
      <c r="I65" s="16" t="s">
        <v>290</v>
      </c>
      <c r="J65" s="21" t="s">
        <v>126</v>
      </c>
      <c r="K65" s="5">
        <v>46049</v>
      </c>
      <c r="L65" s="123" t="s">
        <v>76</v>
      </c>
      <c r="M65" s="11">
        <v>16</v>
      </c>
      <c r="N65" s="30">
        <v>2</v>
      </c>
      <c r="O65" s="11">
        <v>14</v>
      </c>
      <c r="P65" s="29">
        <f t="shared" si="17"/>
        <v>28</v>
      </c>
      <c r="Q65" s="11">
        <v>0</v>
      </c>
      <c r="R65" s="128" t="s">
        <v>558</v>
      </c>
      <c r="S65" s="28"/>
      <c r="T65" s="28"/>
      <c r="U65" s="28" t="s">
        <v>540</v>
      </c>
      <c r="V65" s="28" t="s">
        <v>540</v>
      </c>
      <c r="W65" s="17"/>
      <c r="X65" s="7"/>
    </row>
    <row r="66" spans="3:24" ht="19.149999999999999" customHeight="1">
      <c r="C66" s="10">
        <v>44</v>
      </c>
      <c r="D66" s="9" t="s">
        <v>79</v>
      </c>
      <c r="E66" s="8" t="s">
        <v>80</v>
      </c>
      <c r="F66" s="64" t="s">
        <v>20</v>
      </c>
      <c r="G66" s="9" t="s">
        <v>87</v>
      </c>
      <c r="H66" s="9" t="s">
        <v>573</v>
      </c>
      <c r="I66" s="16" t="s">
        <v>290</v>
      </c>
      <c r="J66" s="21" t="s">
        <v>302</v>
      </c>
      <c r="K66" s="5">
        <v>46006</v>
      </c>
      <c r="L66" s="6" t="s">
        <v>27</v>
      </c>
      <c r="M66" s="11">
        <v>16</v>
      </c>
      <c r="N66" s="11">
        <v>2</v>
      </c>
      <c r="O66" s="11">
        <v>14</v>
      </c>
      <c r="P66" s="29">
        <f t="shared" si="17"/>
        <v>28</v>
      </c>
      <c r="Q66" s="11">
        <v>0</v>
      </c>
      <c r="R66" s="128" t="s">
        <v>558</v>
      </c>
      <c r="S66" s="28">
        <v>46086</v>
      </c>
      <c r="T66" s="28">
        <v>46099</v>
      </c>
      <c r="U66" s="28" t="s">
        <v>540</v>
      </c>
      <c r="V66" s="28" t="s">
        <v>540</v>
      </c>
      <c r="W66" s="17"/>
      <c r="X66" s="7"/>
    </row>
    <row r="67" spans="3:24" ht="19.149999999999999" customHeight="1">
      <c r="C67" s="10">
        <v>45</v>
      </c>
      <c r="D67" s="9" t="s">
        <v>33</v>
      </c>
      <c r="E67" s="8" t="s">
        <v>81</v>
      </c>
      <c r="F67" s="64" t="s">
        <v>20</v>
      </c>
      <c r="G67" s="9" t="s">
        <v>87</v>
      </c>
      <c r="H67" s="9" t="s">
        <v>573</v>
      </c>
      <c r="I67" s="16" t="s">
        <v>290</v>
      </c>
      <c r="J67" s="21" t="s">
        <v>291</v>
      </c>
      <c r="K67" s="5">
        <v>46037</v>
      </c>
      <c r="L67" s="6" t="s">
        <v>82</v>
      </c>
      <c r="M67" s="11">
        <v>24</v>
      </c>
      <c r="N67" s="11">
        <v>4</v>
      </c>
      <c r="O67" s="11">
        <v>14</v>
      </c>
      <c r="P67" s="29">
        <f t="shared" si="17"/>
        <v>56</v>
      </c>
      <c r="Q67" s="11">
        <v>0</v>
      </c>
      <c r="R67" s="128" t="s">
        <v>558</v>
      </c>
      <c r="S67" s="28">
        <v>46049</v>
      </c>
      <c r="T67" s="28">
        <v>46091</v>
      </c>
      <c r="U67" s="28" t="s">
        <v>540</v>
      </c>
      <c r="V67" s="28" t="s">
        <v>540</v>
      </c>
      <c r="W67" s="17"/>
      <c r="X67" s="7"/>
    </row>
    <row r="68" spans="3:24" ht="31.15" customHeight="1">
      <c r="C68" s="10">
        <v>46</v>
      </c>
      <c r="D68" s="9" t="s">
        <v>83</v>
      </c>
      <c r="E68" s="8" t="s">
        <v>84</v>
      </c>
      <c r="F68" s="72" t="s">
        <v>20</v>
      </c>
      <c r="G68" s="9" t="s">
        <v>87</v>
      </c>
      <c r="H68" s="9" t="s">
        <v>573</v>
      </c>
      <c r="I68" s="16" t="s">
        <v>290</v>
      </c>
      <c r="J68" s="72" t="s">
        <v>300</v>
      </c>
      <c r="K68" s="5">
        <v>46049</v>
      </c>
      <c r="L68" s="6" t="s">
        <v>27</v>
      </c>
      <c r="M68" s="11">
        <v>64</v>
      </c>
      <c r="N68" s="11">
        <v>2</v>
      </c>
      <c r="O68" s="11">
        <v>10</v>
      </c>
      <c r="P68" s="29">
        <f t="shared" si="17"/>
        <v>20</v>
      </c>
      <c r="Q68" s="11">
        <v>0</v>
      </c>
      <c r="R68" s="128" t="s">
        <v>558</v>
      </c>
      <c r="S68" s="28">
        <v>46041</v>
      </c>
      <c r="T68" s="28">
        <v>46059</v>
      </c>
      <c r="U68" s="28" t="s">
        <v>540</v>
      </c>
      <c r="V68" s="28" t="s">
        <v>540</v>
      </c>
      <c r="W68" s="17"/>
      <c r="X68" s="3" t="s">
        <v>507</v>
      </c>
    </row>
    <row r="69" spans="3:24" ht="19.149999999999999" customHeight="1">
      <c r="C69" s="10">
        <v>47</v>
      </c>
      <c r="D69" s="9" t="s">
        <v>85</v>
      </c>
      <c r="E69" s="8" t="s">
        <v>86</v>
      </c>
      <c r="F69" s="64" t="s">
        <v>20</v>
      </c>
      <c r="G69" s="9" t="s">
        <v>87</v>
      </c>
      <c r="H69" s="9" t="s">
        <v>573</v>
      </c>
      <c r="I69" s="16" t="s">
        <v>290</v>
      </c>
      <c r="J69" s="21" t="s">
        <v>300</v>
      </c>
      <c r="K69" s="5">
        <v>46050</v>
      </c>
      <c r="L69" s="56" t="s">
        <v>76</v>
      </c>
      <c r="M69" s="11">
        <v>48</v>
      </c>
      <c r="N69" s="11">
        <v>2</v>
      </c>
      <c r="O69" s="11">
        <v>10</v>
      </c>
      <c r="P69" s="29">
        <f t="shared" si="17"/>
        <v>20</v>
      </c>
      <c r="Q69" s="11">
        <v>0</v>
      </c>
      <c r="R69" s="128" t="s">
        <v>558</v>
      </c>
      <c r="S69" s="28"/>
      <c r="T69" s="28"/>
      <c r="U69" s="28" t="s">
        <v>540</v>
      </c>
      <c r="V69" s="28" t="s">
        <v>540</v>
      </c>
      <c r="W69" s="17"/>
      <c r="X69" s="7"/>
    </row>
    <row r="70" spans="3:24" ht="32" customHeight="1">
      <c r="C70" s="10">
        <v>48</v>
      </c>
      <c r="D70" s="9" t="s">
        <v>112</v>
      </c>
      <c r="E70" s="8" t="s">
        <v>113</v>
      </c>
      <c r="F70" s="64" t="s">
        <v>20</v>
      </c>
      <c r="G70" s="38" t="s">
        <v>111</v>
      </c>
      <c r="H70" s="9" t="s">
        <v>573</v>
      </c>
      <c r="I70" s="16" t="s">
        <v>290</v>
      </c>
      <c r="J70" s="16" t="s">
        <v>110</v>
      </c>
      <c r="K70" s="5" t="s">
        <v>508</v>
      </c>
      <c r="L70" s="6" t="s">
        <v>27</v>
      </c>
      <c r="M70" s="11">
        <v>81</v>
      </c>
      <c r="N70" s="11">
        <v>16</v>
      </c>
      <c r="O70" s="11">
        <v>25</v>
      </c>
      <c r="P70" s="29">
        <f t="shared" si="17"/>
        <v>400</v>
      </c>
      <c r="Q70" s="11">
        <v>0</v>
      </c>
      <c r="R70" s="128" t="s">
        <v>558</v>
      </c>
      <c r="S70" s="28">
        <v>46038</v>
      </c>
      <c r="T70" s="28">
        <v>46078</v>
      </c>
      <c r="U70" s="28" t="s">
        <v>541</v>
      </c>
      <c r="V70" s="28" t="s">
        <v>329</v>
      </c>
      <c r="W70" s="17"/>
      <c r="X70" s="7"/>
    </row>
    <row r="71" spans="3:24" ht="15.5">
      <c r="C71" s="10">
        <v>49</v>
      </c>
      <c r="D71" s="9" t="s">
        <v>112</v>
      </c>
      <c r="E71" s="8" t="s">
        <v>115</v>
      </c>
      <c r="F71" s="72" t="s">
        <v>20</v>
      </c>
      <c r="G71" s="38" t="s">
        <v>111</v>
      </c>
      <c r="H71" s="9" t="s">
        <v>573</v>
      </c>
      <c r="I71" s="16" t="s">
        <v>290</v>
      </c>
      <c r="J71" s="16" t="s">
        <v>114</v>
      </c>
      <c r="K71" s="5" t="s">
        <v>508</v>
      </c>
      <c r="L71" s="6" t="s">
        <v>27</v>
      </c>
      <c r="M71" s="75">
        <v>38</v>
      </c>
      <c r="N71" s="47">
        <v>8</v>
      </c>
      <c r="O71" s="75">
        <v>25</v>
      </c>
      <c r="P71" s="29">
        <f t="shared" si="17"/>
        <v>200</v>
      </c>
      <c r="Q71" s="47">
        <v>0</v>
      </c>
      <c r="R71" s="128" t="s">
        <v>558</v>
      </c>
      <c r="S71" s="28">
        <v>46038</v>
      </c>
      <c r="T71" s="28">
        <v>46078</v>
      </c>
      <c r="U71" s="28" t="s">
        <v>541</v>
      </c>
      <c r="V71" s="28" t="s">
        <v>329</v>
      </c>
      <c r="W71" s="17"/>
      <c r="X71" s="74" t="s">
        <v>507</v>
      </c>
    </row>
    <row r="72" spans="3:24" ht="19.149999999999999" customHeight="1">
      <c r="C72" s="10">
        <v>50</v>
      </c>
      <c r="D72" s="9" t="s">
        <v>120</v>
      </c>
      <c r="E72" s="17" t="s">
        <v>121</v>
      </c>
      <c r="F72" s="64" t="s">
        <v>21</v>
      </c>
      <c r="G72" s="38" t="s">
        <v>119</v>
      </c>
      <c r="H72" s="9" t="s">
        <v>573</v>
      </c>
      <c r="I72" s="16" t="s">
        <v>290</v>
      </c>
      <c r="J72" s="16" t="s">
        <v>118</v>
      </c>
      <c r="K72" s="5" t="s">
        <v>122</v>
      </c>
      <c r="L72" s="6" t="s">
        <v>27</v>
      </c>
      <c r="M72" s="11">
        <v>14</v>
      </c>
      <c r="N72" s="11">
        <v>5</v>
      </c>
      <c r="O72" s="11">
        <v>10</v>
      </c>
      <c r="P72" s="29">
        <f t="shared" si="17"/>
        <v>50</v>
      </c>
      <c r="Q72" s="11">
        <v>0</v>
      </c>
      <c r="R72" s="128" t="s">
        <v>558</v>
      </c>
      <c r="S72" s="28">
        <v>45992</v>
      </c>
      <c r="T72" s="28">
        <v>46090</v>
      </c>
      <c r="U72" s="28" t="s">
        <v>540</v>
      </c>
      <c r="V72" s="28" t="s">
        <v>541</v>
      </c>
      <c r="W72" s="17" t="s">
        <v>550</v>
      </c>
      <c r="X72" s="7"/>
    </row>
    <row r="73" spans="3:24" ht="19.149999999999999" customHeight="1">
      <c r="C73" s="10">
        <v>51</v>
      </c>
      <c r="D73" s="39" t="s">
        <v>124</v>
      </c>
      <c r="E73" s="23" t="s">
        <v>125</v>
      </c>
      <c r="F73" s="64" t="s">
        <v>21</v>
      </c>
      <c r="G73" s="38" t="s">
        <v>383</v>
      </c>
      <c r="H73" s="9" t="s">
        <v>573</v>
      </c>
      <c r="I73" s="16" t="s">
        <v>290</v>
      </c>
      <c r="J73" s="21" t="s">
        <v>123</v>
      </c>
      <c r="K73" s="5">
        <v>45875</v>
      </c>
      <c r="L73" s="6" t="s">
        <v>27</v>
      </c>
      <c r="M73" s="11">
        <v>0</v>
      </c>
      <c r="N73" s="11">
        <v>0</v>
      </c>
      <c r="O73" s="11">
        <v>0</v>
      </c>
      <c r="P73" s="29">
        <f t="shared" si="17"/>
        <v>0</v>
      </c>
      <c r="Q73" s="11">
        <v>0</v>
      </c>
      <c r="R73" s="128" t="s">
        <v>3</v>
      </c>
      <c r="S73" s="28">
        <v>45989</v>
      </c>
      <c r="T73" s="28" t="s">
        <v>415</v>
      </c>
      <c r="U73" s="28" t="s">
        <v>540</v>
      </c>
      <c r="V73" s="28" t="s">
        <v>541</v>
      </c>
      <c r="W73" s="17" t="s">
        <v>547</v>
      </c>
      <c r="X73" s="7" t="s">
        <v>329</v>
      </c>
    </row>
    <row r="74" spans="3:24" ht="19.149999999999999" customHeight="1">
      <c r="C74" s="10">
        <v>52</v>
      </c>
      <c r="D74" s="9" t="s">
        <v>127</v>
      </c>
      <c r="E74" s="17" t="s">
        <v>128</v>
      </c>
      <c r="F74" s="64" t="s">
        <v>21</v>
      </c>
      <c r="G74" s="38" t="s">
        <v>383</v>
      </c>
      <c r="H74" s="9" t="s">
        <v>573</v>
      </c>
      <c r="I74" s="16" t="s">
        <v>290</v>
      </c>
      <c r="J74" s="21" t="s">
        <v>126</v>
      </c>
      <c r="K74" s="5">
        <v>45923</v>
      </c>
      <c r="L74" s="6" t="s">
        <v>27</v>
      </c>
      <c r="M74" s="11">
        <v>0</v>
      </c>
      <c r="N74" s="11">
        <v>0</v>
      </c>
      <c r="O74" s="11">
        <v>0</v>
      </c>
      <c r="P74" s="29">
        <f t="shared" si="17"/>
        <v>0</v>
      </c>
      <c r="Q74" s="11">
        <v>0</v>
      </c>
      <c r="R74" s="128" t="s">
        <v>3</v>
      </c>
      <c r="S74" s="28">
        <v>46055</v>
      </c>
      <c r="T74" s="28">
        <v>46063</v>
      </c>
      <c r="U74" s="28" t="s">
        <v>540</v>
      </c>
      <c r="V74" s="28" t="s">
        <v>541</v>
      </c>
      <c r="W74" s="17" t="s">
        <v>547</v>
      </c>
      <c r="X74" s="7" t="s">
        <v>329</v>
      </c>
    </row>
    <row r="75" spans="3:24" ht="19.149999999999999" customHeight="1">
      <c r="C75" s="10">
        <v>53</v>
      </c>
      <c r="D75" s="9" t="s">
        <v>129</v>
      </c>
      <c r="E75" s="17" t="s">
        <v>130</v>
      </c>
      <c r="F75" s="64" t="s">
        <v>21</v>
      </c>
      <c r="G75" s="38" t="s">
        <v>383</v>
      </c>
      <c r="H75" s="9" t="s">
        <v>573</v>
      </c>
      <c r="I75" s="16" t="s">
        <v>290</v>
      </c>
      <c r="J75" s="21" t="s">
        <v>126</v>
      </c>
      <c r="K75" s="5">
        <v>46006</v>
      </c>
      <c r="L75" s="6" t="s">
        <v>27</v>
      </c>
      <c r="M75" s="11">
        <v>0</v>
      </c>
      <c r="N75" s="11">
        <v>0</v>
      </c>
      <c r="O75" s="11">
        <v>0</v>
      </c>
      <c r="P75" s="29">
        <f t="shared" si="17"/>
        <v>0</v>
      </c>
      <c r="Q75" s="11">
        <v>0</v>
      </c>
      <c r="R75" s="128" t="s">
        <v>3</v>
      </c>
      <c r="S75" s="28">
        <v>46052</v>
      </c>
      <c r="T75" s="28">
        <v>46062</v>
      </c>
      <c r="U75" s="28" t="s">
        <v>540</v>
      </c>
      <c r="V75" s="28" t="s">
        <v>541</v>
      </c>
      <c r="W75" s="17" t="s">
        <v>547</v>
      </c>
      <c r="X75" s="7" t="s">
        <v>329</v>
      </c>
    </row>
    <row r="76" spans="3:24" ht="19.149999999999999" customHeight="1">
      <c r="C76" s="10">
        <v>54</v>
      </c>
      <c r="D76" s="39" t="s">
        <v>132</v>
      </c>
      <c r="E76" s="17" t="s">
        <v>133</v>
      </c>
      <c r="F76" s="64" t="s">
        <v>21</v>
      </c>
      <c r="G76" s="38" t="s">
        <v>383</v>
      </c>
      <c r="H76" s="9" t="s">
        <v>573</v>
      </c>
      <c r="I76" s="16" t="s">
        <v>290</v>
      </c>
      <c r="J76" s="21" t="s">
        <v>131</v>
      </c>
      <c r="K76" s="5">
        <v>46026</v>
      </c>
      <c r="L76" s="6" t="s">
        <v>27</v>
      </c>
      <c r="M76" s="11">
        <v>20</v>
      </c>
      <c r="N76" s="11">
        <v>0</v>
      </c>
      <c r="O76" s="11">
        <v>0</v>
      </c>
      <c r="P76" s="29">
        <f t="shared" si="17"/>
        <v>0</v>
      </c>
      <c r="Q76" s="11">
        <v>0</v>
      </c>
      <c r="R76" s="128" t="s">
        <v>3</v>
      </c>
      <c r="S76" s="28">
        <v>45989</v>
      </c>
      <c r="T76" s="28" t="s">
        <v>415</v>
      </c>
      <c r="U76" s="28" t="s">
        <v>540</v>
      </c>
      <c r="V76" s="28" t="s">
        <v>541</v>
      </c>
      <c r="W76" s="17" t="s">
        <v>547</v>
      </c>
      <c r="X76" s="7" t="s">
        <v>329</v>
      </c>
    </row>
    <row r="77" spans="3:24" ht="19.149999999999999" customHeight="1">
      <c r="C77" s="10">
        <v>55</v>
      </c>
      <c r="D77" s="17" t="s">
        <v>136</v>
      </c>
      <c r="E77" s="17" t="s">
        <v>137</v>
      </c>
      <c r="F77" s="64" t="s">
        <v>21</v>
      </c>
      <c r="G77" s="17" t="s">
        <v>135</v>
      </c>
      <c r="H77" s="9" t="s">
        <v>573</v>
      </c>
      <c r="I77" s="16" t="s">
        <v>290</v>
      </c>
      <c r="J77" s="21" t="s">
        <v>134</v>
      </c>
      <c r="K77" s="5">
        <v>45770</v>
      </c>
      <c r="L77" s="6" t="s">
        <v>27</v>
      </c>
      <c r="M77" s="11">
        <v>20</v>
      </c>
      <c r="N77" s="11">
        <v>12</v>
      </c>
      <c r="O77" s="11">
        <v>35</v>
      </c>
      <c r="P77" s="29">
        <f t="shared" si="17"/>
        <v>420</v>
      </c>
      <c r="Q77" s="11">
        <v>0</v>
      </c>
      <c r="R77" s="128" t="s">
        <v>558</v>
      </c>
      <c r="S77" s="28">
        <v>45820</v>
      </c>
      <c r="T77" s="28">
        <v>45868</v>
      </c>
      <c r="U77" s="28" t="s">
        <v>540</v>
      </c>
      <c r="V77" s="28" t="s">
        <v>540</v>
      </c>
      <c r="W77" s="17"/>
      <c r="X77" s="7"/>
    </row>
    <row r="78" spans="3:24" ht="19.149999999999999" customHeight="1">
      <c r="C78" s="10">
        <v>56</v>
      </c>
      <c r="D78" s="40" t="s">
        <v>140</v>
      </c>
      <c r="E78" s="17" t="s">
        <v>141</v>
      </c>
      <c r="F78" s="64" t="s">
        <v>21</v>
      </c>
      <c r="G78" s="9" t="s">
        <v>139</v>
      </c>
      <c r="H78" s="9" t="s">
        <v>573</v>
      </c>
      <c r="I78" s="16" t="s">
        <v>287</v>
      </c>
      <c r="J78" s="21" t="s">
        <v>138</v>
      </c>
      <c r="K78" s="24">
        <v>45812</v>
      </c>
      <c r="L78" s="6" t="s">
        <v>27</v>
      </c>
      <c r="M78" s="11">
        <v>2</v>
      </c>
      <c r="N78" s="11">
        <v>1</v>
      </c>
      <c r="O78" s="11">
        <v>16</v>
      </c>
      <c r="P78" s="29">
        <f t="shared" si="17"/>
        <v>16</v>
      </c>
      <c r="Q78" s="11">
        <v>0</v>
      </c>
      <c r="R78" s="128" t="s">
        <v>558</v>
      </c>
      <c r="S78" s="28">
        <v>45870</v>
      </c>
      <c r="T78" s="28">
        <v>45884</v>
      </c>
      <c r="U78" s="28" t="s">
        <v>540</v>
      </c>
      <c r="V78" s="28" t="s">
        <v>540</v>
      </c>
      <c r="W78" s="17"/>
      <c r="X78" s="7"/>
    </row>
    <row r="79" spans="3:24" ht="19.149999999999999" customHeight="1">
      <c r="C79" s="10">
        <v>57</v>
      </c>
      <c r="D79" s="40" t="s">
        <v>140</v>
      </c>
      <c r="E79" s="17" t="s">
        <v>141</v>
      </c>
      <c r="F79" s="64" t="s">
        <v>21</v>
      </c>
      <c r="G79" s="9" t="s">
        <v>142</v>
      </c>
      <c r="H79" s="9" t="s">
        <v>573</v>
      </c>
      <c r="I79" s="16" t="s">
        <v>287</v>
      </c>
      <c r="J79" s="21" t="s">
        <v>138</v>
      </c>
      <c r="K79" s="24">
        <v>45812</v>
      </c>
      <c r="L79" s="6" t="s">
        <v>27</v>
      </c>
      <c r="M79" s="11">
        <v>2</v>
      </c>
      <c r="N79" s="11">
        <v>1</v>
      </c>
      <c r="O79" s="11">
        <v>16</v>
      </c>
      <c r="P79" s="29">
        <f t="shared" si="17"/>
        <v>16</v>
      </c>
      <c r="Q79" s="11">
        <v>0</v>
      </c>
      <c r="R79" s="128" t="s">
        <v>558</v>
      </c>
      <c r="S79" s="28">
        <v>45870</v>
      </c>
      <c r="T79" s="28">
        <v>45884</v>
      </c>
      <c r="U79" s="28" t="s">
        <v>540</v>
      </c>
      <c r="V79" s="28" t="s">
        <v>540</v>
      </c>
      <c r="W79" s="17"/>
      <c r="X79" s="7"/>
    </row>
    <row r="80" spans="3:24" ht="19.149999999999999" customHeight="1">
      <c r="C80" s="10">
        <v>58</v>
      </c>
      <c r="D80" s="9" t="s">
        <v>144</v>
      </c>
      <c r="E80" s="17" t="s">
        <v>145</v>
      </c>
      <c r="F80" s="64" t="s">
        <v>21</v>
      </c>
      <c r="G80" s="17" t="s">
        <v>143</v>
      </c>
      <c r="H80" s="9" t="s">
        <v>573</v>
      </c>
      <c r="I80" s="16" t="s">
        <v>287</v>
      </c>
      <c r="J80" s="21" t="s">
        <v>300</v>
      </c>
      <c r="K80" s="5">
        <v>45853</v>
      </c>
      <c r="L80" s="6" t="s">
        <v>27</v>
      </c>
      <c r="M80" s="11">
        <v>32</v>
      </c>
      <c r="N80" s="11">
        <v>6</v>
      </c>
      <c r="O80" s="11">
        <v>5</v>
      </c>
      <c r="P80" s="29">
        <f t="shared" si="17"/>
        <v>30</v>
      </c>
      <c r="Q80" s="11">
        <v>0</v>
      </c>
      <c r="R80" s="128" t="s">
        <v>3</v>
      </c>
      <c r="S80" s="28">
        <v>45873</v>
      </c>
      <c r="T80" s="28">
        <v>45882</v>
      </c>
      <c r="U80" s="28" t="s">
        <v>540</v>
      </c>
      <c r="V80" s="28" t="s">
        <v>541</v>
      </c>
      <c r="W80" s="17" t="s">
        <v>551</v>
      </c>
      <c r="X80" s="7"/>
    </row>
    <row r="81" spans="3:24" ht="19.149999999999999" customHeight="1">
      <c r="C81" s="10">
        <v>59</v>
      </c>
      <c r="D81" s="9" t="s">
        <v>147</v>
      </c>
      <c r="E81" s="17" t="s">
        <v>148</v>
      </c>
      <c r="F81" s="64" t="s">
        <v>21</v>
      </c>
      <c r="G81" s="17" t="s">
        <v>146</v>
      </c>
      <c r="H81" s="9" t="s">
        <v>573</v>
      </c>
      <c r="I81" s="16" t="s">
        <v>287</v>
      </c>
      <c r="J81" s="21" t="s">
        <v>126</v>
      </c>
      <c r="K81" s="5">
        <v>45897</v>
      </c>
      <c r="L81" s="6" t="s">
        <v>27</v>
      </c>
      <c r="M81" s="11">
        <v>24</v>
      </c>
      <c r="N81" s="11">
        <v>3</v>
      </c>
      <c r="O81" s="11">
        <v>6</v>
      </c>
      <c r="P81" s="29">
        <f t="shared" si="17"/>
        <v>18</v>
      </c>
      <c r="Q81" s="11">
        <v>0</v>
      </c>
      <c r="R81" s="128" t="s">
        <v>558</v>
      </c>
      <c r="S81" s="28">
        <v>45902</v>
      </c>
      <c r="T81" s="28">
        <v>45964</v>
      </c>
      <c r="U81" s="28" t="s">
        <v>540</v>
      </c>
      <c r="V81" s="28" t="s">
        <v>540</v>
      </c>
      <c r="W81" s="17" t="s">
        <v>552</v>
      </c>
      <c r="X81" s="7"/>
    </row>
    <row r="82" spans="3:24" ht="19.149999999999999" customHeight="1">
      <c r="C82" s="10">
        <v>60</v>
      </c>
      <c r="D82" s="9" t="s">
        <v>149</v>
      </c>
      <c r="E82" s="17" t="s">
        <v>150</v>
      </c>
      <c r="F82" s="64" t="s">
        <v>21</v>
      </c>
      <c r="G82" s="17" t="s">
        <v>146</v>
      </c>
      <c r="H82" s="9" t="s">
        <v>573</v>
      </c>
      <c r="I82" s="16" t="s">
        <v>287</v>
      </c>
      <c r="J82" s="21" t="s">
        <v>300</v>
      </c>
      <c r="K82" s="5">
        <v>45897</v>
      </c>
      <c r="L82" s="6" t="s">
        <v>27</v>
      </c>
      <c r="M82" s="11">
        <v>48</v>
      </c>
      <c r="N82" s="11">
        <v>6</v>
      </c>
      <c r="O82" s="11">
        <v>6</v>
      </c>
      <c r="P82" s="29">
        <f t="shared" si="17"/>
        <v>36</v>
      </c>
      <c r="Q82" s="11">
        <v>0</v>
      </c>
      <c r="R82" s="128" t="s">
        <v>558</v>
      </c>
      <c r="S82" s="28">
        <v>45902</v>
      </c>
      <c r="T82" s="28">
        <v>45964</v>
      </c>
      <c r="U82" s="28" t="s">
        <v>540</v>
      </c>
      <c r="V82" s="28" t="s">
        <v>540</v>
      </c>
      <c r="W82" s="17" t="s">
        <v>552</v>
      </c>
      <c r="X82" s="7"/>
    </row>
    <row r="83" spans="3:24" ht="19.149999999999999" customHeight="1">
      <c r="C83" s="10">
        <v>61</v>
      </c>
      <c r="D83" s="9" t="s">
        <v>152</v>
      </c>
      <c r="E83" s="17" t="s">
        <v>153</v>
      </c>
      <c r="F83" s="64" t="s">
        <v>21</v>
      </c>
      <c r="G83" s="17" t="s">
        <v>151</v>
      </c>
      <c r="H83" s="9" t="s">
        <v>573</v>
      </c>
      <c r="I83" s="16" t="s">
        <v>287</v>
      </c>
      <c r="J83" s="21" t="s">
        <v>300</v>
      </c>
      <c r="K83" s="5">
        <v>45903</v>
      </c>
      <c r="L83" s="6" t="s">
        <v>27</v>
      </c>
      <c r="M83" s="11">
        <v>16</v>
      </c>
      <c r="N83" s="11">
        <v>2</v>
      </c>
      <c r="O83" s="11">
        <v>3</v>
      </c>
      <c r="P83" s="29">
        <f t="shared" si="17"/>
        <v>6</v>
      </c>
      <c r="Q83" s="11">
        <v>0</v>
      </c>
      <c r="R83" s="128" t="s">
        <v>3</v>
      </c>
      <c r="S83" s="28">
        <v>45966</v>
      </c>
      <c r="T83" s="28" t="s">
        <v>416</v>
      </c>
      <c r="U83" s="28" t="s">
        <v>540</v>
      </c>
      <c r="V83" s="28" t="s">
        <v>541</v>
      </c>
      <c r="W83" s="17" t="s">
        <v>551</v>
      </c>
      <c r="X83" s="7"/>
    </row>
    <row r="84" spans="3:24" ht="19.149999999999999" customHeight="1">
      <c r="C84" s="10">
        <v>62</v>
      </c>
      <c r="D84" s="9" t="s">
        <v>155</v>
      </c>
      <c r="E84" s="17" t="s">
        <v>156</v>
      </c>
      <c r="F84" s="64" t="s">
        <v>21</v>
      </c>
      <c r="G84" s="17" t="s">
        <v>570</v>
      </c>
      <c r="H84" s="9" t="s">
        <v>573</v>
      </c>
      <c r="I84" s="16" t="s">
        <v>287</v>
      </c>
      <c r="J84" s="21" t="s">
        <v>308</v>
      </c>
      <c r="K84" s="5">
        <v>45868</v>
      </c>
      <c r="L84" s="6" t="s">
        <v>27</v>
      </c>
      <c r="M84" s="11">
        <v>10</v>
      </c>
      <c r="N84" s="11">
        <v>2</v>
      </c>
      <c r="O84" s="11">
        <v>5</v>
      </c>
      <c r="P84" s="29">
        <f t="shared" si="17"/>
        <v>10</v>
      </c>
      <c r="Q84" s="11">
        <v>0</v>
      </c>
      <c r="R84" s="128" t="s">
        <v>558</v>
      </c>
      <c r="S84" s="28">
        <v>45879</v>
      </c>
      <c r="T84" s="28">
        <v>45882</v>
      </c>
      <c r="U84" s="28" t="s">
        <v>540</v>
      </c>
      <c r="V84" s="28" t="s">
        <v>540</v>
      </c>
      <c r="W84" s="17"/>
      <c r="X84" s="7"/>
    </row>
    <row r="85" spans="3:24" ht="19.149999999999999" customHeight="1">
      <c r="C85" s="10">
        <v>63</v>
      </c>
      <c r="D85" s="9" t="s">
        <v>158</v>
      </c>
      <c r="E85" s="17" t="s">
        <v>159</v>
      </c>
      <c r="F85" s="64" t="s">
        <v>21</v>
      </c>
      <c r="G85" s="17" t="s">
        <v>157</v>
      </c>
      <c r="H85" s="9" t="s">
        <v>573</v>
      </c>
      <c r="I85" s="16" t="s">
        <v>287</v>
      </c>
      <c r="J85" s="21" t="s">
        <v>302</v>
      </c>
      <c r="K85" s="5">
        <v>45876</v>
      </c>
      <c r="L85" s="6" t="s">
        <v>27</v>
      </c>
      <c r="M85" s="11">
        <v>54</v>
      </c>
      <c r="N85" s="11">
        <v>10</v>
      </c>
      <c r="O85" s="11">
        <v>5</v>
      </c>
      <c r="P85" s="29">
        <f t="shared" si="17"/>
        <v>50</v>
      </c>
      <c r="Q85" s="11">
        <v>0</v>
      </c>
      <c r="R85" s="128" t="s">
        <v>558</v>
      </c>
      <c r="S85" s="28">
        <v>46094</v>
      </c>
      <c r="T85" s="28">
        <v>46112</v>
      </c>
      <c r="U85" s="28" t="s">
        <v>540</v>
      </c>
      <c r="V85" s="28" t="s">
        <v>540</v>
      </c>
      <c r="W85" s="17"/>
      <c r="X85" s="7"/>
    </row>
    <row r="86" spans="3:24" ht="19.149999999999999" customHeight="1">
      <c r="C86" s="10">
        <v>64</v>
      </c>
      <c r="D86" s="17" t="s">
        <v>161</v>
      </c>
      <c r="E86" s="17" t="s">
        <v>162</v>
      </c>
      <c r="F86" s="64" t="s">
        <v>21</v>
      </c>
      <c r="G86" s="17" t="s">
        <v>160</v>
      </c>
      <c r="H86" s="9" t="s">
        <v>573</v>
      </c>
      <c r="I86" s="16" t="s">
        <v>287</v>
      </c>
      <c r="J86" s="27" t="s">
        <v>307</v>
      </c>
      <c r="K86" s="5">
        <v>45906</v>
      </c>
      <c r="L86" s="6" t="s">
        <v>27</v>
      </c>
      <c r="M86" s="11">
        <v>136</v>
      </c>
      <c r="N86" s="11">
        <v>17</v>
      </c>
      <c r="O86" s="11">
        <v>5</v>
      </c>
      <c r="P86" s="29">
        <f t="shared" si="17"/>
        <v>85</v>
      </c>
      <c r="Q86" s="11">
        <v>0</v>
      </c>
      <c r="R86" s="128" t="s">
        <v>558</v>
      </c>
      <c r="S86" s="28">
        <v>45962</v>
      </c>
      <c r="T86" s="28">
        <v>46081</v>
      </c>
      <c r="U86" s="28" t="s">
        <v>540</v>
      </c>
      <c r="V86" s="28" t="s">
        <v>540</v>
      </c>
      <c r="W86" s="17"/>
      <c r="X86" s="7"/>
    </row>
    <row r="87" spans="3:24" ht="19.149999999999999" customHeight="1">
      <c r="C87" s="10">
        <v>65</v>
      </c>
      <c r="D87" s="9" t="s">
        <v>164</v>
      </c>
      <c r="E87" s="17" t="s">
        <v>165</v>
      </c>
      <c r="F87" s="64" t="s">
        <v>21</v>
      </c>
      <c r="G87" s="17" t="s">
        <v>163</v>
      </c>
      <c r="H87" s="9" t="s">
        <v>573</v>
      </c>
      <c r="I87" s="16" t="s">
        <v>287</v>
      </c>
      <c r="J87" s="21" t="s">
        <v>134</v>
      </c>
      <c r="K87" s="5">
        <v>45904</v>
      </c>
      <c r="L87" s="6" t="s">
        <v>27</v>
      </c>
      <c r="M87" s="11">
        <v>4</v>
      </c>
      <c r="N87" s="11">
        <v>2</v>
      </c>
      <c r="O87" s="11">
        <v>5</v>
      </c>
      <c r="P87" s="29">
        <f t="shared" si="17"/>
        <v>10</v>
      </c>
      <c r="Q87" s="11">
        <v>0</v>
      </c>
      <c r="R87" s="128" t="s">
        <v>558</v>
      </c>
      <c r="S87" s="28">
        <v>46016</v>
      </c>
      <c r="T87" s="28">
        <v>46032</v>
      </c>
      <c r="U87" s="28" t="s">
        <v>540</v>
      </c>
      <c r="V87" s="28" t="s">
        <v>540</v>
      </c>
      <c r="W87" s="17" t="s">
        <v>553</v>
      </c>
      <c r="X87" s="7"/>
    </row>
    <row r="88" spans="3:24" ht="19" customHeight="1">
      <c r="C88" s="10">
        <v>66</v>
      </c>
      <c r="D88" s="9" t="s">
        <v>316</v>
      </c>
      <c r="E88" s="8" t="s">
        <v>317</v>
      </c>
      <c r="F88" s="16" t="s">
        <v>20</v>
      </c>
      <c r="G88" s="13" t="s">
        <v>217</v>
      </c>
      <c r="H88" s="9" t="s">
        <v>573</v>
      </c>
      <c r="I88" s="16" t="s">
        <v>290</v>
      </c>
      <c r="J88" s="72" t="s">
        <v>134</v>
      </c>
      <c r="K88" s="28">
        <v>45681</v>
      </c>
      <c r="L88" s="6" t="s">
        <v>27</v>
      </c>
      <c r="M88" s="11">
        <v>72</v>
      </c>
      <c r="N88" s="76">
        <v>17</v>
      </c>
      <c r="O88" s="77">
        <v>20</v>
      </c>
      <c r="P88" s="29">
        <f t="shared" ref="P88:P151" si="18">N88*O88</f>
        <v>340</v>
      </c>
      <c r="Q88" s="11">
        <v>0</v>
      </c>
      <c r="R88" s="128" t="s">
        <v>558</v>
      </c>
      <c r="S88" s="28">
        <v>45813</v>
      </c>
      <c r="T88" s="28">
        <v>45843</v>
      </c>
      <c r="U88" s="28" t="s">
        <v>541</v>
      </c>
      <c r="V88" s="28" t="s">
        <v>329</v>
      </c>
      <c r="W88" s="17"/>
      <c r="X88" s="3" t="s">
        <v>506</v>
      </c>
    </row>
    <row r="89" spans="3:24" ht="19.149999999999999" customHeight="1">
      <c r="C89" s="10">
        <v>67</v>
      </c>
      <c r="D89" s="41" t="s">
        <v>318</v>
      </c>
      <c r="E89" s="35" t="s">
        <v>319</v>
      </c>
      <c r="F89" s="16" t="s">
        <v>20</v>
      </c>
      <c r="G89" s="13" t="s">
        <v>217</v>
      </c>
      <c r="H89" s="9" t="s">
        <v>573</v>
      </c>
      <c r="I89" s="16" t="s">
        <v>290</v>
      </c>
      <c r="J89" s="21" t="s">
        <v>300</v>
      </c>
      <c r="K89" s="28">
        <v>45792</v>
      </c>
      <c r="L89" s="6" t="s">
        <v>27</v>
      </c>
      <c r="M89" s="11">
        <v>0</v>
      </c>
      <c r="N89" s="11">
        <v>2</v>
      </c>
      <c r="O89" s="11">
        <v>20</v>
      </c>
      <c r="P89" s="29">
        <f t="shared" si="18"/>
        <v>40</v>
      </c>
      <c r="Q89" s="11">
        <v>0</v>
      </c>
      <c r="R89" s="128" t="s">
        <v>558</v>
      </c>
      <c r="S89" s="28">
        <v>45785</v>
      </c>
      <c r="T89" s="28">
        <v>45807</v>
      </c>
      <c r="U89" s="28" t="s">
        <v>540</v>
      </c>
      <c r="V89" s="28" t="s">
        <v>540</v>
      </c>
      <c r="W89" s="17"/>
      <c r="X89" s="7"/>
    </row>
    <row r="90" spans="3:24" ht="19.149999999999999" customHeight="1">
      <c r="C90" s="10">
        <v>68</v>
      </c>
      <c r="D90" s="9" t="s">
        <v>167</v>
      </c>
      <c r="E90" s="8" t="s">
        <v>168</v>
      </c>
      <c r="F90" s="16" t="s">
        <v>20</v>
      </c>
      <c r="G90" s="42" t="s">
        <v>166</v>
      </c>
      <c r="H90" s="9" t="s">
        <v>573</v>
      </c>
      <c r="I90" s="21" t="s">
        <v>287</v>
      </c>
      <c r="J90" s="10" t="s">
        <v>300</v>
      </c>
      <c r="K90" s="5">
        <v>46043</v>
      </c>
      <c r="L90" s="69" t="s">
        <v>407</v>
      </c>
      <c r="M90" s="11">
        <v>16</v>
      </c>
      <c r="N90" s="30">
        <v>1</v>
      </c>
      <c r="O90" s="11">
        <v>15</v>
      </c>
      <c r="P90" s="29">
        <f t="shared" si="18"/>
        <v>15</v>
      </c>
      <c r="Q90" s="11">
        <v>0</v>
      </c>
      <c r="R90" s="128" t="s">
        <v>558</v>
      </c>
      <c r="S90" s="28">
        <v>46125</v>
      </c>
      <c r="T90" s="28">
        <v>46142</v>
      </c>
      <c r="U90" s="28" t="s">
        <v>540</v>
      </c>
      <c r="V90" s="28" t="s">
        <v>540</v>
      </c>
      <c r="W90" s="27"/>
      <c r="X90" s="7"/>
    </row>
    <row r="91" spans="3:24" ht="19.149999999999999" customHeight="1">
      <c r="C91" s="10">
        <v>69</v>
      </c>
      <c r="D91" s="9" t="s">
        <v>167</v>
      </c>
      <c r="E91" s="8" t="s">
        <v>169</v>
      </c>
      <c r="F91" s="16" t="s">
        <v>20</v>
      </c>
      <c r="G91" s="42" t="s">
        <v>166</v>
      </c>
      <c r="H91" s="9" t="s">
        <v>573</v>
      </c>
      <c r="I91" s="21" t="s">
        <v>287</v>
      </c>
      <c r="J91" s="21" t="s">
        <v>126</v>
      </c>
      <c r="K91" s="5">
        <v>46043</v>
      </c>
      <c r="L91" s="7" t="s">
        <v>407</v>
      </c>
      <c r="M91" s="11">
        <v>24</v>
      </c>
      <c r="N91" s="30">
        <v>2</v>
      </c>
      <c r="O91" s="11">
        <v>20</v>
      </c>
      <c r="P91" s="29">
        <f t="shared" si="18"/>
        <v>40</v>
      </c>
      <c r="Q91" s="11">
        <v>0</v>
      </c>
      <c r="R91" s="128" t="s">
        <v>558</v>
      </c>
      <c r="S91" s="28">
        <v>46125</v>
      </c>
      <c r="T91" s="28">
        <v>46142</v>
      </c>
      <c r="U91" s="28" t="s">
        <v>540</v>
      </c>
      <c r="V91" s="28" t="s">
        <v>540</v>
      </c>
      <c r="W91" s="27"/>
      <c r="X91" s="7"/>
    </row>
    <row r="92" spans="3:24" ht="19.149999999999999" customHeight="1">
      <c r="C92" s="10">
        <v>70</v>
      </c>
      <c r="D92" s="9" t="s">
        <v>167</v>
      </c>
      <c r="E92" s="8" t="s">
        <v>170</v>
      </c>
      <c r="F92" s="16" t="s">
        <v>20</v>
      </c>
      <c r="G92" s="42" t="s">
        <v>166</v>
      </c>
      <c r="H92" s="9" t="s">
        <v>573</v>
      </c>
      <c r="I92" s="21" t="s">
        <v>287</v>
      </c>
      <c r="J92" s="21" t="s">
        <v>302</v>
      </c>
      <c r="K92" s="5">
        <v>46043</v>
      </c>
      <c r="L92" s="69" t="s">
        <v>76</v>
      </c>
      <c r="M92" s="11">
        <v>14</v>
      </c>
      <c r="N92" s="30">
        <v>2</v>
      </c>
      <c r="O92" s="11">
        <v>10</v>
      </c>
      <c r="P92" s="29">
        <f t="shared" si="18"/>
        <v>20</v>
      </c>
      <c r="Q92" s="11">
        <v>0</v>
      </c>
      <c r="R92" s="128" t="s">
        <v>558</v>
      </c>
      <c r="S92" s="28"/>
      <c r="T92" s="28"/>
      <c r="U92" s="28" t="s">
        <v>540</v>
      </c>
      <c r="V92" s="28" t="s">
        <v>540</v>
      </c>
      <c r="W92" s="27"/>
      <c r="X92" s="7"/>
    </row>
    <row r="93" spans="3:24" ht="19.149999999999999" customHeight="1">
      <c r="C93" s="10">
        <v>71</v>
      </c>
      <c r="D93" s="9" t="s">
        <v>167</v>
      </c>
      <c r="E93" s="8" t="s">
        <v>334</v>
      </c>
      <c r="F93" s="16" t="s">
        <v>20</v>
      </c>
      <c r="G93" s="42" t="s">
        <v>171</v>
      </c>
      <c r="H93" s="9" t="s">
        <v>573</v>
      </c>
      <c r="I93" s="21" t="s">
        <v>287</v>
      </c>
      <c r="J93" s="10" t="s">
        <v>300</v>
      </c>
      <c r="K93" s="5">
        <v>46043</v>
      </c>
      <c r="L93" s="32" t="s">
        <v>27</v>
      </c>
      <c r="M93" s="11">
        <v>24</v>
      </c>
      <c r="N93" s="30">
        <v>1</v>
      </c>
      <c r="O93" s="11">
        <v>15</v>
      </c>
      <c r="P93" s="29">
        <f t="shared" si="18"/>
        <v>15</v>
      </c>
      <c r="Q93" s="11">
        <v>0</v>
      </c>
      <c r="R93" s="128" t="s">
        <v>558</v>
      </c>
      <c r="S93" s="28">
        <v>46097</v>
      </c>
      <c r="T93" s="28">
        <v>46110</v>
      </c>
      <c r="U93" s="28" t="s">
        <v>540</v>
      </c>
      <c r="V93" s="28" t="s">
        <v>540</v>
      </c>
      <c r="W93" s="27"/>
      <c r="X93" s="7"/>
    </row>
    <row r="94" spans="3:24" ht="19.149999999999999" customHeight="1">
      <c r="C94" s="10">
        <v>72</v>
      </c>
      <c r="D94" s="9" t="s">
        <v>167</v>
      </c>
      <c r="E94" s="8" t="s">
        <v>169</v>
      </c>
      <c r="F94" s="16" t="s">
        <v>20</v>
      </c>
      <c r="G94" s="42" t="s">
        <v>171</v>
      </c>
      <c r="H94" s="9" t="s">
        <v>573</v>
      </c>
      <c r="I94" s="21" t="s">
        <v>287</v>
      </c>
      <c r="J94" s="21" t="s">
        <v>126</v>
      </c>
      <c r="K94" s="5">
        <v>46043</v>
      </c>
      <c r="L94" s="69" t="s">
        <v>76</v>
      </c>
      <c r="M94" s="11">
        <v>24</v>
      </c>
      <c r="N94" s="30">
        <v>2</v>
      </c>
      <c r="O94" s="11">
        <v>20</v>
      </c>
      <c r="P94" s="29">
        <f t="shared" si="18"/>
        <v>40</v>
      </c>
      <c r="Q94" s="11">
        <v>0</v>
      </c>
      <c r="R94" s="128" t="s">
        <v>558</v>
      </c>
      <c r="S94" s="28"/>
      <c r="T94" s="28"/>
      <c r="U94" s="28" t="s">
        <v>540</v>
      </c>
      <c r="V94" s="28" t="s">
        <v>540</v>
      </c>
      <c r="W94" s="27"/>
      <c r="X94" s="7"/>
    </row>
    <row r="95" spans="3:24" ht="19.149999999999999" customHeight="1">
      <c r="C95" s="10">
        <v>73</v>
      </c>
      <c r="D95" s="9" t="s">
        <v>167</v>
      </c>
      <c r="E95" s="8" t="s">
        <v>170</v>
      </c>
      <c r="F95" s="16" t="s">
        <v>20</v>
      </c>
      <c r="G95" s="42" t="s">
        <v>171</v>
      </c>
      <c r="H95" s="9" t="s">
        <v>573</v>
      </c>
      <c r="I95" s="21" t="s">
        <v>287</v>
      </c>
      <c r="J95" s="21" t="s">
        <v>302</v>
      </c>
      <c r="K95" s="5">
        <v>46043</v>
      </c>
      <c r="L95" s="69" t="s">
        <v>76</v>
      </c>
      <c r="M95" s="11">
        <v>14</v>
      </c>
      <c r="N95" s="30">
        <v>2</v>
      </c>
      <c r="O95" s="11">
        <v>10</v>
      </c>
      <c r="P95" s="29">
        <f t="shared" si="18"/>
        <v>20</v>
      </c>
      <c r="Q95" s="11">
        <v>0</v>
      </c>
      <c r="R95" s="128" t="s">
        <v>558</v>
      </c>
      <c r="S95" s="28"/>
      <c r="T95" s="28"/>
      <c r="U95" s="28" t="s">
        <v>540</v>
      </c>
      <c r="V95" s="28" t="s">
        <v>540</v>
      </c>
      <c r="W95" s="27"/>
      <c r="X95" s="7"/>
    </row>
    <row r="96" spans="3:24" ht="19.149999999999999" customHeight="1">
      <c r="C96" s="10">
        <v>74</v>
      </c>
      <c r="D96" s="9" t="s">
        <v>172</v>
      </c>
      <c r="E96" s="8" t="s">
        <v>173</v>
      </c>
      <c r="F96" s="16" t="s">
        <v>20</v>
      </c>
      <c r="G96" s="42" t="s">
        <v>171</v>
      </c>
      <c r="H96" s="9" t="s">
        <v>573</v>
      </c>
      <c r="I96" s="21" t="s">
        <v>287</v>
      </c>
      <c r="J96" s="21" t="s">
        <v>300</v>
      </c>
      <c r="K96" s="5">
        <v>46009</v>
      </c>
      <c r="L96" s="9" t="s">
        <v>407</v>
      </c>
      <c r="M96" s="11">
        <v>32</v>
      </c>
      <c r="N96" s="30">
        <v>2</v>
      </c>
      <c r="O96" s="11">
        <v>30</v>
      </c>
      <c r="P96" s="29">
        <f t="shared" si="18"/>
        <v>60</v>
      </c>
      <c r="Q96" s="11">
        <v>0</v>
      </c>
      <c r="R96" s="128" t="s">
        <v>558</v>
      </c>
      <c r="S96" s="28">
        <v>46134</v>
      </c>
      <c r="T96" s="28">
        <v>46155</v>
      </c>
      <c r="U96" s="28" t="s">
        <v>540</v>
      </c>
      <c r="V96" s="28" t="s">
        <v>540</v>
      </c>
      <c r="W96" s="27"/>
      <c r="X96" s="7"/>
    </row>
    <row r="97" spans="3:24" ht="19.149999999999999" customHeight="1">
      <c r="C97" s="10">
        <v>75</v>
      </c>
      <c r="D97" s="9" t="s">
        <v>174</v>
      </c>
      <c r="E97" s="8" t="s">
        <v>175</v>
      </c>
      <c r="F97" s="16" t="s">
        <v>20</v>
      </c>
      <c r="G97" s="42" t="s">
        <v>166</v>
      </c>
      <c r="H97" s="9" t="s">
        <v>573</v>
      </c>
      <c r="I97" s="21" t="s">
        <v>287</v>
      </c>
      <c r="J97" s="26" t="s">
        <v>293</v>
      </c>
      <c r="K97" s="5">
        <v>45797</v>
      </c>
      <c r="L97" s="6" t="s">
        <v>27</v>
      </c>
      <c r="M97" s="11">
        <v>8</v>
      </c>
      <c r="N97" s="30">
        <v>1</v>
      </c>
      <c r="O97" s="11">
        <v>4</v>
      </c>
      <c r="P97" s="29">
        <f t="shared" si="18"/>
        <v>4</v>
      </c>
      <c r="Q97" s="11">
        <v>0</v>
      </c>
      <c r="R97" s="128" t="s">
        <v>558</v>
      </c>
      <c r="S97" s="28">
        <v>45978</v>
      </c>
      <c r="T97" s="28">
        <v>45991</v>
      </c>
      <c r="U97" s="28" t="s">
        <v>540</v>
      </c>
      <c r="V97" s="28" t="s">
        <v>540</v>
      </c>
      <c r="W97" s="27"/>
      <c r="X97" s="7"/>
    </row>
    <row r="98" spans="3:24" ht="19.149999999999999" customHeight="1">
      <c r="C98" s="10">
        <v>76</v>
      </c>
      <c r="D98" s="9" t="s">
        <v>174</v>
      </c>
      <c r="E98" s="8" t="s">
        <v>175</v>
      </c>
      <c r="F98" s="16" t="s">
        <v>20</v>
      </c>
      <c r="G98" s="42" t="s">
        <v>171</v>
      </c>
      <c r="H98" s="9" t="s">
        <v>573</v>
      </c>
      <c r="I98" s="21" t="s">
        <v>287</v>
      </c>
      <c r="J98" s="26" t="s">
        <v>293</v>
      </c>
      <c r="K98" s="5">
        <v>45797</v>
      </c>
      <c r="L98" s="6" t="s">
        <v>27</v>
      </c>
      <c r="M98" s="11">
        <v>8</v>
      </c>
      <c r="N98" s="30">
        <v>1</v>
      </c>
      <c r="O98" s="11">
        <v>4</v>
      </c>
      <c r="P98" s="29">
        <f t="shared" si="18"/>
        <v>4</v>
      </c>
      <c r="Q98" s="11">
        <v>0</v>
      </c>
      <c r="R98" s="128" t="s">
        <v>558</v>
      </c>
      <c r="S98" s="28">
        <v>45978</v>
      </c>
      <c r="T98" s="28">
        <v>45991</v>
      </c>
      <c r="U98" s="28" t="s">
        <v>540</v>
      </c>
      <c r="V98" s="28" t="s">
        <v>540</v>
      </c>
      <c r="W98" s="27"/>
      <c r="X98" s="7"/>
    </row>
    <row r="99" spans="3:24" ht="19.149999999999999" customHeight="1">
      <c r="C99" s="10">
        <v>77</v>
      </c>
      <c r="D99" s="9" t="s">
        <v>174</v>
      </c>
      <c r="E99" s="8" t="s">
        <v>175</v>
      </c>
      <c r="F99" s="16" t="s">
        <v>20</v>
      </c>
      <c r="G99" s="42" t="s">
        <v>176</v>
      </c>
      <c r="H99" s="9" t="s">
        <v>573</v>
      </c>
      <c r="I99" s="21" t="s">
        <v>287</v>
      </c>
      <c r="J99" s="26" t="s">
        <v>293</v>
      </c>
      <c r="K99" s="5">
        <v>45797</v>
      </c>
      <c r="L99" s="6" t="s">
        <v>27</v>
      </c>
      <c r="M99" s="11">
        <v>8</v>
      </c>
      <c r="N99" s="30">
        <v>1</v>
      </c>
      <c r="O99" s="11">
        <v>4</v>
      </c>
      <c r="P99" s="29">
        <f t="shared" si="18"/>
        <v>4</v>
      </c>
      <c r="Q99" s="11">
        <v>0</v>
      </c>
      <c r="R99" s="128" t="s">
        <v>558</v>
      </c>
      <c r="S99" s="28">
        <v>45978</v>
      </c>
      <c r="T99" s="28">
        <v>45991</v>
      </c>
      <c r="U99" s="28" t="s">
        <v>540</v>
      </c>
      <c r="V99" s="28" t="s">
        <v>540</v>
      </c>
      <c r="W99" s="27"/>
      <c r="X99" s="7"/>
    </row>
    <row r="100" spans="3:24" ht="19.149999999999999" customHeight="1">
      <c r="C100" s="10">
        <v>78</v>
      </c>
      <c r="D100" s="9" t="s">
        <v>177</v>
      </c>
      <c r="E100" s="8" t="s">
        <v>335</v>
      </c>
      <c r="F100" s="16" t="s">
        <v>20</v>
      </c>
      <c r="G100" s="42" t="s">
        <v>166</v>
      </c>
      <c r="H100" s="9" t="s">
        <v>573</v>
      </c>
      <c r="I100" s="21" t="s">
        <v>287</v>
      </c>
      <c r="J100" s="21" t="s">
        <v>126</v>
      </c>
      <c r="K100" s="5">
        <v>45974</v>
      </c>
      <c r="L100" s="6" t="s">
        <v>27</v>
      </c>
      <c r="M100" s="11">
        <v>24</v>
      </c>
      <c r="N100" s="30">
        <v>2</v>
      </c>
      <c r="O100" s="11">
        <v>20</v>
      </c>
      <c r="P100" s="29">
        <f t="shared" si="18"/>
        <v>40</v>
      </c>
      <c r="Q100" s="11">
        <v>0</v>
      </c>
      <c r="R100" s="128" t="s">
        <v>558</v>
      </c>
      <c r="S100" s="28">
        <v>46029</v>
      </c>
      <c r="T100" s="28">
        <v>46043</v>
      </c>
      <c r="U100" s="28" t="s">
        <v>540</v>
      </c>
      <c r="V100" s="28" t="s">
        <v>540</v>
      </c>
      <c r="W100" s="27"/>
      <c r="X100" s="7"/>
    </row>
    <row r="101" spans="3:24" ht="19.149999999999999" customHeight="1">
      <c r="C101" s="10">
        <v>79</v>
      </c>
      <c r="D101" s="9" t="s">
        <v>178</v>
      </c>
      <c r="E101" s="8" t="s">
        <v>179</v>
      </c>
      <c r="F101" s="16" t="s">
        <v>20</v>
      </c>
      <c r="G101" s="42" t="s">
        <v>171</v>
      </c>
      <c r="H101" s="9" t="s">
        <v>573</v>
      </c>
      <c r="I101" s="21" t="s">
        <v>287</v>
      </c>
      <c r="J101" s="21" t="s">
        <v>300</v>
      </c>
      <c r="K101" s="5">
        <v>45867</v>
      </c>
      <c r="L101" s="6" t="s">
        <v>27</v>
      </c>
      <c r="M101" s="11">
        <v>48</v>
      </c>
      <c r="N101" s="30">
        <v>2</v>
      </c>
      <c r="O101" s="11">
        <v>30</v>
      </c>
      <c r="P101" s="29">
        <f t="shared" si="18"/>
        <v>60</v>
      </c>
      <c r="Q101" s="11">
        <v>0</v>
      </c>
      <c r="R101" s="128" t="s">
        <v>558</v>
      </c>
      <c r="S101" s="28">
        <v>45875</v>
      </c>
      <c r="T101" s="28">
        <v>45895</v>
      </c>
      <c r="U101" s="28" t="s">
        <v>540</v>
      </c>
      <c r="V101" s="28" t="s">
        <v>540</v>
      </c>
      <c r="W101" s="27"/>
      <c r="X101" s="7"/>
    </row>
    <row r="102" spans="3:24" ht="19.149999999999999" customHeight="1">
      <c r="C102" s="10">
        <v>80</v>
      </c>
      <c r="D102" s="9" t="s">
        <v>181</v>
      </c>
      <c r="E102" s="8" t="s">
        <v>182</v>
      </c>
      <c r="F102" s="16" t="s">
        <v>20</v>
      </c>
      <c r="G102" s="9" t="s">
        <v>180</v>
      </c>
      <c r="H102" s="9" t="s">
        <v>573</v>
      </c>
      <c r="I102" s="21" t="s">
        <v>287</v>
      </c>
      <c r="J102" s="21" t="s">
        <v>300</v>
      </c>
      <c r="K102" s="5">
        <v>45814</v>
      </c>
      <c r="L102" s="6" t="s">
        <v>27</v>
      </c>
      <c r="M102" s="11">
        <v>16</v>
      </c>
      <c r="N102" s="30">
        <v>1</v>
      </c>
      <c r="O102" s="11">
        <v>15</v>
      </c>
      <c r="P102" s="29">
        <f t="shared" si="18"/>
        <v>15</v>
      </c>
      <c r="Q102" s="11">
        <v>0</v>
      </c>
      <c r="R102" s="128" t="s">
        <v>558</v>
      </c>
      <c r="S102" s="28">
        <v>45852</v>
      </c>
      <c r="T102" s="28">
        <v>45872</v>
      </c>
      <c r="U102" s="28" t="s">
        <v>540</v>
      </c>
      <c r="V102" s="28" t="s">
        <v>540</v>
      </c>
      <c r="W102" s="27"/>
      <c r="X102" s="7"/>
    </row>
    <row r="103" spans="3:24" ht="19.149999999999999" customHeight="1">
      <c r="C103" s="10">
        <v>81</v>
      </c>
      <c r="D103" s="9" t="s">
        <v>181</v>
      </c>
      <c r="E103" s="8" t="s">
        <v>182</v>
      </c>
      <c r="F103" s="16" t="s">
        <v>20</v>
      </c>
      <c r="G103" s="9" t="s">
        <v>183</v>
      </c>
      <c r="H103" s="9" t="s">
        <v>573</v>
      </c>
      <c r="I103" s="21" t="s">
        <v>287</v>
      </c>
      <c r="J103" s="21" t="s">
        <v>300</v>
      </c>
      <c r="K103" s="5">
        <v>45814</v>
      </c>
      <c r="L103" s="6" t="s">
        <v>27</v>
      </c>
      <c r="M103" s="11">
        <v>16</v>
      </c>
      <c r="N103" s="30">
        <v>1</v>
      </c>
      <c r="O103" s="11">
        <v>15</v>
      </c>
      <c r="P103" s="29">
        <f t="shared" si="18"/>
        <v>15</v>
      </c>
      <c r="Q103" s="11">
        <v>0</v>
      </c>
      <c r="R103" s="128" t="s">
        <v>558</v>
      </c>
      <c r="S103" s="28">
        <v>45852</v>
      </c>
      <c r="T103" s="28">
        <v>45872</v>
      </c>
      <c r="U103" s="28" t="s">
        <v>540</v>
      </c>
      <c r="V103" s="28" t="s">
        <v>540</v>
      </c>
      <c r="W103" s="27"/>
      <c r="X103" s="7"/>
    </row>
    <row r="104" spans="3:24" ht="19.149999999999999" customHeight="1">
      <c r="C104" s="10">
        <v>82</v>
      </c>
      <c r="D104" s="9" t="s">
        <v>184</v>
      </c>
      <c r="E104" s="8" t="s">
        <v>185</v>
      </c>
      <c r="F104" s="16" t="s">
        <v>20</v>
      </c>
      <c r="G104" s="42" t="s">
        <v>166</v>
      </c>
      <c r="H104" s="9" t="s">
        <v>573</v>
      </c>
      <c r="I104" s="21" t="s">
        <v>287</v>
      </c>
      <c r="J104" s="21" t="s">
        <v>306</v>
      </c>
      <c r="K104" s="5">
        <v>45845</v>
      </c>
      <c r="L104" s="6" t="s">
        <v>27</v>
      </c>
      <c r="M104" s="11">
        <v>6</v>
      </c>
      <c r="N104" s="30">
        <v>1</v>
      </c>
      <c r="O104" s="11">
        <v>5</v>
      </c>
      <c r="P104" s="29">
        <f t="shared" si="18"/>
        <v>5</v>
      </c>
      <c r="Q104" s="11">
        <v>0</v>
      </c>
      <c r="R104" s="128" t="s">
        <v>558</v>
      </c>
      <c r="S104" s="28">
        <v>45859</v>
      </c>
      <c r="T104" s="28">
        <v>45865</v>
      </c>
      <c r="U104" s="28" t="s">
        <v>540</v>
      </c>
      <c r="V104" s="28" t="s">
        <v>540</v>
      </c>
      <c r="W104" s="27"/>
      <c r="X104" s="7"/>
    </row>
    <row r="105" spans="3:24" ht="19.149999999999999" customHeight="1">
      <c r="C105" s="10">
        <v>83</v>
      </c>
      <c r="D105" s="9" t="s">
        <v>184</v>
      </c>
      <c r="E105" s="8" t="s">
        <v>451</v>
      </c>
      <c r="F105" s="16" t="s">
        <v>20</v>
      </c>
      <c r="G105" s="17" t="s">
        <v>186</v>
      </c>
      <c r="H105" s="9" t="s">
        <v>573</v>
      </c>
      <c r="I105" s="21" t="s">
        <v>287</v>
      </c>
      <c r="J105" s="21" t="s">
        <v>306</v>
      </c>
      <c r="K105" s="5">
        <v>45845</v>
      </c>
      <c r="L105" s="6" t="s">
        <v>27</v>
      </c>
      <c r="M105" s="11">
        <v>6</v>
      </c>
      <c r="N105" s="30">
        <v>1</v>
      </c>
      <c r="O105" s="11">
        <v>5</v>
      </c>
      <c r="P105" s="29">
        <f t="shared" si="18"/>
        <v>5</v>
      </c>
      <c r="Q105" s="11">
        <v>0</v>
      </c>
      <c r="R105" s="128" t="s">
        <v>558</v>
      </c>
      <c r="S105" s="28">
        <v>45859</v>
      </c>
      <c r="T105" s="28">
        <v>45865</v>
      </c>
      <c r="U105" s="28" t="s">
        <v>540</v>
      </c>
      <c r="V105" s="28" t="s">
        <v>540</v>
      </c>
      <c r="W105" s="27"/>
      <c r="X105" s="7"/>
    </row>
    <row r="106" spans="3:24" ht="19.149999999999999" customHeight="1">
      <c r="C106" s="10">
        <v>84</v>
      </c>
      <c r="D106" s="9" t="s">
        <v>184</v>
      </c>
      <c r="E106" s="8" t="s">
        <v>452</v>
      </c>
      <c r="F106" s="16" t="s">
        <v>20</v>
      </c>
      <c r="G106" s="17" t="s">
        <v>186</v>
      </c>
      <c r="H106" s="9" t="s">
        <v>573</v>
      </c>
      <c r="I106" s="21" t="s">
        <v>287</v>
      </c>
      <c r="J106" s="21" t="s">
        <v>306</v>
      </c>
      <c r="K106" s="5">
        <v>45845</v>
      </c>
      <c r="L106" s="6" t="s">
        <v>27</v>
      </c>
      <c r="M106" s="11">
        <v>6</v>
      </c>
      <c r="N106" s="30">
        <v>1</v>
      </c>
      <c r="O106" s="11">
        <v>5</v>
      </c>
      <c r="P106" s="29">
        <f t="shared" si="18"/>
        <v>5</v>
      </c>
      <c r="Q106" s="11">
        <v>0</v>
      </c>
      <c r="R106" s="128" t="s">
        <v>558</v>
      </c>
      <c r="S106" s="28">
        <v>45859</v>
      </c>
      <c r="T106" s="28">
        <v>45865</v>
      </c>
      <c r="U106" s="28" t="s">
        <v>540</v>
      </c>
      <c r="V106" s="28" t="s">
        <v>540</v>
      </c>
      <c r="W106" s="27"/>
      <c r="X106" s="7"/>
    </row>
    <row r="107" spans="3:24" ht="19.149999999999999" customHeight="1">
      <c r="C107" s="10">
        <v>85</v>
      </c>
      <c r="D107" s="9" t="s">
        <v>188</v>
      </c>
      <c r="E107" s="8" t="s">
        <v>189</v>
      </c>
      <c r="F107" s="16" t="s">
        <v>20</v>
      </c>
      <c r="G107" s="9" t="s">
        <v>187</v>
      </c>
      <c r="H107" s="9" t="s">
        <v>573</v>
      </c>
      <c r="I107" s="21" t="s">
        <v>287</v>
      </c>
      <c r="J107" s="21" t="s">
        <v>126</v>
      </c>
      <c r="K107" s="5">
        <v>45979</v>
      </c>
      <c r="L107" s="6" t="s">
        <v>27</v>
      </c>
      <c r="M107" s="11">
        <v>8</v>
      </c>
      <c r="N107" s="30">
        <v>1</v>
      </c>
      <c r="O107" s="11">
        <v>10</v>
      </c>
      <c r="P107" s="29">
        <f t="shared" si="18"/>
        <v>10</v>
      </c>
      <c r="Q107" s="11">
        <v>0</v>
      </c>
      <c r="R107" s="128" t="s">
        <v>558</v>
      </c>
      <c r="S107" s="28">
        <v>45998</v>
      </c>
      <c r="T107" s="28">
        <v>46021</v>
      </c>
      <c r="U107" s="28" t="s">
        <v>540</v>
      </c>
      <c r="V107" s="28" t="s">
        <v>540</v>
      </c>
      <c r="W107" s="27"/>
      <c r="X107" s="7"/>
    </row>
    <row r="108" spans="3:24" ht="19.149999999999999" customHeight="1">
      <c r="C108" s="10">
        <v>86</v>
      </c>
      <c r="D108" s="9" t="s">
        <v>188</v>
      </c>
      <c r="E108" s="8" t="s">
        <v>190</v>
      </c>
      <c r="F108" s="16" t="s">
        <v>20</v>
      </c>
      <c r="G108" s="9" t="s">
        <v>187</v>
      </c>
      <c r="H108" s="9" t="s">
        <v>573</v>
      </c>
      <c r="I108" s="21" t="s">
        <v>287</v>
      </c>
      <c r="J108" s="21" t="s">
        <v>126</v>
      </c>
      <c r="K108" s="5">
        <v>45979</v>
      </c>
      <c r="L108" s="9" t="s">
        <v>76</v>
      </c>
      <c r="M108" s="11">
        <v>10</v>
      </c>
      <c r="N108" s="30">
        <v>1</v>
      </c>
      <c r="O108" s="11">
        <v>10</v>
      </c>
      <c r="P108" s="29">
        <f t="shared" si="18"/>
        <v>10</v>
      </c>
      <c r="Q108" s="11">
        <v>0</v>
      </c>
      <c r="R108" s="128" t="s">
        <v>558</v>
      </c>
      <c r="S108" s="28"/>
      <c r="T108" s="28"/>
      <c r="U108" s="28" t="s">
        <v>540</v>
      </c>
      <c r="V108" s="28" t="s">
        <v>540</v>
      </c>
      <c r="W108" s="27"/>
      <c r="X108" s="7"/>
    </row>
    <row r="109" spans="3:24" ht="19.149999999999999" customHeight="1">
      <c r="C109" s="10">
        <v>87</v>
      </c>
      <c r="D109" s="9" t="s">
        <v>188</v>
      </c>
      <c r="E109" s="8" t="s">
        <v>191</v>
      </c>
      <c r="F109" s="16" t="s">
        <v>20</v>
      </c>
      <c r="G109" s="9" t="s">
        <v>187</v>
      </c>
      <c r="H109" s="9" t="s">
        <v>573</v>
      </c>
      <c r="I109" s="21" t="s">
        <v>287</v>
      </c>
      <c r="J109" s="21" t="s">
        <v>126</v>
      </c>
      <c r="K109" s="5">
        <v>45979</v>
      </c>
      <c r="L109" s="6" t="s">
        <v>27</v>
      </c>
      <c r="M109" s="11">
        <v>4</v>
      </c>
      <c r="N109" s="30">
        <v>1</v>
      </c>
      <c r="O109" s="11">
        <v>10</v>
      </c>
      <c r="P109" s="29">
        <f t="shared" si="18"/>
        <v>10</v>
      </c>
      <c r="Q109" s="11">
        <v>0</v>
      </c>
      <c r="R109" s="128" t="s">
        <v>558</v>
      </c>
      <c r="S109" s="28">
        <v>46035</v>
      </c>
      <c r="T109" s="28">
        <v>46048</v>
      </c>
      <c r="U109" s="28" t="s">
        <v>540</v>
      </c>
      <c r="V109" s="28" t="s">
        <v>540</v>
      </c>
      <c r="W109" s="27"/>
      <c r="X109" s="7"/>
    </row>
    <row r="110" spans="3:24" ht="19.149999999999999" customHeight="1">
      <c r="C110" s="10">
        <v>88</v>
      </c>
      <c r="D110" s="9" t="s">
        <v>192</v>
      </c>
      <c r="E110" s="8" t="s">
        <v>193</v>
      </c>
      <c r="F110" s="16" t="s">
        <v>20</v>
      </c>
      <c r="G110" s="9" t="s">
        <v>187</v>
      </c>
      <c r="H110" s="9" t="s">
        <v>573</v>
      </c>
      <c r="I110" s="21" t="s">
        <v>287</v>
      </c>
      <c r="J110" s="21" t="s">
        <v>305</v>
      </c>
      <c r="K110" s="5">
        <v>45993</v>
      </c>
      <c r="L110" s="9" t="s">
        <v>76</v>
      </c>
      <c r="M110" s="11">
        <v>4</v>
      </c>
      <c r="N110" s="30">
        <v>1</v>
      </c>
      <c r="O110" s="11">
        <v>5</v>
      </c>
      <c r="P110" s="29">
        <f t="shared" si="18"/>
        <v>5</v>
      </c>
      <c r="Q110" s="11">
        <v>0</v>
      </c>
      <c r="R110" s="128" t="s">
        <v>558</v>
      </c>
      <c r="S110" s="28"/>
      <c r="T110" s="28"/>
      <c r="U110" s="28" t="s">
        <v>540</v>
      </c>
      <c r="V110" s="28" t="s">
        <v>540</v>
      </c>
      <c r="W110" s="27"/>
      <c r="X110" s="7"/>
    </row>
    <row r="111" spans="3:24" ht="19.149999999999999" customHeight="1">
      <c r="C111" s="10">
        <v>89</v>
      </c>
      <c r="D111" s="9" t="s">
        <v>192</v>
      </c>
      <c r="E111" s="8" t="s">
        <v>194</v>
      </c>
      <c r="F111" s="16" t="s">
        <v>20</v>
      </c>
      <c r="G111" s="9" t="s">
        <v>187</v>
      </c>
      <c r="H111" s="9" t="s">
        <v>573</v>
      </c>
      <c r="I111" s="21" t="s">
        <v>287</v>
      </c>
      <c r="J111" s="21" t="s">
        <v>304</v>
      </c>
      <c r="K111" s="5">
        <v>45993</v>
      </c>
      <c r="L111" s="9" t="s">
        <v>76</v>
      </c>
      <c r="M111" s="11">
        <v>4</v>
      </c>
      <c r="N111" s="30">
        <v>1</v>
      </c>
      <c r="O111" s="11">
        <v>5</v>
      </c>
      <c r="P111" s="29">
        <f t="shared" si="18"/>
        <v>5</v>
      </c>
      <c r="Q111" s="11">
        <v>0</v>
      </c>
      <c r="R111" s="128" t="s">
        <v>558</v>
      </c>
      <c r="S111" s="28"/>
      <c r="T111" s="28"/>
      <c r="U111" s="28" t="s">
        <v>540</v>
      </c>
      <c r="V111" s="28" t="s">
        <v>540</v>
      </c>
      <c r="W111" s="27"/>
      <c r="X111" s="7"/>
    </row>
    <row r="112" spans="3:24" ht="19.149999999999999" customHeight="1">
      <c r="C112" s="10">
        <v>90</v>
      </c>
      <c r="D112" s="9" t="s">
        <v>195</v>
      </c>
      <c r="E112" s="8" t="s">
        <v>196</v>
      </c>
      <c r="F112" s="16" t="s">
        <v>20</v>
      </c>
      <c r="G112" s="9" t="s">
        <v>187</v>
      </c>
      <c r="H112" s="9" t="s">
        <v>573</v>
      </c>
      <c r="I112" s="21" t="s">
        <v>287</v>
      </c>
      <c r="J112" s="21" t="s">
        <v>299</v>
      </c>
      <c r="K112" s="5">
        <v>45993</v>
      </c>
      <c r="L112" s="9" t="s">
        <v>76</v>
      </c>
      <c r="M112" s="11">
        <v>4</v>
      </c>
      <c r="N112" s="30">
        <v>1</v>
      </c>
      <c r="O112" s="11">
        <v>5</v>
      </c>
      <c r="P112" s="29">
        <f t="shared" si="18"/>
        <v>5</v>
      </c>
      <c r="Q112" s="11">
        <v>0</v>
      </c>
      <c r="R112" s="128" t="s">
        <v>558</v>
      </c>
      <c r="S112" s="28"/>
      <c r="T112" s="28"/>
      <c r="U112" s="28" t="s">
        <v>540</v>
      </c>
      <c r="V112" s="28" t="s">
        <v>540</v>
      </c>
      <c r="W112" s="27"/>
      <c r="X112" s="7"/>
    </row>
    <row r="113" spans="3:24" ht="19.149999999999999" customHeight="1">
      <c r="C113" s="10">
        <v>91</v>
      </c>
      <c r="D113" s="9" t="s">
        <v>197</v>
      </c>
      <c r="E113" s="7" t="s">
        <v>198</v>
      </c>
      <c r="F113" s="16" t="s">
        <v>20</v>
      </c>
      <c r="G113" s="9" t="s">
        <v>187</v>
      </c>
      <c r="H113" s="9" t="s">
        <v>573</v>
      </c>
      <c r="I113" s="21" t="s">
        <v>287</v>
      </c>
      <c r="J113" s="21" t="s">
        <v>299</v>
      </c>
      <c r="K113" s="5">
        <v>45960</v>
      </c>
      <c r="L113" s="6" t="s">
        <v>27</v>
      </c>
      <c r="M113" s="11">
        <v>18</v>
      </c>
      <c r="N113" s="30">
        <v>1</v>
      </c>
      <c r="O113" s="11">
        <v>5</v>
      </c>
      <c r="P113" s="29">
        <f t="shared" si="18"/>
        <v>5</v>
      </c>
      <c r="Q113" s="11">
        <v>0</v>
      </c>
      <c r="R113" s="128" t="s">
        <v>558</v>
      </c>
      <c r="S113" s="28">
        <v>45960</v>
      </c>
      <c r="T113" s="28">
        <v>45960</v>
      </c>
      <c r="U113" s="28" t="s">
        <v>540</v>
      </c>
      <c r="V113" s="28" t="s">
        <v>540</v>
      </c>
      <c r="W113" s="27"/>
      <c r="X113" s="7"/>
    </row>
    <row r="114" spans="3:24" ht="19.149999999999999" customHeight="1">
      <c r="C114" s="10">
        <v>92</v>
      </c>
      <c r="D114" s="9" t="s">
        <v>199</v>
      </c>
      <c r="E114" s="8" t="s">
        <v>315</v>
      </c>
      <c r="F114" s="16" t="s">
        <v>20</v>
      </c>
      <c r="G114" s="9" t="s">
        <v>187</v>
      </c>
      <c r="H114" s="9" t="s">
        <v>573</v>
      </c>
      <c r="I114" s="21" t="s">
        <v>287</v>
      </c>
      <c r="J114" s="26" t="s">
        <v>304</v>
      </c>
      <c r="K114" s="5">
        <v>45959</v>
      </c>
      <c r="L114" s="6" t="s">
        <v>27</v>
      </c>
      <c r="M114" s="11">
        <v>2</v>
      </c>
      <c r="N114" s="30">
        <v>1</v>
      </c>
      <c r="O114" s="11">
        <v>3</v>
      </c>
      <c r="P114" s="29">
        <f t="shared" si="18"/>
        <v>3</v>
      </c>
      <c r="Q114" s="11">
        <v>0</v>
      </c>
      <c r="R114" s="128" t="s">
        <v>558</v>
      </c>
      <c r="S114" s="28">
        <v>45964</v>
      </c>
      <c r="T114" s="28">
        <v>45966</v>
      </c>
      <c r="U114" s="28" t="s">
        <v>540</v>
      </c>
      <c r="V114" s="28" t="s">
        <v>540</v>
      </c>
      <c r="W114" s="27"/>
      <c r="X114" s="7"/>
    </row>
    <row r="115" spans="3:24" ht="19.149999999999999" customHeight="1">
      <c r="C115" s="10">
        <v>93</v>
      </c>
      <c r="D115" s="9" t="s">
        <v>100</v>
      </c>
      <c r="E115" s="7" t="s">
        <v>201</v>
      </c>
      <c r="F115" s="16" t="s">
        <v>20</v>
      </c>
      <c r="G115" s="9" t="s">
        <v>200</v>
      </c>
      <c r="H115" s="9" t="s">
        <v>573</v>
      </c>
      <c r="I115" s="21" t="s">
        <v>287</v>
      </c>
      <c r="J115" s="21" t="s">
        <v>126</v>
      </c>
      <c r="K115" s="5">
        <v>45975</v>
      </c>
      <c r="L115" s="6" t="s">
        <v>27</v>
      </c>
      <c r="M115" s="11">
        <v>12</v>
      </c>
      <c r="N115" s="30">
        <v>1.5</v>
      </c>
      <c r="O115" s="11">
        <v>10</v>
      </c>
      <c r="P115" s="29">
        <f t="shared" si="18"/>
        <v>15</v>
      </c>
      <c r="Q115" s="11">
        <v>0</v>
      </c>
      <c r="R115" s="128" t="s">
        <v>558</v>
      </c>
      <c r="S115" s="28">
        <v>46040</v>
      </c>
      <c r="T115" s="28">
        <v>46048</v>
      </c>
      <c r="U115" s="28" t="s">
        <v>540</v>
      </c>
      <c r="V115" s="28" t="s">
        <v>540</v>
      </c>
      <c r="W115" s="27"/>
      <c r="X115" s="7"/>
    </row>
    <row r="116" spans="3:24" ht="19.149999999999999" customHeight="1">
      <c r="C116" s="10">
        <v>94</v>
      </c>
      <c r="D116" s="9" t="s">
        <v>203</v>
      </c>
      <c r="E116" s="8" t="s">
        <v>204</v>
      </c>
      <c r="F116" s="16" t="s">
        <v>20</v>
      </c>
      <c r="G116" s="9" t="s">
        <v>202</v>
      </c>
      <c r="H116" s="9" t="s">
        <v>573</v>
      </c>
      <c r="I116" s="21" t="s">
        <v>287</v>
      </c>
      <c r="J116" s="21" t="s">
        <v>300</v>
      </c>
      <c r="K116" s="5">
        <v>45618</v>
      </c>
      <c r="L116" s="6" t="s">
        <v>27</v>
      </c>
      <c r="M116" s="11">
        <v>12</v>
      </c>
      <c r="N116" s="30">
        <v>1</v>
      </c>
      <c r="O116" s="11">
        <v>10</v>
      </c>
      <c r="P116" s="29">
        <f t="shared" si="18"/>
        <v>10</v>
      </c>
      <c r="Q116" s="11">
        <v>0</v>
      </c>
      <c r="R116" s="128" t="s">
        <v>558</v>
      </c>
      <c r="S116" s="28">
        <v>45855</v>
      </c>
      <c r="T116" s="28">
        <v>45868</v>
      </c>
      <c r="U116" s="28" t="s">
        <v>540</v>
      </c>
      <c r="V116" s="28" t="s">
        <v>540</v>
      </c>
      <c r="W116" s="27"/>
      <c r="X116" s="7"/>
    </row>
    <row r="117" spans="3:24" ht="19.149999999999999" customHeight="1">
      <c r="C117" s="10">
        <v>95</v>
      </c>
      <c r="D117" s="9" t="s">
        <v>449</v>
      </c>
      <c r="E117" s="8" t="s">
        <v>450</v>
      </c>
      <c r="F117" s="16" t="s">
        <v>20</v>
      </c>
      <c r="G117" s="9" t="s">
        <v>202</v>
      </c>
      <c r="H117" s="9" t="s">
        <v>573</v>
      </c>
      <c r="I117" s="21" t="s">
        <v>287</v>
      </c>
      <c r="J117" s="21" t="s">
        <v>126</v>
      </c>
      <c r="K117" s="5">
        <v>45983</v>
      </c>
      <c r="L117" s="6" t="s">
        <v>27</v>
      </c>
      <c r="M117" s="11">
        <v>12</v>
      </c>
      <c r="N117" s="30">
        <v>1</v>
      </c>
      <c r="O117" s="11">
        <v>10</v>
      </c>
      <c r="P117" s="29">
        <f t="shared" si="18"/>
        <v>10</v>
      </c>
      <c r="Q117" s="11">
        <v>0</v>
      </c>
      <c r="R117" s="128" t="s">
        <v>558</v>
      </c>
      <c r="S117" s="28">
        <v>45989</v>
      </c>
      <c r="T117" s="28">
        <v>46003</v>
      </c>
      <c r="U117" s="28" t="s">
        <v>540</v>
      </c>
      <c r="V117" s="28" t="s">
        <v>540</v>
      </c>
      <c r="W117" s="27"/>
      <c r="X117" s="7"/>
    </row>
    <row r="118" spans="3:24" ht="19.149999999999999" customHeight="1">
      <c r="C118" s="10">
        <v>96</v>
      </c>
      <c r="D118" s="9" t="s">
        <v>206</v>
      </c>
      <c r="E118" s="8" t="s">
        <v>207</v>
      </c>
      <c r="F118" s="16" t="s">
        <v>20</v>
      </c>
      <c r="G118" s="9" t="s">
        <v>205</v>
      </c>
      <c r="H118" s="9" t="s">
        <v>573</v>
      </c>
      <c r="I118" s="21" t="s">
        <v>287</v>
      </c>
      <c r="J118" s="21" t="s">
        <v>300</v>
      </c>
      <c r="K118" s="5">
        <v>45696</v>
      </c>
      <c r="L118" s="6" t="s">
        <v>27</v>
      </c>
      <c r="M118" s="11">
        <v>12</v>
      </c>
      <c r="N118" s="30">
        <v>1</v>
      </c>
      <c r="O118" s="11">
        <v>10</v>
      </c>
      <c r="P118" s="29">
        <f t="shared" si="18"/>
        <v>10</v>
      </c>
      <c r="Q118" s="11">
        <v>0</v>
      </c>
      <c r="R118" s="128" t="s">
        <v>558</v>
      </c>
      <c r="S118" s="28">
        <v>45859</v>
      </c>
      <c r="T118" s="28">
        <v>45872</v>
      </c>
      <c r="U118" s="28" t="s">
        <v>540</v>
      </c>
      <c r="V118" s="28" t="s">
        <v>540</v>
      </c>
      <c r="W118" s="27"/>
      <c r="X118" s="7"/>
    </row>
    <row r="119" spans="3:24" ht="19.149999999999999" customHeight="1">
      <c r="C119" s="10">
        <v>97</v>
      </c>
      <c r="D119" s="9" t="s">
        <v>206</v>
      </c>
      <c r="E119" s="8" t="s">
        <v>207</v>
      </c>
      <c r="F119" s="16" t="s">
        <v>20</v>
      </c>
      <c r="G119" s="18" t="s">
        <v>104</v>
      </c>
      <c r="H119" s="9" t="s">
        <v>573</v>
      </c>
      <c r="I119" s="21" t="s">
        <v>287</v>
      </c>
      <c r="J119" s="21" t="s">
        <v>300</v>
      </c>
      <c r="K119" s="5">
        <v>45696</v>
      </c>
      <c r="L119" s="6" t="s">
        <v>27</v>
      </c>
      <c r="M119" s="11">
        <v>24</v>
      </c>
      <c r="N119" s="30">
        <v>2</v>
      </c>
      <c r="O119" s="11">
        <v>20</v>
      </c>
      <c r="P119" s="29">
        <f t="shared" si="18"/>
        <v>40</v>
      </c>
      <c r="Q119" s="11">
        <v>0</v>
      </c>
      <c r="R119" s="128" t="s">
        <v>558</v>
      </c>
      <c r="S119" s="28">
        <v>45860</v>
      </c>
      <c r="T119" s="28">
        <v>45873</v>
      </c>
      <c r="U119" s="28" t="s">
        <v>540</v>
      </c>
      <c r="V119" s="28" t="s">
        <v>540</v>
      </c>
      <c r="W119" s="27"/>
      <c r="X119" s="7"/>
    </row>
    <row r="120" spans="3:24" ht="19.149999999999999" customHeight="1">
      <c r="C120" s="10">
        <v>98</v>
      </c>
      <c r="D120" s="43" t="s">
        <v>209</v>
      </c>
      <c r="E120" s="7" t="s">
        <v>210</v>
      </c>
      <c r="F120" s="16" t="s">
        <v>20</v>
      </c>
      <c r="G120" s="9" t="s">
        <v>208</v>
      </c>
      <c r="H120" s="9" t="s">
        <v>573</v>
      </c>
      <c r="I120" s="21" t="s">
        <v>287</v>
      </c>
      <c r="J120" s="21" t="s">
        <v>126</v>
      </c>
      <c r="K120" s="5">
        <v>45776</v>
      </c>
      <c r="L120" s="6" t="s">
        <v>27</v>
      </c>
      <c r="M120" s="11">
        <v>12</v>
      </c>
      <c r="N120" s="30">
        <v>1.5</v>
      </c>
      <c r="O120" s="11">
        <v>10</v>
      </c>
      <c r="P120" s="29">
        <f t="shared" si="18"/>
        <v>15</v>
      </c>
      <c r="Q120" s="11">
        <v>0</v>
      </c>
      <c r="R120" s="128" t="s">
        <v>558</v>
      </c>
      <c r="S120" s="28">
        <v>45859</v>
      </c>
      <c r="T120" s="28">
        <v>45862</v>
      </c>
      <c r="U120" s="28" t="s">
        <v>540</v>
      </c>
      <c r="V120" s="28" t="s">
        <v>540</v>
      </c>
      <c r="W120" s="27"/>
      <c r="X120" s="7"/>
    </row>
    <row r="121" spans="3:24" ht="19.149999999999999" customHeight="1">
      <c r="C121" s="10">
        <v>99</v>
      </c>
      <c r="D121" s="57" t="s">
        <v>212</v>
      </c>
      <c r="E121" s="7" t="s">
        <v>213</v>
      </c>
      <c r="F121" s="16" t="s">
        <v>20</v>
      </c>
      <c r="G121" s="9" t="s">
        <v>211</v>
      </c>
      <c r="H121" s="9" t="s">
        <v>573</v>
      </c>
      <c r="I121" s="21" t="s">
        <v>287</v>
      </c>
      <c r="J121" s="21" t="s">
        <v>126</v>
      </c>
      <c r="K121" s="5">
        <v>45712</v>
      </c>
      <c r="L121" s="6" t="s">
        <v>27</v>
      </c>
      <c r="M121" s="11">
        <v>24</v>
      </c>
      <c r="N121" s="30">
        <v>3</v>
      </c>
      <c r="O121" s="11">
        <v>20</v>
      </c>
      <c r="P121" s="29">
        <f t="shared" si="18"/>
        <v>60</v>
      </c>
      <c r="Q121" s="11">
        <v>0</v>
      </c>
      <c r="R121" s="128" t="s">
        <v>558</v>
      </c>
      <c r="S121" s="28">
        <v>45888</v>
      </c>
      <c r="T121" s="28">
        <v>45901</v>
      </c>
      <c r="U121" s="28" t="s">
        <v>540</v>
      </c>
      <c r="V121" s="28" t="s">
        <v>540</v>
      </c>
      <c r="W121" s="27"/>
      <c r="X121" s="7"/>
    </row>
    <row r="122" spans="3:24" ht="19.149999999999999" customHeight="1">
      <c r="C122" s="10">
        <v>100</v>
      </c>
      <c r="D122" s="43" t="s">
        <v>212</v>
      </c>
      <c r="E122" s="7" t="s">
        <v>213</v>
      </c>
      <c r="F122" s="16" t="s">
        <v>20</v>
      </c>
      <c r="G122" s="9" t="s">
        <v>214</v>
      </c>
      <c r="H122" s="9" t="s">
        <v>573</v>
      </c>
      <c r="I122" s="21" t="s">
        <v>287</v>
      </c>
      <c r="J122" s="21" t="s">
        <v>126</v>
      </c>
      <c r="K122" s="5">
        <v>45712</v>
      </c>
      <c r="L122" s="6" t="s">
        <v>27</v>
      </c>
      <c r="M122" s="11">
        <v>12</v>
      </c>
      <c r="N122" s="30">
        <v>1.5</v>
      </c>
      <c r="O122" s="11">
        <v>10</v>
      </c>
      <c r="P122" s="29">
        <f t="shared" si="18"/>
        <v>15</v>
      </c>
      <c r="Q122" s="11">
        <v>0</v>
      </c>
      <c r="R122" s="128" t="s">
        <v>558</v>
      </c>
      <c r="S122" s="28">
        <v>45904</v>
      </c>
      <c r="T122" s="28">
        <v>45915</v>
      </c>
      <c r="U122" s="28" t="s">
        <v>540</v>
      </c>
      <c r="V122" s="28" t="s">
        <v>540</v>
      </c>
      <c r="W122" s="27"/>
      <c r="X122" s="7"/>
    </row>
    <row r="123" spans="3:24" ht="19.149999999999999" customHeight="1">
      <c r="C123" s="10">
        <v>101</v>
      </c>
      <c r="D123" s="9" t="s">
        <v>215</v>
      </c>
      <c r="E123" s="8" t="s">
        <v>216</v>
      </c>
      <c r="F123" s="16" t="s">
        <v>20</v>
      </c>
      <c r="G123" s="42" t="s">
        <v>171</v>
      </c>
      <c r="H123" s="9" t="s">
        <v>573</v>
      </c>
      <c r="I123" s="21" t="s">
        <v>287</v>
      </c>
      <c r="J123" s="21" t="s">
        <v>301</v>
      </c>
      <c r="K123" s="5">
        <v>45916</v>
      </c>
      <c r="L123" s="6" t="s">
        <v>27</v>
      </c>
      <c r="M123" s="11">
        <v>6</v>
      </c>
      <c r="N123" s="30">
        <v>1</v>
      </c>
      <c r="O123" s="11">
        <v>5</v>
      </c>
      <c r="P123" s="29">
        <f t="shared" si="18"/>
        <v>5</v>
      </c>
      <c r="Q123" s="11">
        <v>0</v>
      </c>
      <c r="R123" s="128" t="s">
        <v>558</v>
      </c>
      <c r="S123" s="28">
        <v>45916</v>
      </c>
      <c r="T123" s="28">
        <v>45923</v>
      </c>
      <c r="U123" s="28" t="s">
        <v>540</v>
      </c>
      <c r="V123" s="28" t="s">
        <v>540</v>
      </c>
      <c r="W123" s="27"/>
      <c r="X123" s="7"/>
    </row>
    <row r="124" spans="3:24" ht="19.149999999999999" customHeight="1">
      <c r="C124" s="10">
        <v>102</v>
      </c>
      <c r="D124" s="9" t="s">
        <v>218</v>
      </c>
      <c r="E124" s="8" t="s">
        <v>219</v>
      </c>
      <c r="F124" s="16" t="s">
        <v>20</v>
      </c>
      <c r="G124" s="9" t="s">
        <v>217</v>
      </c>
      <c r="H124" s="9" t="s">
        <v>573</v>
      </c>
      <c r="I124" s="21" t="s">
        <v>287</v>
      </c>
      <c r="J124" s="21" t="s">
        <v>303</v>
      </c>
      <c r="K124" s="5">
        <v>45800</v>
      </c>
      <c r="L124" s="6" t="s">
        <v>27</v>
      </c>
      <c r="M124" s="11">
        <v>12</v>
      </c>
      <c r="N124" s="30">
        <v>1</v>
      </c>
      <c r="O124" s="11">
        <v>13</v>
      </c>
      <c r="P124" s="29">
        <f t="shared" si="18"/>
        <v>13</v>
      </c>
      <c r="Q124" s="11">
        <v>0</v>
      </c>
      <c r="R124" s="128" t="s">
        <v>558</v>
      </c>
      <c r="S124" s="28">
        <v>45857</v>
      </c>
      <c r="T124" s="28">
        <v>45868</v>
      </c>
      <c r="U124" s="28" t="s">
        <v>540</v>
      </c>
      <c r="V124" s="28" t="s">
        <v>540</v>
      </c>
      <c r="W124" s="27"/>
      <c r="X124" s="7"/>
    </row>
    <row r="125" spans="3:24" ht="19.149999999999999" customHeight="1">
      <c r="C125" s="10">
        <v>103</v>
      </c>
      <c r="D125" s="56" t="s">
        <v>220</v>
      </c>
      <c r="E125" s="8" t="s">
        <v>221</v>
      </c>
      <c r="F125" s="16" t="s">
        <v>20</v>
      </c>
      <c r="G125" s="9" t="s">
        <v>211</v>
      </c>
      <c r="H125" s="9" t="s">
        <v>573</v>
      </c>
      <c r="I125" s="21" t="s">
        <v>287</v>
      </c>
      <c r="J125" s="21" t="s">
        <v>300</v>
      </c>
      <c r="K125" s="5">
        <v>45792</v>
      </c>
      <c r="L125" s="6" t="s">
        <v>27</v>
      </c>
      <c r="M125" s="11">
        <v>48</v>
      </c>
      <c r="N125" s="30">
        <v>4</v>
      </c>
      <c r="O125" s="11">
        <v>40</v>
      </c>
      <c r="P125" s="29">
        <f t="shared" si="18"/>
        <v>160</v>
      </c>
      <c r="Q125" s="11">
        <v>0</v>
      </c>
      <c r="R125" s="128" t="s">
        <v>558</v>
      </c>
      <c r="S125" s="28">
        <v>45843</v>
      </c>
      <c r="T125" s="28">
        <v>45856</v>
      </c>
      <c r="U125" s="28" t="s">
        <v>540</v>
      </c>
      <c r="V125" s="28" t="s">
        <v>540</v>
      </c>
      <c r="W125" s="27"/>
      <c r="X125" s="7"/>
    </row>
    <row r="126" spans="3:24" ht="19.149999999999999" customHeight="1">
      <c r="C126" s="10">
        <v>104</v>
      </c>
      <c r="D126" s="9" t="s">
        <v>220</v>
      </c>
      <c r="E126" s="8" t="s">
        <v>221</v>
      </c>
      <c r="F126" s="16" t="s">
        <v>20</v>
      </c>
      <c r="G126" s="9" t="s">
        <v>214</v>
      </c>
      <c r="H126" s="9" t="s">
        <v>573</v>
      </c>
      <c r="I126" s="21" t="s">
        <v>287</v>
      </c>
      <c r="J126" s="21" t="s">
        <v>300</v>
      </c>
      <c r="K126" s="5">
        <v>45792</v>
      </c>
      <c r="L126" s="6" t="s">
        <v>27</v>
      </c>
      <c r="M126" s="11">
        <v>24</v>
      </c>
      <c r="N126" s="30">
        <v>2</v>
      </c>
      <c r="O126" s="11">
        <v>20</v>
      </c>
      <c r="P126" s="29">
        <f t="shared" si="18"/>
        <v>40</v>
      </c>
      <c r="Q126" s="11">
        <v>0</v>
      </c>
      <c r="R126" s="128" t="s">
        <v>558</v>
      </c>
      <c r="S126" s="28">
        <v>45847</v>
      </c>
      <c r="T126" s="28">
        <v>45854</v>
      </c>
      <c r="U126" s="28" t="s">
        <v>540</v>
      </c>
      <c r="V126" s="28" t="s">
        <v>540</v>
      </c>
      <c r="W126" s="27"/>
      <c r="X126" s="7"/>
    </row>
    <row r="127" spans="3:24" ht="19.149999999999999" customHeight="1">
      <c r="C127" s="10">
        <v>105</v>
      </c>
      <c r="D127" s="9" t="s">
        <v>220</v>
      </c>
      <c r="E127" s="8" t="s">
        <v>221</v>
      </c>
      <c r="F127" s="16" t="s">
        <v>20</v>
      </c>
      <c r="G127" s="9" t="s">
        <v>222</v>
      </c>
      <c r="H127" s="9" t="s">
        <v>573</v>
      </c>
      <c r="I127" s="21" t="s">
        <v>287</v>
      </c>
      <c r="J127" s="21" t="s">
        <v>300</v>
      </c>
      <c r="K127" s="5">
        <v>45792</v>
      </c>
      <c r="L127" s="6" t="s">
        <v>27</v>
      </c>
      <c r="M127" s="11">
        <v>24</v>
      </c>
      <c r="N127" s="30">
        <v>2</v>
      </c>
      <c r="O127" s="11">
        <v>20</v>
      </c>
      <c r="P127" s="29">
        <f t="shared" si="18"/>
        <v>40</v>
      </c>
      <c r="Q127" s="11">
        <v>0</v>
      </c>
      <c r="R127" s="128" t="s">
        <v>558</v>
      </c>
      <c r="S127" s="28">
        <v>45842</v>
      </c>
      <c r="T127" s="28">
        <v>45855</v>
      </c>
      <c r="U127" s="28" t="s">
        <v>540</v>
      </c>
      <c r="V127" s="28" t="s">
        <v>540</v>
      </c>
      <c r="W127" s="27"/>
      <c r="X127" s="7"/>
    </row>
    <row r="128" spans="3:24" ht="19.149999999999999" customHeight="1">
      <c r="C128" s="10">
        <v>106</v>
      </c>
      <c r="D128" s="9" t="s">
        <v>220</v>
      </c>
      <c r="E128" s="8" t="s">
        <v>221</v>
      </c>
      <c r="F128" s="16" t="s">
        <v>20</v>
      </c>
      <c r="G128" s="9" t="s">
        <v>223</v>
      </c>
      <c r="H128" s="9" t="s">
        <v>573</v>
      </c>
      <c r="I128" s="21" t="s">
        <v>287</v>
      </c>
      <c r="J128" s="21" t="s">
        <v>300</v>
      </c>
      <c r="K128" s="5">
        <v>45792</v>
      </c>
      <c r="L128" s="6" t="s">
        <v>27</v>
      </c>
      <c r="M128" s="11">
        <v>24</v>
      </c>
      <c r="N128" s="30">
        <v>2</v>
      </c>
      <c r="O128" s="11">
        <v>20</v>
      </c>
      <c r="P128" s="29">
        <f t="shared" si="18"/>
        <v>40</v>
      </c>
      <c r="Q128" s="11">
        <v>0</v>
      </c>
      <c r="R128" s="128" t="s">
        <v>558</v>
      </c>
      <c r="S128" s="28">
        <v>45845</v>
      </c>
      <c r="T128" s="28">
        <v>45854</v>
      </c>
      <c r="U128" s="28" t="s">
        <v>540</v>
      </c>
      <c r="V128" s="28" t="s">
        <v>540</v>
      </c>
      <c r="W128" s="27"/>
      <c r="X128" s="7"/>
    </row>
    <row r="129" spans="3:24" ht="19.149999999999999" customHeight="1">
      <c r="C129" s="10">
        <v>107</v>
      </c>
      <c r="D129" s="9" t="s">
        <v>220</v>
      </c>
      <c r="E129" s="8" t="s">
        <v>221</v>
      </c>
      <c r="F129" s="16" t="s">
        <v>20</v>
      </c>
      <c r="G129" s="9" t="s">
        <v>224</v>
      </c>
      <c r="H129" s="9" t="s">
        <v>573</v>
      </c>
      <c r="I129" s="21" t="s">
        <v>287</v>
      </c>
      <c r="J129" s="21" t="s">
        <v>300</v>
      </c>
      <c r="K129" s="5">
        <v>45792</v>
      </c>
      <c r="L129" s="6" t="s">
        <v>27</v>
      </c>
      <c r="M129" s="11">
        <v>24</v>
      </c>
      <c r="N129" s="30">
        <v>2</v>
      </c>
      <c r="O129" s="11">
        <v>20</v>
      </c>
      <c r="P129" s="29">
        <f t="shared" si="18"/>
        <v>40</v>
      </c>
      <c r="Q129" s="11">
        <v>0</v>
      </c>
      <c r="R129" s="128" t="s">
        <v>558</v>
      </c>
      <c r="S129" s="28">
        <v>45845</v>
      </c>
      <c r="T129" s="28">
        <v>45854</v>
      </c>
      <c r="U129" s="28" t="s">
        <v>540</v>
      </c>
      <c r="V129" s="28" t="s">
        <v>540</v>
      </c>
      <c r="W129" s="27"/>
      <c r="X129" s="7"/>
    </row>
    <row r="130" spans="3:24" ht="19.149999999999999" customHeight="1">
      <c r="C130" s="10">
        <v>108</v>
      </c>
      <c r="D130" s="36" t="s">
        <v>336</v>
      </c>
      <c r="E130" s="36" t="s">
        <v>337</v>
      </c>
      <c r="F130" s="16" t="s">
        <v>20</v>
      </c>
      <c r="G130" s="9" t="s">
        <v>223</v>
      </c>
      <c r="H130" s="9" t="s">
        <v>573</v>
      </c>
      <c r="I130" s="21" t="s">
        <v>287</v>
      </c>
      <c r="J130" s="26" t="s">
        <v>302</v>
      </c>
      <c r="K130" s="5">
        <v>46290</v>
      </c>
      <c r="L130" s="6" t="s">
        <v>27</v>
      </c>
      <c r="M130" s="11">
        <v>12</v>
      </c>
      <c r="N130" s="30">
        <v>2</v>
      </c>
      <c r="O130" s="11">
        <v>13</v>
      </c>
      <c r="P130" s="29">
        <f t="shared" si="18"/>
        <v>26</v>
      </c>
      <c r="Q130" s="11">
        <v>0</v>
      </c>
      <c r="R130" s="128" t="s">
        <v>558</v>
      </c>
      <c r="S130" s="28">
        <v>46083</v>
      </c>
      <c r="T130" s="28">
        <v>46098</v>
      </c>
      <c r="U130" s="28" t="s">
        <v>540</v>
      </c>
      <c r="V130" s="28" t="s">
        <v>540</v>
      </c>
      <c r="W130" s="27"/>
      <c r="X130" s="7"/>
    </row>
    <row r="131" spans="3:24" ht="19.149999999999999" customHeight="1">
      <c r="C131" s="10">
        <v>109</v>
      </c>
      <c r="D131" s="9" t="s">
        <v>225</v>
      </c>
      <c r="E131" s="25" t="s">
        <v>314</v>
      </c>
      <c r="F131" s="16" t="s">
        <v>20</v>
      </c>
      <c r="G131" s="9" t="s">
        <v>223</v>
      </c>
      <c r="H131" s="9" t="s">
        <v>573</v>
      </c>
      <c r="I131" s="21" t="s">
        <v>287</v>
      </c>
      <c r="J131" s="26" t="s">
        <v>306</v>
      </c>
      <c r="K131" s="5">
        <v>45812</v>
      </c>
      <c r="L131" s="6" t="s">
        <v>27</v>
      </c>
      <c r="M131" s="11">
        <v>12</v>
      </c>
      <c r="N131" s="30">
        <v>1</v>
      </c>
      <c r="O131" s="11">
        <v>5</v>
      </c>
      <c r="P131" s="29">
        <f t="shared" si="18"/>
        <v>5</v>
      </c>
      <c r="Q131" s="11">
        <v>0</v>
      </c>
      <c r="R131" s="128" t="s">
        <v>558</v>
      </c>
      <c r="S131" s="28">
        <v>45911</v>
      </c>
      <c r="T131" s="28">
        <v>45917</v>
      </c>
      <c r="U131" s="28" t="s">
        <v>540</v>
      </c>
      <c r="V131" s="28" t="s">
        <v>540</v>
      </c>
      <c r="W131" s="27"/>
      <c r="X131" s="7"/>
    </row>
    <row r="132" spans="3:24" ht="19.149999999999999" customHeight="1">
      <c r="C132" s="10">
        <v>110</v>
      </c>
      <c r="D132" s="9" t="s">
        <v>226</v>
      </c>
      <c r="E132" s="8" t="s">
        <v>227</v>
      </c>
      <c r="F132" s="16" t="s">
        <v>20</v>
      </c>
      <c r="G132" s="9" t="s">
        <v>211</v>
      </c>
      <c r="H132" s="9" t="s">
        <v>573</v>
      </c>
      <c r="I132" s="21" t="s">
        <v>287</v>
      </c>
      <c r="J132" s="21" t="s">
        <v>300</v>
      </c>
      <c r="K132" s="5">
        <v>45819</v>
      </c>
      <c r="L132" s="6" t="s">
        <v>27</v>
      </c>
      <c r="M132" s="11">
        <v>12</v>
      </c>
      <c r="N132" s="30">
        <v>1</v>
      </c>
      <c r="O132" s="11">
        <v>10</v>
      </c>
      <c r="P132" s="29">
        <f t="shared" si="18"/>
        <v>10</v>
      </c>
      <c r="Q132" s="11">
        <v>0</v>
      </c>
      <c r="R132" s="128" t="s">
        <v>558</v>
      </c>
      <c r="S132" s="28">
        <v>45940</v>
      </c>
      <c r="T132" s="28">
        <v>45953</v>
      </c>
      <c r="U132" s="28" t="s">
        <v>540</v>
      </c>
      <c r="V132" s="28" t="s">
        <v>540</v>
      </c>
      <c r="W132" s="27"/>
      <c r="X132" s="7"/>
    </row>
    <row r="133" spans="3:24" ht="19.149999999999999" customHeight="1">
      <c r="C133" s="10">
        <v>111</v>
      </c>
      <c r="D133" s="56" t="s">
        <v>228</v>
      </c>
      <c r="E133" s="8" t="s">
        <v>229</v>
      </c>
      <c r="F133" s="16" t="s">
        <v>20</v>
      </c>
      <c r="G133" s="9" t="s">
        <v>211</v>
      </c>
      <c r="H133" s="9" t="s">
        <v>573</v>
      </c>
      <c r="I133" s="21" t="s">
        <v>287</v>
      </c>
      <c r="J133" s="21" t="s">
        <v>291</v>
      </c>
      <c r="K133" s="5">
        <v>45838</v>
      </c>
      <c r="L133" s="6" t="s">
        <v>27</v>
      </c>
      <c r="M133" s="11">
        <v>22</v>
      </c>
      <c r="N133" s="30">
        <v>3</v>
      </c>
      <c r="O133" s="11">
        <v>20</v>
      </c>
      <c r="P133" s="29">
        <f t="shared" si="18"/>
        <v>60</v>
      </c>
      <c r="Q133" s="11">
        <v>0</v>
      </c>
      <c r="R133" s="128" t="s">
        <v>558</v>
      </c>
      <c r="S133" s="28">
        <v>45950</v>
      </c>
      <c r="T133" s="28">
        <v>45961</v>
      </c>
      <c r="U133" s="28" t="s">
        <v>540</v>
      </c>
      <c r="V133" s="28" t="s">
        <v>540</v>
      </c>
      <c r="W133" s="27"/>
      <c r="X133" s="7"/>
    </row>
    <row r="134" spans="3:24" ht="19.149999999999999" customHeight="1">
      <c r="C134" s="10">
        <v>112</v>
      </c>
      <c r="D134" s="9" t="s">
        <v>230</v>
      </c>
      <c r="E134" s="8" t="s">
        <v>231</v>
      </c>
      <c r="F134" s="16" t="s">
        <v>20</v>
      </c>
      <c r="G134" s="9" t="s">
        <v>223</v>
      </c>
      <c r="H134" s="9" t="s">
        <v>573</v>
      </c>
      <c r="I134" s="21" t="s">
        <v>287</v>
      </c>
      <c r="J134" s="21" t="s">
        <v>134</v>
      </c>
      <c r="K134" s="5">
        <v>45847</v>
      </c>
      <c r="L134" s="6" t="s">
        <v>27</v>
      </c>
      <c r="M134" s="11">
        <v>16</v>
      </c>
      <c r="N134" s="30">
        <v>2.5</v>
      </c>
      <c r="O134" s="11">
        <v>15</v>
      </c>
      <c r="P134" s="29">
        <f t="shared" si="18"/>
        <v>37.5</v>
      </c>
      <c r="Q134" s="11">
        <v>0</v>
      </c>
      <c r="R134" s="128" t="s">
        <v>558</v>
      </c>
      <c r="S134" s="28">
        <v>45883</v>
      </c>
      <c r="T134" s="28">
        <v>45902</v>
      </c>
      <c r="U134" s="28" t="s">
        <v>540</v>
      </c>
      <c r="V134" s="28" t="s">
        <v>540</v>
      </c>
      <c r="W134" s="27"/>
      <c r="X134" s="7"/>
    </row>
    <row r="135" spans="3:24" ht="19.149999999999999" customHeight="1">
      <c r="C135" s="10">
        <v>113</v>
      </c>
      <c r="D135" s="9" t="s">
        <v>233</v>
      </c>
      <c r="E135" s="7" t="s">
        <v>234</v>
      </c>
      <c r="F135" s="16" t="s">
        <v>20</v>
      </c>
      <c r="G135" s="42" t="s">
        <v>232</v>
      </c>
      <c r="H135" s="9" t="s">
        <v>573</v>
      </c>
      <c r="I135" s="21" t="s">
        <v>287</v>
      </c>
      <c r="J135" s="21" t="s">
        <v>293</v>
      </c>
      <c r="K135" s="5">
        <v>45908</v>
      </c>
      <c r="L135" s="6" t="s">
        <v>27</v>
      </c>
      <c r="M135" s="11">
        <v>24</v>
      </c>
      <c r="N135" s="30">
        <v>1</v>
      </c>
      <c r="O135" s="11">
        <v>10</v>
      </c>
      <c r="P135" s="29">
        <f t="shared" si="18"/>
        <v>10</v>
      </c>
      <c r="Q135" s="11">
        <v>0</v>
      </c>
      <c r="R135" s="128" t="s">
        <v>558</v>
      </c>
      <c r="S135" s="28">
        <v>46007</v>
      </c>
      <c r="T135" s="28">
        <v>46028</v>
      </c>
      <c r="U135" s="28" t="s">
        <v>540</v>
      </c>
      <c r="V135" s="28" t="s">
        <v>540</v>
      </c>
      <c r="W135" s="27"/>
      <c r="X135" s="7"/>
    </row>
    <row r="136" spans="3:24" ht="19.149999999999999" customHeight="1">
      <c r="C136" s="10">
        <v>114</v>
      </c>
      <c r="D136" s="9" t="s">
        <v>235</v>
      </c>
      <c r="E136" s="8" t="s">
        <v>236</v>
      </c>
      <c r="F136" s="16" t="s">
        <v>20</v>
      </c>
      <c r="G136" s="42" t="s">
        <v>232</v>
      </c>
      <c r="H136" s="9" t="s">
        <v>573</v>
      </c>
      <c r="I136" s="21" t="s">
        <v>287</v>
      </c>
      <c r="J136" s="21" t="s">
        <v>300</v>
      </c>
      <c r="K136" s="5">
        <v>45888</v>
      </c>
      <c r="L136" s="6" t="s">
        <v>27</v>
      </c>
      <c r="M136" s="11">
        <v>24</v>
      </c>
      <c r="N136" s="30">
        <v>2</v>
      </c>
      <c r="O136" s="11">
        <v>20</v>
      </c>
      <c r="P136" s="29">
        <f t="shared" si="18"/>
        <v>40</v>
      </c>
      <c r="Q136" s="11">
        <v>0</v>
      </c>
      <c r="R136" s="128" t="s">
        <v>558</v>
      </c>
      <c r="S136" s="28">
        <v>45944</v>
      </c>
      <c r="T136" s="28">
        <v>45961</v>
      </c>
      <c r="U136" s="28" t="s">
        <v>540</v>
      </c>
      <c r="V136" s="28" t="s">
        <v>540</v>
      </c>
      <c r="W136" s="27"/>
      <c r="X136" s="7"/>
    </row>
    <row r="137" spans="3:24" ht="19.149999999999999" customHeight="1">
      <c r="C137" s="10">
        <v>115</v>
      </c>
      <c r="D137" s="9" t="s">
        <v>235</v>
      </c>
      <c r="E137" s="8" t="s">
        <v>236</v>
      </c>
      <c r="F137" s="16" t="s">
        <v>20</v>
      </c>
      <c r="G137" s="9" t="s">
        <v>223</v>
      </c>
      <c r="H137" s="9" t="s">
        <v>573</v>
      </c>
      <c r="I137" s="21" t="s">
        <v>287</v>
      </c>
      <c r="J137" s="21" t="s">
        <v>300</v>
      </c>
      <c r="K137" s="5">
        <v>45888</v>
      </c>
      <c r="L137" s="6" t="s">
        <v>27</v>
      </c>
      <c r="M137" s="11">
        <v>24</v>
      </c>
      <c r="N137" s="30">
        <v>2</v>
      </c>
      <c r="O137" s="11">
        <v>20</v>
      </c>
      <c r="P137" s="29">
        <f t="shared" si="18"/>
        <v>40</v>
      </c>
      <c r="Q137" s="11">
        <v>0</v>
      </c>
      <c r="R137" s="128" t="s">
        <v>558</v>
      </c>
      <c r="S137" s="28">
        <v>45957</v>
      </c>
      <c r="T137" s="28">
        <v>45970</v>
      </c>
      <c r="U137" s="28" t="s">
        <v>540</v>
      </c>
      <c r="V137" s="28" t="s">
        <v>540</v>
      </c>
      <c r="W137" s="27"/>
      <c r="X137" s="7"/>
    </row>
    <row r="138" spans="3:24" ht="19.149999999999999" customHeight="1">
      <c r="C138" s="10">
        <v>116</v>
      </c>
      <c r="D138" s="9" t="s">
        <v>235</v>
      </c>
      <c r="E138" s="8" t="s">
        <v>236</v>
      </c>
      <c r="F138" s="16" t="s">
        <v>20</v>
      </c>
      <c r="G138" s="9" t="s">
        <v>224</v>
      </c>
      <c r="H138" s="9" t="s">
        <v>573</v>
      </c>
      <c r="I138" s="21" t="s">
        <v>287</v>
      </c>
      <c r="J138" s="21" t="s">
        <v>300</v>
      </c>
      <c r="K138" s="5">
        <v>45888</v>
      </c>
      <c r="L138" s="6" t="s">
        <v>27</v>
      </c>
      <c r="M138" s="11">
        <v>24</v>
      </c>
      <c r="N138" s="30">
        <v>2</v>
      </c>
      <c r="O138" s="11">
        <v>20</v>
      </c>
      <c r="P138" s="29">
        <f t="shared" si="18"/>
        <v>40</v>
      </c>
      <c r="Q138" s="11">
        <v>0</v>
      </c>
      <c r="R138" s="128" t="s">
        <v>558</v>
      </c>
      <c r="S138" s="28">
        <v>45944</v>
      </c>
      <c r="T138" s="28">
        <v>45957</v>
      </c>
      <c r="U138" s="28" t="s">
        <v>540</v>
      </c>
      <c r="V138" s="28" t="s">
        <v>540</v>
      </c>
      <c r="W138" s="27"/>
      <c r="X138" s="7"/>
    </row>
    <row r="139" spans="3:24" ht="19.149999999999999" customHeight="1">
      <c r="C139" s="10">
        <v>117</v>
      </c>
      <c r="D139" s="9" t="s">
        <v>237</v>
      </c>
      <c r="E139" s="8" t="s">
        <v>238</v>
      </c>
      <c r="F139" s="16" t="s">
        <v>20</v>
      </c>
      <c r="G139" s="42" t="s">
        <v>232</v>
      </c>
      <c r="H139" s="9" t="s">
        <v>573</v>
      </c>
      <c r="I139" s="21" t="s">
        <v>287</v>
      </c>
      <c r="J139" s="21" t="s">
        <v>300</v>
      </c>
      <c r="K139" s="5">
        <v>45888</v>
      </c>
      <c r="L139" s="6" t="s">
        <v>27</v>
      </c>
      <c r="M139" s="11">
        <v>12</v>
      </c>
      <c r="N139" s="30">
        <v>1</v>
      </c>
      <c r="O139" s="11">
        <v>10</v>
      </c>
      <c r="P139" s="29">
        <f t="shared" si="18"/>
        <v>10</v>
      </c>
      <c r="Q139" s="11">
        <v>0</v>
      </c>
      <c r="R139" s="128" t="s">
        <v>558</v>
      </c>
      <c r="S139" s="28">
        <v>45959</v>
      </c>
      <c r="T139" s="28">
        <v>45972</v>
      </c>
      <c r="U139" s="28" t="s">
        <v>540</v>
      </c>
      <c r="V139" s="28" t="s">
        <v>540</v>
      </c>
      <c r="W139" s="27"/>
      <c r="X139" s="7"/>
    </row>
    <row r="140" spans="3:24" ht="19.149999999999999" customHeight="1">
      <c r="C140" s="10">
        <v>118</v>
      </c>
      <c r="D140" s="9" t="s">
        <v>237</v>
      </c>
      <c r="E140" s="8" t="s">
        <v>239</v>
      </c>
      <c r="F140" s="16" t="s">
        <v>20</v>
      </c>
      <c r="G140" s="42" t="s">
        <v>232</v>
      </c>
      <c r="H140" s="9" t="s">
        <v>573</v>
      </c>
      <c r="I140" s="21" t="s">
        <v>287</v>
      </c>
      <c r="J140" s="21" t="s">
        <v>300</v>
      </c>
      <c r="K140" s="5">
        <v>45888</v>
      </c>
      <c r="L140" s="9" t="s">
        <v>76</v>
      </c>
      <c r="M140" s="11">
        <v>24</v>
      </c>
      <c r="N140" s="30">
        <v>2</v>
      </c>
      <c r="O140" s="11">
        <v>20</v>
      </c>
      <c r="P140" s="29">
        <f t="shared" si="18"/>
        <v>40</v>
      </c>
      <c r="Q140" s="11">
        <v>0</v>
      </c>
      <c r="R140" s="128" t="s">
        <v>558</v>
      </c>
      <c r="S140" s="28"/>
      <c r="T140" s="28"/>
      <c r="U140" s="28" t="s">
        <v>540</v>
      </c>
      <c r="V140" s="28" t="s">
        <v>540</v>
      </c>
      <c r="W140" s="27"/>
      <c r="X140" s="7"/>
    </row>
    <row r="141" spans="3:24" ht="19.149999999999999" customHeight="1">
      <c r="C141" s="10">
        <v>119</v>
      </c>
      <c r="D141" s="9" t="s">
        <v>240</v>
      </c>
      <c r="E141" s="8" t="s">
        <v>241</v>
      </c>
      <c r="F141" s="16" t="s">
        <v>20</v>
      </c>
      <c r="G141" s="42" t="s">
        <v>232</v>
      </c>
      <c r="H141" s="9" t="s">
        <v>573</v>
      </c>
      <c r="I141" s="21" t="s">
        <v>287</v>
      </c>
      <c r="J141" s="21" t="s">
        <v>126</v>
      </c>
      <c r="K141" s="5">
        <v>45888</v>
      </c>
      <c r="L141" s="6" t="s">
        <v>27</v>
      </c>
      <c r="M141" s="11">
        <v>12</v>
      </c>
      <c r="N141" s="30">
        <v>1.5</v>
      </c>
      <c r="O141" s="11">
        <v>10</v>
      </c>
      <c r="P141" s="29">
        <f t="shared" si="18"/>
        <v>15</v>
      </c>
      <c r="Q141" s="11">
        <v>0</v>
      </c>
      <c r="R141" s="128" t="s">
        <v>558</v>
      </c>
      <c r="S141" s="28">
        <v>46007</v>
      </c>
      <c r="T141" s="28">
        <v>46033</v>
      </c>
      <c r="U141" s="28" t="s">
        <v>540</v>
      </c>
      <c r="V141" s="28" t="s">
        <v>540</v>
      </c>
      <c r="W141" s="27"/>
      <c r="X141" s="7"/>
    </row>
    <row r="142" spans="3:24" ht="19.149999999999999" customHeight="1">
      <c r="C142" s="10">
        <v>120</v>
      </c>
      <c r="D142" s="9" t="s">
        <v>240</v>
      </c>
      <c r="E142" s="8" t="s">
        <v>242</v>
      </c>
      <c r="F142" s="16" t="s">
        <v>20</v>
      </c>
      <c r="G142" s="42" t="s">
        <v>232</v>
      </c>
      <c r="H142" s="9" t="s">
        <v>573</v>
      </c>
      <c r="I142" s="21" t="s">
        <v>287</v>
      </c>
      <c r="J142" s="21" t="s">
        <v>126</v>
      </c>
      <c r="K142" s="5">
        <v>45888</v>
      </c>
      <c r="L142" s="6" t="s">
        <v>27</v>
      </c>
      <c r="M142" s="11">
        <v>12</v>
      </c>
      <c r="N142" s="30">
        <v>1.5</v>
      </c>
      <c r="O142" s="11">
        <v>10</v>
      </c>
      <c r="P142" s="29">
        <f t="shared" si="18"/>
        <v>15</v>
      </c>
      <c r="Q142" s="11">
        <v>0</v>
      </c>
      <c r="R142" s="128" t="s">
        <v>558</v>
      </c>
      <c r="S142" s="28">
        <v>46097</v>
      </c>
      <c r="T142" s="28">
        <v>46112</v>
      </c>
      <c r="U142" s="28" t="s">
        <v>540</v>
      </c>
      <c r="V142" s="28" t="s">
        <v>540</v>
      </c>
      <c r="W142" s="27"/>
      <c r="X142" s="7"/>
    </row>
    <row r="143" spans="3:24" ht="19.149999999999999" customHeight="1">
      <c r="C143" s="10">
        <v>121</v>
      </c>
      <c r="D143" s="9" t="s">
        <v>243</v>
      </c>
      <c r="E143" s="8" t="s">
        <v>244</v>
      </c>
      <c r="F143" s="16" t="s">
        <v>20</v>
      </c>
      <c r="G143" s="9" t="s">
        <v>223</v>
      </c>
      <c r="H143" s="9" t="s">
        <v>573</v>
      </c>
      <c r="I143" s="21" t="s">
        <v>287</v>
      </c>
      <c r="J143" s="21" t="s">
        <v>300</v>
      </c>
      <c r="K143" s="5">
        <v>45903</v>
      </c>
      <c r="L143" s="6" t="s">
        <v>27</v>
      </c>
      <c r="M143" s="11">
        <v>24</v>
      </c>
      <c r="N143" s="30">
        <v>2</v>
      </c>
      <c r="O143" s="11">
        <v>20</v>
      </c>
      <c r="P143" s="29">
        <f t="shared" si="18"/>
        <v>40</v>
      </c>
      <c r="Q143" s="11">
        <v>0</v>
      </c>
      <c r="R143" s="128" t="s">
        <v>558</v>
      </c>
      <c r="S143" s="28">
        <v>45910</v>
      </c>
      <c r="T143" s="28">
        <v>45923</v>
      </c>
      <c r="U143" s="28" t="s">
        <v>540</v>
      </c>
      <c r="V143" s="28" t="s">
        <v>540</v>
      </c>
      <c r="W143" s="27"/>
      <c r="X143" s="7"/>
    </row>
    <row r="144" spans="3:24" ht="19.149999999999999" customHeight="1">
      <c r="C144" s="10">
        <v>122</v>
      </c>
      <c r="D144" s="9" t="s">
        <v>243</v>
      </c>
      <c r="E144" s="8" t="s">
        <v>244</v>
      </c>
      <c r="F144" s="16" t="s">
        <v>20</v>
      </c>
      <c r="G144" s="9" t="s">
        <v>224</v>
      </c>
      <c r="H144" s="9" t="s">
        <v>573</v>
      </c>
      <c r="I144" s="21" t="s">
        <v>287</v>
      </c>
      <c r="J144" s="21" t="s">
        <v>300</v>
      </c>
      <c r="K144" s="5">
        <v>45903</v>
      </c>
      <c r="L144" s="6" t="s">
        <v>27</v>
      </c>
      <c r="M144" s="11">
        <v>24</v>
      </c>
      <c r="N144" s="30">
        <v>2</v>
      </c>
      <c r="O144" s="11">
        <v>20</v>
      </c>
      <c r="P144" s="29">
        <f t="shared" si="18"/>
        <v>40</v>
      </c>
      <c r="Q144" s="11">
        <v>0</v>
      </c>
      <c r="R144" s="128" t="s">
        <v>558</v>
      </c>
      <c r="S144" s="28">
        <v>45910</v>
      </c>
      <c r="T144" s="28">
        <v>45923</v>
      </c>
      <c r="U144" s="28" t="s">
        <v>540</v>
      </c>
      <c r="V144" s="28" t="s">
        <v>540</v>
      </c>
      <c r="W144" s="27"/>
      <c r="X144" s="7"/>
    </row>
    <row r="145" spans="3:24" ht="19.149999999999999" customHeight="1">
      <c r="C145" s="10">
        <v>123</v>
      </c>
      <c r="D145" s="9" t="s">
        <v>243</v>
      </c>
      <c r="E145" s="8" t="s">
        <v>244</v>
      </c>
      <c r="F145" s="16" t="s">
        <v>20</v>
      </c>
      <c r="G145" s="9" t="s">
        <v>211</v>
      </c>
      <c r="H145" s="9" t="s">
        <v>573</v>
      </c>
      <c r="I145" s="21" t="s">
        <v>287</v>
      </c>
      <c r="J145" s="21" t="s">
        <v>300</v>
      </c>
      <c r="K145" s="5">
        <v>45903</v>
      </c>
      <c r="L145" s="9" t="s">
        <v>76</v>
      </c>
      <c r="M145" s="11">
        <v>48</v>
      </c>
      <c r="N145" s="30">
        <v>4</v>
      </c>
      <c r="O145" s="11">
        <v>40</v>
      </c>
      <c r="P145" s="29">
        <f t="shared" si="18"/>
        <v>160</v>
      </c>
      <c r="Q145" s="11">
        <v>0</v>
      </c>
      <c r="R145" s="128" t="s">
        <v>558</v>
      </c>
      <c r="S145" s="28"/>
      <c r="T145" s="28"/>
      <c r="U145" s="28" t="s">
        <v>540</v>
      </c>
      <c r="V145" s="28" t="s">
        <v>540</v>
      </c>
      <c r="W145" s="27"/>
      <c r="X145" s="7"/>
    </row>
    <row r="146" spans="3:24" ht="19.149999999999999" customHeight="1">
      <c r="C146" s="10">
        <v>124</v>
      </c>
      <c r="D146" s="9" t="s">
        <v>245</v>
      </c>
      <c r="E146" s="7" t="s">
        <v>246</v>
      </c>
      <c r="F146" s="16" t="s">
        <v>20</v>
      </c>
      <c r="G146" s="42" t="s">
        <v>232</v>
      </c>
      <c r="H146" s="9" t="s">
        <v>573</v>
      </c>
      <c r="I146" s="21" t="s">
        <v>287</v>
      </c>
      <c r="J146" s="21" t="s">
        <v>299</v>
      </c>
      <c r="K146" s="5">
        <v>45904</v>
      </c>
      <c r="L146" s="6" t="s">
        <v>27</v>
      </c>
      <c r="M146" s="11">
        <v>12</v>
      </c>
      <c r="N146" s="30">
        <v>1</v>
      </c>
      <c r="O146" s="11">
        <v>10</v>
      </c>
      <c r="P146" s="29">
        <f t="shared" si="18"/>
        <v>10</v>
      </c>
      <c r="Q146" s="11">
        <v>0</v>
      </c>
      <c r="R146" s="128" t="s">
        <v>558</v>
      </c>
      <c r="S146" s="28">
        <v>45944</v>
      </c>
      <c r="T146" s="28">
        <v>45964</v>
      </c>
      <c r="U146" s="28" t="s">
        <v>540</v>
      </c>
      <c r="V146" s="28" t="s">
        <v>540</v>
      </c>
      <c r="W146" s="27"/>
      <c r="X146" s="7"/>
    </row>
    <row r="147" spans="3:24" ht="19.149999999999999" customHeight="1">
      <c r="C147" s="10">
        <v>125</v>
      </c>
      <c r="D147" s="9" t="s">
        <v>247</v>
      </c>
      <c r="E147" s="7" t="s">
        <v>248</v>
      </c>
      <c r="F147" s="16" t="s">
        <v>20</v>
      </c>
      <c r="G147" s="9" t="s">
        <v>214</v>
      </c>
      <c r="H147" s="9" t="s">
        <v>573</v>
      </c>
      <c r="I147" s="21" t="s">
        <v>287</v>
      </c>
      <c r="J147" s="21" t="s">
        <v>126</v>
      </c>
      <c r="K147" s="5">
        <v>45915</v>
      </c>
      <c r="L147" s="6" t="s">
        <v>27</v>
      </c>
      <c r="M147" s="11">
        <v>12</v>
      </c>
      <c r="N147" s="30">
        <v>1.5</v>
      </c>
      <c r="O147" s="11">
        <v>10</v>
      </c>
      <c r="P147" s="29">
        <f t="shared" si="18"/>
        <v>15</v>
      </c>
      <c r="Q147" s="11">
        <v>0</v>
      </c>
      <c r="R147" s="128" t="s">
        <v>558</v>
      </c>
      <c r="S147" s="28">
        <v>45939</v>
      </c>
      <c r="T147" s="28">
        <v>45952</v>
      </c>
      <c r="U147" s="28" t="s">
        <v>540</v>
      </c>
      <c r="V147" s="28" t="s">
        <v>540</v>
      </c>
      <c r="W147" s="27"/>
      <c r="X147" s="7"/>
    </row>
    <row r="148" spans="3:24" ht="19.149999999999999" customHeight="1">
      <c r="C148" s="10">
        <v>126</v>
      </c>
      <c r="D148" s="9" t="s">
        <v>247</v>
      </c>
      <c r="E148" s="7" t="s">
        <v>248</v>
      </c>
      <c r="F148" s="16" t="s">
        <v>20</v>
      </c>
      <c r="G148" s="9" t="s">
        <v>222</v>
      </c>
      <c r="H148" s="9" t="s">
        <v>573</v>
      </c>
      <c r="I148" s="21" t="s">
        <v>287</v>
      </c>
      <c r="J148" s="21" t="s">
        <v>126</v>
      </c>
      <c r="K148" s="5">
        <v>45915</v>
      </c>
      <c r="L148" s="6" t="s">
        <v>27</v>
      </c>
      <c r="M148" s="11">
        <v>24</v>
      </c>
      <c r="N148" s="30">
        <v>3</v>
      </c>
      <c r="O148" s="11">
        <v>20</v>
      </c>
      <c r="P148" s="29">
        <f t="shared" si="18"/>
        <v>60</v>
      </c>
      <c r="Q148" s="11">
        <v>0</v>
      </c>
      <c r="R148" s="128" t="s">
        <v>558</v>
      </c>
      <c r="S148" s="28">
        <v>45938</v>
      </c>
      <c r="T148" s="28">
        <v>45951</v>
      </c>
      <c r="U148" s="28" t="s">
        <v>540</v>
      </c>
      <c r="V148" s="28" t="s">
        <v>540</v>
      </c>
      <c r="W148" s="27"/>
      <c r="X148" s="7"/>
    </row>
    <row r="149" spans="3:24" ht="19.149999999999999" customHeight="1">
      <c r="C149" s="10">
        <v>127</v>
      </c>
      <c r="D149" s="9" t="s">
        <v>247</v>
      </c>
      <c r="E149" s="7" t="s">
        <v>248</v>
      </c>
      <c r="F149" s="16" t="s">
        <v>20</v>
      </c>
      <c r="G149" s="9" t="s">
        <v>223</v>
      </c>
      <c r="H149" s="9" t="s">
        <v>573</v>
      </c>
      <c r="I149" s="21" t="s">
        <v>287</v>
      </c>
      <c r="J149" s="21" t="s">
        <v>126</v>
      </c>
      <c r="K149" s="5">
        <v>45915</v>
      </c>
      <c r="L149" s="6" t="s">
        <v>27</v>
      </c>
      <c r="M149" s="11">
        <v>24</v>
      </c>
      <c r="N149" s="30">
        <v>3</v>
      </c>
      <c r="O149" s="11">
        <v>20</v>
      </c>
      <c r="P149" s="29">
        <f t="shared" si="18"/>
        <v>60</v>
      </c>
      <c r="Q149" s="11">
        <v>0</v>
      </c>
      <c r="R149" s="128" t="s">
        <v>558</v>
      </c>
      <c r="S149" s="28">
        <v>45951</v>
      </c>
      <c r="T149" s="28">
        <v>45964</v>
      </c>
      <c r="U149" s="28" t="s">
        <v>540</v>
      </c>
      <c r="V149" s="28" t="s">
        <v>540</v>
      </c>
      <c r="W149" s="27"/>
      <c r="X149" s="7"/>
    </row>
    <row r="150" spans="3:24" ht="19.149999999999999" customHeight="1">
      <c r="C150" s="10">
        <v>128</v>
      </c>
      <c r="D150" s="9" t="s">
        <v>247</v>
      </c>
      <c r="E150" s="7" t="s">
        <v>248</v>
      </c>
      <c r="F150" s="16" t="s">
        <v>20</v>
      </c>
      <c r="G150" s="42" t="s">
        <v>232</v>
      </c>
      <c r="H150" s="9" t="s">
        <v>573</v>
      </c>
      <c r="I150" s="21" t="s">
        <v>287</v>
      </c>
      <c r="J150" s="21" t="s">
        <v>126</v>
      </c>
      <c r="K150" s="5">
        <v>45915</v>
      </c>
      <c r="L150" s="6" t="s">
        <v>27</v>
      </c>
      <c r="M150" s="11">
        <v>24</v>
      </c>
      <c r="N150" s="30">
        <v>3</v>
      </c>
      <c r="O150" s="11">
        <v>20</v>
      </c>
      <c r="P150" s="29">
        <f t="shared" si="18"/>
        <v>60</v>
      </c>
      <c r="Q150" s="11">
        <v>0</v>
      </c>
      <c r="R150" s="128" t="s">
        <v>558</v>
      </c>
      <c r="S150" s="28">
        <v>45959</v>
      </c>
      <c r="T150" s="28">
        <v>45972</v>
      </c>
      <c r="U150" s="28" t="s">
        <v>540</v>
      </c>
      <c r="V150" s="28" t="s">
        <v>540</v>
      </c>
      <c r="W150" s="27"/>
      <c r="X150" s="7"/>
    </row>
    <row r="151" spans="3:24" ht="19.149999999999999" customHeight="1">
      <c r="C151" s="10">
        <v>129</v>
      </c>
      <c r="D151" s="9" t="s">
        <v>247</v>
      </c>
      <c r="E151" s="7" t="s">
        <v>248</v>
      </c>
      <c r="F151" s="16" t="s">
        <v>20</v>
      </c>
      <c r="G151" s="9" t="s">
        <v>217</v>
      </c>
      <c r="H151" s="9" t="s">
        <v>573</v>
      </c>
      <c r="I151" s="21" t="s">
        <v>287</v>
      </c>
      <c r="J151" s="21" t="s">
        <v>126</v>
      </c>
      <c r="K151" s="5">
        <v>45915</v>
      </c>
      <c r="L151" s="6" t="s">
        <v>27</v>
      </c>
      <c r="M151" s="11">
        <v>48</v>
      </c>
      <c r="N151" s="30">
        <v>4</v>
      </c>
      <c r="O151" s="11">
        <v>40</v>
      </c>
      <c r="P151" s="29">
        <f t="shared" si="18"/>
        <v>160</v>
      </c>
      <c r="Q151" s="11">
        <v>0</v>
      </c>
      <c r="R151" s="128" t="s">
        <v>558</v>
      </c>
      <c r="S151" s="28">
        <v>45938</v>
      </c>
      <c r="T151" s="28">
        <v>45951</v>
      </c>
      <c r="U151" s="28" t="s">
        <v>540</v>
      </c>
      <c r="V151" s="28" t="s">
        <v>540</v>
      </c>
      <c r="W151" s="27"/>
      <c r="X151" s="7"/>
    </row>
    <row r="152" spans="3:24" ht="19.149999999999999" customHeight="1">
      <c r="C152" s="10">
        <v>130</v>
      </c>
      <c r="D152" s="56" t="s">
        <v>249</v>
      </c>
      <c r="E152" s="7" t="s">
        <v>250</v>
      </c>
      <c r="F152" s="16" t="s">
        <v>20</v>
      </c>
      <c r="G152" s="9" t="s">
        <v>211</v>
      </c>
      <c r="H152" s="9" t="s">
        <v>573</v>
      </c>
      <c r="I152" s="21" t="s">
        <v>287</v>
      </c>
      <c r="J152" s="21" t="s">
        <v>303</v>
      </c>
      <c r="K152" s="5">
        <v>45924</v>
      </c>
      <c r="L152" s="6" t="s">
        <v>27</v>
      </c>
      <c r="M152" s="11">
        <v>32</v>
      </c>
      <c r="N152" s="30">
        <v>2</v>
      </c>
      <c r="O152" s="11">
        <v>26</v>
      </c>
      <c r="P152" s="29">
        <f t="shared" ref="P152:P215" si="19">N152*O152</f>
        <v>52</v>
      </c>
      <c r="Q152" s="11">
        <v>0</v>
      </c>
      <c r="R152" s="128" t="s">
        <v>558</v>
      </c>
      <c r="S152" s="28">
        <v>45861</v>
      </c>
      <c r="T152" s="28">
        <v>45877</v>
      </c>
      <c r="U152" s="28" t="s">
        <v>540</v>
      </c>
      <c r="V152" s="28" t="s">
        <v>540</v>
      </c>
      <c r="W152" s="27"/>
      <c r="X152" s="7"/>
    </row>
    <row r="153" spans="3:24" ht="19.149999999999999" customHeight="1">
      <c r="C153" s="10">
        <v>131</v>
      </c>
      <c r="D153" s="9" t="s">
        <v>249</v>
      </c>
      <c r="E153" s="7" t="s">
        <v>250</v>
      </c>
      <c r="F153" s="16" t="s">
        <v>20</v>
      </c>
      <c r="G153" s="9" t="s">
        <v>214</v>
      </c>
      <c r="H153" s="9" t="s">
        <v>573</v>
      </c>
      <c r="I153" s="21" t="s">
        <v>287</v>
      </c>
      <c r="J153" s="21" t="s">
        <v>303</v>
      </c>
      <c r="K153" s="5">
        <v>45924</v>
      </c>
      <c r="L153" s="6" t="s">
        <v>27</v>
      </c>
      <c r="M153" s="11">
        <v>9</v>
      </c>
      <c r="N153" s="30">
        <v>1</v>
      </c>
      <c r="O153" s="11">
        <v>13</v>
      </c>
      <c r="P153" s="29">
        <f t="shared" si="19"/>
        <v>13</v>
      </c>
      <c r="Q153" s="11">
        <v>0</v>
      </c>
      <c r="R153" s="128" t="s">
        <v>558</v>
      </c>
      <c r="S153" s="28">
        <v>45861</v>
      </c>
      <c r="T153" s="28">
        <v>45877</v>
      </c>
      <c r="U153" s="28" t="s">
        <v>540</v>
      </c>
      <c r="V153" s="28" t="s">
        <v>540</v>
      </c>
      <c r="W153" s="27"/>
      <c r="X153" s="7"/>
    </row>
    <row r="154" spans="3:24" ht="19.149999999999999" customHeight="1">
      <c r="C154" s="10">
        <v>132</v>
      </c>
      <c r="D154" s="9" t="s">
        <v>251</v>
      </c>
      <c r="E154" s="7" t="s">
        <v>252</v>
      </c>
      <c r="F154" s="16" t="s">
        <v>20</v>
      </c>
      <c r="G154" s="9" t="s">
        <v>211</v>
      </c>
      <c r="H154" s="9" t="s">
        <v>573</v>
      </c>
      <c r="I154" s="21" t="s">
        <v>287</v>
      </c>
      <c r="J154" s="21" t="s">
        <v>134</v>
      </c>
      <c r="K154" s="5">
        <v>45954</v>
      </c>
      <c r="L154" s="6" t="s">
        <v>27</v>
      </c>
      <c r="M154" s="11">
        <v>12</v>
      </c>
      <c r="N154" s="30">
        <v>4</v>
      </c>
      <c r="O154" s="11">
        <v>10</v>
      </c>
      <c r="P154" s="29">
        <f t="shared" si="19"/>
        <v>40</v>
      </c>
      <c r="Q154" s="11">
        <v>0</v>
      </c>
      <c r="R154" s="128" t="s">
        <v>558</v>
      </c>
      <c r="S154" s="28">
        <v>45995</v>
      </c>
      <c r="T154" s="28">
        <v>46003</v>
      </c>
      <c r="U154" s="28" t="s">
        <v>540</v>
      </c>
      <c r="V154" s="28" t="s">
        <v>540</v>
      </c>
      <c r="W154" s="27"/>
      <c r="X154" s="7"/>
    </row>
    <row r="155" spans="3:24" ht="19.149999999999999" customHeight="1">
      <c r="C155" s="10">
        <v>133</v>
      </c>
      <c r="D155" s="9" t="s">
        <v>251</v>
      </c>
      <c r="E155" s="7" t="s">
        <v>252</v>
      </c>
      <c r="F155" s="16" t="s">
        <v>20</v>
      </c>
      <c r="G155" s="9" t="s">
        <v>223</v>
      </c>
      <c r="H155" s="9" t="s">
        <v>573</v>
      </c>
      <c r="I155" s="21" t="s">
        <v>287</v>
      </c>
      <c r="J155" s="21" t="s">
        <v>134</v>
      </c>
      <c r="K155" s="5">
        <v>45954</v>
      </c>
      <c r="L155" s="6" t="s">
        <v>27</v>
      </c>
      <c r="M155" s="11">
        <v>12</v>
      </c>
      <c r="N155" s="30">
        <v>4</v>
      </c>
      <c r="O155" s="11">
        <v>10</v>
      </c>
      <c r="P155" s="29">
        <f t="shared" si="19"/>
        <v>40</v>
      </c>
      <c r="Q155" s="11">
        <v>0</v>
      </c>
      <c r="R155" s="128" t="s">
        <v>558</v>
      </c>
      <c r="S155" s="28">
        <v>45995</v>
      </c>
      <c r="T155" s="28">
        <v>46008</v>
      </c>
      <c r="U155" s="28" t="s">
        <v>540</v>
      </c>
      <c r="V155" s="28" t="s">
        <v>540</v>
      </c>
      <c r="W155" s="27"/>
      <c r="X155" s="7"/>
    </row>
    <row r="156" spans="3:24" ht="19.149999999999999" customHeight="1">
      <c r="C156" s="10">
        <v>134</v>
      </c>
      <c r="D156" s="9" t="s">
        <v>254</v>
      </c>
      <c r="E156" s="8" t="s">
        <v>255</v>
      </c>
      <c r="F156" s="16" t="s">
        <v>20</v>
      </c>
      <c r="G156" s="9" t="s">
        <v>253</v>
      </c>
      <c r="H156" s="9" t="s">
        <v>573</v>
      </c>
      <c r="I156" s="21" t="s">
        <v>287</v>
      </c>
      <c r="J156" s="21" t="s">
        <v>300</v>
      </c>
      <c r="K156" s="5">
        <v>45958</v>
      </c>
      <c r="L156" s="6" t="s">
        <v>27</v>
      </c>
      <c r="M156" s="11">
        <v>12</v>
      </c>
      <c r="N156" s="30">
        <v>1</v>
      </c>
      <c r="O156" s="11">
        <v>10</v>
      </c>
      <c r="P156" s="29">
        <f t="shared" si="19"/>
        <v>10</v>
      </c>
      <c r="Q156" s="11">
        <v>0</v>
      </c>
      <c r="R156" s="128" t="s">
        <v>558</v>
      </c>
      <c r="S156" s="28">
        <v>45992</v>
      </c>
      <c r="T156" s="28">
        <v>46003</v>
      </c>
      <c r="U156" s="28" t="s">
        <v>540</v>
      </c>
      <c r="V156" s="28" t="s">
        <v>540</v>
      </c>
      <c r="W156" s="27"/>
      <c r="X156" s="7"/>
    </row>
    <row r="157" spans="3:24" ht="19.149999999999999" customHeight="1">
      <c r="C157" s="10">
        <v>135</v>
      </c>
      <c r="D157" s="9" t="s">
        <v>256</v>
      </c>
      <c r="E157" s="8" t="s">
        <v>257</v>
      </c>
      <c r="F157" s="16" t="s">
        <v>20</v>
      </c>
      <c r="G157" s="9" t="s">
        <v>223</v>
      </c>
      <c r="H157" s="9" t="s">
        <v>573</v>
      </c>
      <c r="I157" s="21" t="s">
        <v>287</v>
      </c>
      <c r="J157" s="21" t="s">
        <v>300</v>
      </c>
      <c r="K157" s="5">
        <v>45958</v>
      </c>
      <c r="L157" s="6" t="s">
        <v>27</v>
      </c>
      <c r="M157" s="11">
        <v>24</v>
      </c>
      <c r="N157" s="30">
        <v>2</v>
      </c>
      <c r="O157" s="11">
        <v>20</v>
      </c>
      <c r="P157" s="29">
        <f t="shared" si="19"/>
        <v>40</v>
      </c>
      <c r="Q157" s="11">
        <v>0</v>
      </c>
      <c r="R157" s="128" t="s">
        <v>558</v>
      </c>
      <c r="S157" s="28">
        <v>46028</v>
      </c>
      <c r="T157" s="28">
        <v>46055</v>
      </c>
      <c r="U157" s="28" t="s">
        <v>540</v>
      </c>
      <c r="V157" s="28" t="s">
        <v>540</v>
      </c>
      <c r="W157" s="27"/>
      <c r="X157" s="7"/>
    </row>
    <row r="158" spans="3:24" ht="19.149999999999999" customHeight="1">
      <c r="C158" s="10">
        <v>136</v>
      </c>
      <c r="D158" s="9" t="s">
        <v>256</v>
      </c>
      <c r="E158" s="8" t="s">
        <v>257</v>
      </c>
      <c r="F158" s="16" t="s">
        <v>20</v>
      </c>
      <c r="G158" s="9" t="s">
        <v>224</v>
      </c>
      <c r="H158" s="9" t="s">
        <v>573</v>
      </c>
      <c r="I158" s="21" t="s">
        <v>287</v>
      </c>
      <c r="J158" s="21" t="s">
        <v>300</v>
      </c>
      <c r="K158" s="5">
        <v>45958</v>
      </c>
      <c r="L158" s="6" t="s">
        <v>27</v>
      </c>
      <c r="M158" s="11">
        <v>24</v>
      </c>
      <c r="N158" s="30">
        <v>2</v>
      </c>
      <c r="O158" s="11">
        <v>20</v>
      </c>
      <c r="P158" s="29">
        <f t="shared" si="19"/>
        <v>40</v>
      </c>
      <c r="Q158" s="11">
        <v>0</v>
      </c>
      <c r="R158" s="128" t="s">
        <v>558</v>
      </c>
      <c r="S158" s="28">
        <v>46028</v>
      </c>
      <c r="T158" s="28">
        <v>46055</v>
      </c>
      <c r="U158" s="28" t="s">
        <v>540</v>
      </c>
      <c r="V158" s="28" t="s">
        <v>540</v>
      </c>
      <c r="W158" s="27"/>
      <c r="X158" s="7"/>
    </row>
    <row r="159" spans="3:24" ht="19.149999999999999" customHeight="1">
      <c r="C159" s="10">
        <v>137</v>
      </c>
      <c r="D159" s="9" t="s">
        <v>258</v>
      </c>
      <c r="E159" s="8" t="s">
        <v>259</v>
      </c>
      <c r="F159" s="16" t="s">
        <v>20</v>
      </c>
      <c r="G159" s="38" t="s">
        <v>111</v>
      </c>
      <c r="H159" s="9" t="s">
        <v>573</v>
      </c>
      <c r="I159" s="21" t="s">
        <v>287</v>
      </c>
      <c r="J159" s="21" t="s">
        <v>126</v>
      </c>
      <c r="K159" s="5">
        <v>45961</v>
      </c>
      <c r="L159" s="9" t="s">
        <v>76</v>
      </c>
      <c r="M159" s="11">
        <f>12*3</f>
        <v>36</v>
      </c>
      <c r="N159" s="30">
        <v>4.5</v>
      </c>
      <c r="O159" s="11">
        <v>30</v>
      </c>
      <c r="P159" s="29">
        <f t="shared" si="19"/>
        <v>135</v>
      </c>
      <c r="Q159" s="11">
        <v>0</v>
      </c>
      <c r="R159" s="128" t="s">
        <v>558</v>
      </c>
      <c r="S159" s="28"/>
      <c r="T159" s="28"/>
      <c r="U159" s="28" t="s">
        <v>540</v>
      </c>
      <c r="V159" s="28" t="s">
        <v>540</v>
      </c>
      <c r="W159" s="27"/>
      <c r="X159" s="7"/>
    </row>
    <row r="160" spans="3:24" ht="19.149999999999999" customHeight="1">
      <c r="C160" s="10">
        <v>138</v>
      </c>
      <c r="D160" s="9" t="s">
        <v>260</v>
      </c>
      <c r="E160" s="8" t="s">
        <v>330</v>
      </c>
      <c r="F160" s="16" t="s">
        <v>20</v>
      </c>
      <c r="G160" s="9" t="s">
        <v>223</v>
      </c>
      <c r="H160" s="9" t="s">
        <v>573</v>
      </c>
      <c r="I160" s="21" t="s">
        <v>287</v>
      </c>
      <c r="J160" s="21" t="s">
        <v>303</v>
      </c>
      <c r="K160" s="5">
        <v>46003</v>
      </c>
      <c r="L160" s="6" t="s">
        <v>27</v>
      </c>
      <c r="M160" s="11">
        <v>9</v>
      </c>
      <c r="N160" s="30">
        <v>1</v>
      </c>
      <c r="O160" s="11">
        <v>15</v>
      </c>
      <c r="P160" s="29">
        <f t="shared" si="19"/>
        <v>15</v>
      </c>
      <c r="Q160" s="11">
        <v>0</v>
      </c>
      <c r="R160" s="128" t="s">
        <v>558</v>
      </c>
      <c r="S160" s="28">
        <v>46083</v>
      </c>
      <c r="T160" s="28">
        <v>46098</v>
      </c>
      <c r="U160" s="28" t="s">
        <v>540</v>
      </c>
      <c r="V160" s="28" t="s">
        <v>540</v>
      </c>
      <c r="W160" s="27"/>
      <c r="X160" s="7"/>
    </row>
    <row r="161" spans="3:24" ht="19.149999999999999" customHeight="1">
      <c r="C161" s="10">
        <v>139</v>
      </c>
      <c r="D161" s="9" t="s">
        <v>260</v>
      </c>
      <c r="E161" s="8" t="s">
        <v>330</v>
      </c>
      <c r="F161" s="16" t="s">
        <v>20</v>
      </c>
      <c r="G161" s="9" t="s">
        <v>224</v>
      </c>
      <c r="H161" s="9" t="s">
        <v>573</v>
      </c>
      <c r="I161" s="21" t="s">
        <v>287</v>
      </c>
      <c r="J161" s="21" t="s">
        <v>303</v>
      </c>
      <c r="K161" s="5">
        <v>46003</v>
      </c>
      <c r="L161" s="6" t="s">
        <v>27</v>
      </c>
      <c r="M161" s="11">
        <v>9</v>
      </c>
      <c r="N161" s="30">
        <v>1</v>
      </c>
      <c r="O161" s="11">
        <v>15</v>
      </c>
      <c r="P161" s="29">
        <f t="shared" si="19"/>
        <v>15</v>
      </c>
      <c r="Q161" s="11">
        <v>0</v>
      </c>
      <c r="R161" s="128" t="s">
        <v>558</v>
      </c>
      <c r="S161" s="28">
        <v>46083</v>
      </c>
      <c r="T161" s="28">
        <v>46098</v>
      </c>
      <c r="U161" s="28" t="s">
        <v>540</v>
      </c>
      <c r="V161" s="28" t="s">
        <v>540</v>
      </c>
      <c r="W161" s="27"/>
      <c r="X161" s="7"/>
    </row>
    <row r="162" spans="3:24" ht="19.149999999999999" customHeight="1">
      <c r="C162" s="10">
        <v>140</v>
      </c>
      <c r="D162" s="9" t="s">
        <v>261</v>
      </c>
      <c r="E162" s="8" t="s">
        <v>262</v>
      </c>
      <c r="F162" s="16" t="s">
        <v>20</v>
      </c>
      <c r="G162" s="42" t="s">
        <v>232</v>
      </c>
      <c r="H162" s="9" t="s">
        <v>573</v>
      </c>
      <c r="I162" s="21" t="s">
        <v>287</v>
      </c>
      <c r="J162" s="21" t="s">
        <v>302</v>
      </c>
      <c r="K162" s="5">
        <v>45966</v>
      </c>
      <c r="L162" s="6" t="s">
        <v>27</v>
      </c>
      <c r="M162" s="11">
        <v>14</v>
      </c>
      <c r="N162" s="30">
        <v>2</v>
      </c>
      <c r="O162" s="11">
        <v>20</v>
      </c>
      <c r="P162" s="29">
        <f t="shared" si="19"/>
        <v>40</v>
      </c>
      <c r="Q162" s="11">
        <v>0</v>
      </c>
      <c r="R162" s="128" t="s">
        <v>558</v>
      </c>
      <c r="S162" s="28">
        <v>46007</v>
      </c>
      <c r="T162" s="28">
        <v>46033</v>
      </c>
      <c r="U162" s="28" t="s">
        <v>540</v>
      </c>
      <c r="V162" s="28" t="s">
        <v>540</v>
      </c>
      <c r="W162" s="27"/>
      <c r="X162" s="7"/>
    </row>
    <row r="163" spans="3:24" ht="19.149999999999999" customHeight="1">
      <c r="C163" s="10">
        <v>141</v>
      </c>
      <c r="D163" s="9" t="s">
        <v>263</v>
      </c>
      <c r="E163" s="8" t="s">
        <v>447</v>
      </c>
      <c r="F163" s="16" t="s">
        <v>20</v>
      </c>
      <c r="G163" s="9" t="s">
        <v>211</v>
      </c>
      <c r="H163" s="9" t="s">
        <v>573</v>
      </c>
      <c r="I163" s="21" t="s">
        <v>287</v>
      </c>
      <c r="J163" s="21" t="s">
        <v>300</v>
      </c>
      <c r="K163" s="5">
        <v>45972</v>
      </c>
      <c r="L163" s="6" t="s">
        <v>27</v>
      </c>
      <c r="M163" s="11">
        <v>12</v>
      </c>
      <c r="N163" s="30">
        <v>1</v>
      </c>
      <c r="O163" s="11">
        <v>10</v>
      </c>
      <c r="P163" s="29">
        <f t="shared" si="19"/>
        <v>10</v>
      </c>
      <c r="Q163" s="11">
        <v>0</v>
      </c>
      <c r="R163" s="128" t="s">
        <v>558</v>
      </c>
      <c r="S163" s="28">
        <v>46007</v>
      </c>
      <c r="T163" s="28">
        <v>46020</v>
      </c>
      <c r="U163" s="28" t="s">
        <v>540</v>
      </c>
      <c r="V163" s="28" t="s">
        <v>540</v>
      </c>
      <c r="W163" s="27"/>
      <c r="X163" s="7"/>
    </row>
    <row r="164" spans="3:24" ht="19.149999999999999" customHeight="1">
      <c r="C164" s="10">
        <v>142</v>
      </c>
      <c r="D164" s="9" t="s">
        <v>263</v>
      </c>
      <c r="E164" s="8" t="s">
        <v>448</v>
      </c>
      <c r="F164" s="16" t="s">
        <v>20</v>
      </c>
      <c r="G164" s="9" t="s">
        <v>211</v>
      </c>
      <c r="H164" s="9" t="s">
        <v>573</v>
      </c>
      <c r="I164" s="21" t="s">
        <v>287</v>
      </c>
      <c r="J164" s="21" t="s">
        <v>300</v>
      </c>
      <c r="K164" s="5">
        <v>45972</v>
      </c>
      <c r="L164" s="6" t="s">
        <v>27</v>
      </c>
      <c r="M164" s="11">
        <v>12</v>
      </c>
      <c r="N164" s="30">
        <v>1</v>
      </c>
      <c r="O164" s="11">
        <v>10</v>
      </c>
      <c r="P164" s="29">
        <f t="shared" si="19"/>
        <v>10</v>
      </c>
      <c r="Q164" s="11">
        <v>0</v>
      </c>
      <c r="R164" s="128" t="s">
        <v>558</v>
      </c>
      <c r="S164" s="28">
        <v>46027</v>
      </c>
      <c r="T164" s="28">
        <v>46040</v>
      </c>
      <c r="U164" s="28" t="s">
        <v>540</v>
      </c>
      <c r="V164" s="28" t="s">
        <v>540</v>
      </c>
      <c r="W164" s="27"/>
      <c r="X164" s="7"/>
    </row>
    <row r="165" spans="3:24" ht="19.149999999999999" customHeight="1">
      <c r="C165" s="10">
        <v>143</v>
      </c>
      <c r="D165" s="9" t="s">
        <v>263</v>
      </c>
      <c r="E165" s="8" t="s">
        <v>264</v>
      </c>
      <c r="F165" s="16" t="s">
        <v>20</v>
      </c>
      <c r="G165" s="9" t="s">
        <v>217</v>
      </c>
      <c r="H165" s="9" t="s">
        <v>573</v>
      </c>
      <c r="I165" s="21" t="s">
        <v>287</v>
      </c>
      <c r="J165" s="21" t="s">
        <v>300</v>
      </c>
      <c r="K165" s="5">
        <v>45972</v>
      </c>
      <c r="L165" s="6" t="s">
        <v>27</v>
      </c>
      <c r="M165" s="11">
        <v>72</v>
      </c>
      <c r="N165" s="30">
        <v>6</v>
      </c>
      <c r="O165" s="11">
        <v>60</v>
      </c>
      <c r="P165" s="29">
        <f t="shared" si="19"/>
        <v>360</v>
      </c>
      <c r="Q165" s="11">
        <v>0</v>
      </c>
      <c r="R165" s="128" t="s">
        <v>558</v>
      </c>
      <c r="S165" s="28">
        <v>45974</v>
      </c>
      <c r="T165" s="28">
        <v>46022</v>
      </c>
      <c r="U165" s="28" t="s">
        <v>540</v>
      </c>
      <c r="V165" s="28" t="s">
        <v>540</v>
      </c>
      <c r="W165" s="27"/>
      <c r="X165" s="7"/>
    </row>
    <row r="166" spans="3:24" ht="19.149999999999999" customHeight="1">
      <c r="C166" s="10">
        <v>144</v>
      </c>
      <c r="D166" s="9" t="s">
        <v>263</v>
      </c>
      <c r="E166" s="8" t="s">
        <v>264</v>
      </c>
      <c r="F166" s="16" t="s">
        <v>20</v>
      </c>
      <c r="G166" s="9" t="s">
        <v>265</v>
      </c>
      <c r="H166" s="9" t="s">
        <v>573</v>
      </c>
      <c r="I166" s="21" t="s">
        <v>287</v>
      </c>
      <c r="J166" s="21" t="s">
        <v>300</v>
      </c>
      <c r="K166" s="5">
        <v>45972</v>
      </c>
      <c r="L166" s="6" t="s">
        <v>27</v>
      </c>
      <c r="M166" s="11">
        <v>32</v>
      </c>
      <c r="N166" s="30">
        <v>2</v>
      </c>
      <c r="O166" s="11">
        <v>20</v>
      </c>
      <c r="P166" s="29">
        <f t="shared" si="19"/>
        <v>40</v>
      </c>
      <c r="Q166" s="11">
        <v>0</v>
      </c>
      <c r="R166" s="128" t="s">
        <v>558</v>
      </c>
      <c r="S166" s="28">
        <v>46056</v>
      </c>
      <c r="T166" s="28">
        <v>46084</v>
      </c>
      <c r="U166" s="28" t="s">
        <v>540</v>
      </c>
      <c r="V166" s="28" t="s">
        <v>540</v>
      </c>
      <c r="W166" s="27"/>
      <c r="X166" s="7"/>
    </row>
    <row r="167" spans="3:24" ht="19.149999999999999" customHeight="1">
      <c r="C167" s="10">
        <v>145</v>
      </c>
      <c r="D167" s="9" t="s">
        <v>267</v>
      </c>
      <c r="E167" s="8" t="s">
        <v>268</v>
      </c>
      <c r="F167" s="16" t="s">
        <v>20</v>
      </c>
      <c r="G167" s="9" t="s">
        <v>266</v>
      </c>
      <c r="H167" s="9" t="s">
        <v>573</v>
      </c>
      <c r="I167" s="21" t="s">
        <v>287</v>
      </c>
      <c r="J167" s="21" t="s">
        <v>301</v>
      </c>
      <c r="K167" s="5">
        <v>45985</v>
      </c>
      <c r="L167" s="6" t="s">
        <v>27</v>
      </c>
      <c r="M167" s="11">
        <v>10</v>
      </c>
      <c r="N167" s="30">
        <v>1.5</v>
      </c>
      <c r="O167" s="11">
        <v>10</v>
      </c>
      <c r="P167" s="29">
        <f t="shared" si="19"/>
        <v>15</v>
      </c>
      <c r="Q167" s="11">
        <v>0</v>
      </c>
      <c r="R167" s="128" t="s">
        <v>558</v>
      </c>
      <c r="S167" s="28">
        <v>46033</v>
      </c>
      <c r="T167" s="28">
        <v>46052</v>
      </c>
      <c r="U167" s="28" t="s">
        <v>540</v>
      </c>
      <c r="V167" s="28" t="s">
        <v>540</v>
      </c>
      <c r="W167" s="27"/>
      <c r="X167" s="7"/>
    </row>
    <row r="168" spans="3:24" ht="19.149999999999999" customHeight="1">
      <c r="C168" s="10">
        <v>146</v>
      </c>
      <c r="D168" s="9" t="s">
        <v>269</v>
      </c>
      <c r="E168" s="8" t="s">
        <v>270</v>
      </c>
      <c r="F168" s="16" t="s">
        <v>20</v>
      </c>
      <c r="G168" s="9" t="s">
        <v>223</v>
      </c>
      <c r="H168" s="9" t="s">
        <v>573</v>
      </c>
      <c r="I168" s="21" t="s">
        <v>287</v>
      </c>
      <c r="J168" s="21" t="s">
        <v>300</v>
      </c>
      <c r="K168" s="5">
        <v>45989</v>
      </c>
      <c r="L168" s="9" t="s">
        <v>76</v>
      </c>
      <c r="M168" s="11">
        <v>24</v>
      </c>
      <c r="N168" s="30">
        <v>2</v>
      </c>
      <c r="O168" s="11">
        <v>20</v>
      </c>
      <c r="P168" s="29">
        <f t="shared" si="19"/>
        <v>40</v>
      </c>
      <c r="Q168" s="11">
        <v>0</v>
      </c>
      <c r="R168" s="128" t="s">
        <v>558</v>
      </c>
      <c r="S168" s="28"/>
      <c r="T168" s="28"/>
      <c r="U168" s="28" t="s">
        <v>540</v>
      </c>
      <c r="V168" s="28" t="s">
        <v>540</v>
      </c>
      <c r="W168" s="27"/>
      <c r="X168" s="7"/>
    </row>
    <row r="169" spans="3:24" ht="19.149999999999999" customHeight="1">
      <c r="C169" s="10">
        <v>147</v>
      </c>
      <c r="D169" s="9" t="s">
        <v>269</v>
      </c>
      <c r="E169" s="8" t="s">
        <v>270</v>
      </c>
      <c r="F169" s="16" t="s">
        <v>20</v>
      </c>
      <c r="G169" s="9" t="s">
        <v>224</v>
      </c>
      <c r="H169" s="9" t="s">
        <v>573</v>
      </c>
      <c r="I169" s="21" t="s">
        <v>287</v>
      </c>
      <c r="J169" s="21" t="s">
        <v>300</v>
      </c>
      <c r="K169" s="5">
        <v>45989</v>
      </c>
      <c r="L169" s="9" t="s">
        <v>76</v>
      </c>
      <c r="M169" s="11">
        <v>24</v>
      </c>
      <c r="N169" s="30">
        <v>2</v>
      </c>
      <c r="O169" s="11">
        <v>20</v>
      </c>
      <c r="P169" s="29">
        <f t="shared" si="19"/>
        <v>40</v>
      </c>
      <c r="Q169" s="11">
        <v>0</v>
      </c>
      <c r="R169" s="128" t="s">
        <v>558</v>
      </c>
      <c r="S169" s="28"/>
      <c r="T169" s="28"/>
      <c r="U169" s="28" t="s">
        <v>540</v>
      </c>
      <c r="V169" s="28" t="s">
        <v>540</v>
      </c>
      <c r="W169" s="27"/>
      <c r="X169" s="7"/>
    </row>
    <row r="170" spans="3:24" ht="19.149999999999999" customHeight="1">
      <c r="C170" s="10">
        <v>148</v>
      </c>
      <c r="D170" s="9" t="s">
        <v>269</v>
      </c>
      <c r="E170" s="8" t="s">
        <v>338</v>
      </c>
      <c r="F170" s="16" t="s">
        <v>20</v>
      </c>
      <c r="G170" s="9" t="s">
        <v>217</v>
      </c>
      <c r="H170" s="9" t="s">
        <v>573</v>
      </c>
      <c r="I170" s="21" t="s">
        <v>287</v>
      </c>
      <c r="J170" s="21" t="s">
        <v>300</v>
      </c>
      <c r="K170" s="5">
        <v>45989</v>
      </c>
      <c r="L170" s="6" t="s">
        <v>27</v>
      </c>
      <c r="M170" s="11">
        <v>24</v>
      </c>
      <c r="N170" s="30">
        <v>2</v>
      </c>
      <c r="O170" s="11">
        <v>20</v>
      </c>
      <c r="P170" s="29">
        <f t="shared" si="19"/>
        <v>40</v>
      </c>
      <c r="Q170" s="11">
        <v>0</v>
      </c>
      <c r="R170" s="128" t="s">
        <v>558</v>
      </c>
      <c r="S170" s="28">
        <v>46017</v>
      </c>
      <c r="T170" s="28">
        <v>46031</v>
      </c>
      <c r="U170" s="28" t="s">
        <v>540</v>
      </c>
      <c r="V170" s="28" t="s">
        <v>540</v>
      </c>
      <c r="W170" s="27"/>
      <c r="X170" s="7"/>
    </row>
    <row r="171" spans="3:24" ht="19.149999999999999" customHeight="1">
      <c r="C171" s="10">
        <v>149</v>
      </c>
      <c r="D171" s="9" t="s">
        <v>269</v>
      </c>
      <c r="E171" s="8" t="s">
        <v>339</v>
      </c>
      <c r="F171" s="16" t="s">
        <v>20</v>
      </c>
      <c r="G171" s="9" t="s">
        <v>217</v>
      </c>
      <c r="H171" s="9" t="s">
        <v>573</v>
      </c>
      <c r="I171" s="21" t="s">
        <v>287</v>
      </c>
      <c r="J171" s="21" t="s">
        <v>300</v>
      </c>
      <c r="K171" s="5">
        <v>45989</v>
      </c>
      <c r="L171" s="6" t="s">
        <v>27</v>
      </c>
      <c r="M171" s="11">
        <v>24</v>
      </c>
      <c r="N171" s="30">
        <v>2</v>
      </c>
      <c r="O171" s="11">
        <v>20</v>
      </c>
      <c r="P171" s="29">
        <f t="shared" si="19"/>
        <v>40</v>
      </c>
      <c r="Q171" s="11">
        <v>0</v>
      </c>
      <c r="R171" s="128" t="s">
        <v>558</v>
      </c>
      <c r="S171" s="28">
        <v>46038</v>
      </c>
      <c r="T171" s="28">
        <v>46051</v>
      </c>
      <c r="U171" s="28" t="s">
        <v>540</v>
      </c>
      <c r="V171" s="28" t="s">
        <v>540</v>
      </c>
      <c r="W171" s="27"/>
      <c r="X171" s="7"/>
    </row>
    <row r="172" spans="3:24" ht="19.149999999999999" customHeight="1">
      <c r="C172" s="10">
        <v>150</v>
      </c>
      <c r="D172" s="9" t="s">
        <v>340</v>
      </c>
      <c r="E172" s="22" t="s">
        <v>341</v>
      </c>
      <c r="F172" s="16" t="s">
        <v>20</v>
      </c>
      <c r="G172" s="44" t="s">
        <v>271</v>
      </c>
      <c r="H172" s="9" t="s">
        <v>573</v>
      </c>
      <c r="I172" s="21" t="s">
        <v>287</v>
      </c>
      <c r="J172" s="21" t="s">
        <v>126</v>
      </c>
      <c r="K172" s="5">
        <v>46029</v>
      </c>
      <c r="L172" s="6" t="s">
        <v>27</v>
      </c>
      <c r="M172" s="11">
        <v>32</v>
      </c>
      <c r="N172" s="30">
        <v>3</v>
      </c>
      <c r="O172" s="11">
        <v>20</v>
      </c>
      <c r="P172" s="29">
        <f t="shared" si="19"/>
        <v>60</v>
      </c>
      <c r="Q172" s="11">
        <v>0</v>
      </c>
      <c r="R172" s="128" t="s">
        <v>558</v>
      </c>
      <c r="S172" s="28">
        <v>46086</v>
      </c>
      <c r="T172" s="28">
        <v>46106</v>
      </c>
      <c r="U172" s="28" t="s">
        <v>540</v>
      </c>
      <c r="V172" s="28" t="s">
        <v>540</v>
      </c>
      <c r="W172" s="27"/>
      <c r="X172" s="7"/>
    </row>
    <row r="173" spans="3:24" ht="19.149999999999999" customHeight="1">
      <c r="C173" s="10">
        <v>151</v>
      </c>
      <c r="D173" s="9" t="s">
        <v>340</v>
      </c>
      <c r="E173" s="22" t="s">
        <v>342</v>
      </c>
      <c r="F173" s="16" t="s">
        <v>20</v>
      </c>
      <c r="G173" s="44" t="s">
        <v>271</v>
      </c>
      <c r="H173" s="9" t="s">
        <v>573</v>
      </c>
      <c r="I173" s="21" t="s">
        <v>287</v>
      </c>
      <c r="J173" s="21" t="s">
        <v>126</v>
      </c>
      <c r="K173" s="5">
        <v>46029</v>
      </c>
      <c r="L173" s="6" t="s">
        <v>27</v>
      </c>
      <c r="M173" s="11">
        <v>32</v>
      </c>
      <c r="N173" s="30">
        <v>3</v>
      </c>
      <c r="O173" s="11">
        <v>20</v>
      </c>
      <c r="P173" s="29">
        <f t="shared" si="19"/>
        <v>60</v>
      </c>
      <c r="Q173" s="11">
        <v>0</v>
      </c>
      <c r="R173" s="128" t="s">
        <v>558</v>
      </c>
      <c r="S173" s="28">
        <v>46101</v>
      </c>
      <c r="T173" s="28">
        <v>46114</v>
      </c>
      <c r="U173" s="28" t="s">
        <v>540</v>
      </c>
      <c r="V173" s="28" t="s">
        <v>540</v>
      </c>
      <c r="W173" s="27"/>
      <c r="X173" s="7"/>
    </row>
    <row r="174" spans="3:24" ht="15.5">
      <c r="C174" s="10">
        <v>152</v>
      </c>
      <c r="D174" s="9" t="s">
        <v>340</v>
      </c>
      <c r="E174" s="22" t="s">
        <v>343</v>
      </c>
      <c r="F174" s="16" t="s">
        <v>20</v>
      </c>
      <c r="G174" s="44" t="s">
        <v>271</v>
      </c>
      <c r="H174" s="9" t="s">
        <v>573</v>
      </c>
      <c r="I174" s="21" t="s">
        <v>287</v>
      </c>
      <c r="J174" s="21" t="s">
        <v>126</v>
      </c>
      <c r="K174" s="5">
        <v>46029</v>
      </c>
      <c r="L174" s="6" t="s">
        <v>27</v>
      </c>
      <c r="M174" s="11">
        <v>32</v>
      </c>
      <c r="N174" s="30">
        <v>3</v>
      </c>
      <c r="O174" s="11">
        <v>20</v>
      </c>
      <c r="P174" s="29">
        <f t="shared" si="19"/>
        <v>60</v>
      </c>
      <c r="Q174" s="11">
        <v>0</v>
      </c>
      <c r="R174" s="128" t="s">
        <v>558</v>
      </c>
      <c r="S174" s="28">
        <v>46086</v>
      </c>
      <c r="T174" s="28">
        <v>46099</v>
      </c>
      <c r="U174" s="28" t="s">
        <v>540</v>
      </c>
      <c r="V174" s="28" t="s">
        <v>540</v>
      </c>
      <c r="W174" s="27"/>
      <c r="X174" s="7"/>
    </row>
    <row r="175" spans="3:24" ht="19.149999999999999" customHeight="1">
      <c r="C175" s="10">
        <v>153</v>
      </c>
      <c r="D175" s="9" t="s">
        <v>340</v>
      </c>
      <c r="E175" s="22" t="s">
        <v>344</v>
      </c>
      <c r="F175" s="16" t="s">
        <v>20</v>
      </c>
      <c r="G175" s="18" t="s">
        <v>103</v>
      </c>
      <c r="H175" s="9" t="s">
        <v>573</v>
      </c>
      <c r="I175" s="21" t="s">
        <v>287</v>
      </c>
      <c r="J175" s="21" t="s">
        <v>126</v>
      </c>
      <c r="K175" s="5">
        <v>46029</v>
      </c>
      <c r="L175" s="6" t="s">
        <v>27</v>
      </c>
      <c r="M175" s="11">
        <v>32</v>
      </c>
      <c r="N175" s="30">
        <v>3</v>
      </c>
      <c r="O175" s="11">
        <v>20</v>
      </c>
      <c r="P175" s="29">
        <f t="shared" si="19"/>
        <v>60</v>
      </c>
      <c r="Q175" s="11">
        <v>0</v>
      </c>
      <c r="R175" s="128" t="s">
        <v>558</v>
      </c>
      <c r="S175" s="28">
        <v>46093</v>
      </c>
      <c r="T175" s="28">
        <v>46106</v>
      </c>
      <c r="U175" s="28" t="s">
        <v>540</v>
      </c>
      <c r="V175" s="28" t="s">
        <v>540</v>
      </c>
      <c r="W175" s="27"/>
      <c r="X175" s="7"/>
    </row>
    <row r="176" spans="3:24" ht="19.149999999999999" customHeight="1">
      <c r="C176" s="10">
        <v>154</v>
      </c>
      <c r="D176" s="9" t="s">
        <v>340</v>
      </c>
      <c r="E176" s="22" t="s">
        <v>345</v>
      </c>
      <c r="F176" s="16" t="s">
        <v>20</v>
      </c>
      <c r="G176" s="18" t="s">
        <v>103</v>
      </c>
      <c r="H176" s="9" t="s">
        <v>573</v>
      </c>
      <c r="I176" s="21" t="s">
        <v>287</v>
      </c>
      <c r="J176" s="21" t="s">
        <v>126</v>
      </c>
      <c r="K176" s="5">
        <v>46029</v>
      </c>
      <c r="L176" s="6" t="s">
        <v>27</v>
      </c>
      <c r="M176" s="11">
        <v>32</v>
      </c>
      <c r="N176" s="30">
        <v>3</v>
      </c>
      <c r="O176" s="11">
        <v>20</v>
      </c>
      <c r="P176" s="29">
        <f t="shared" si="19"/>
        <v>60</v>
      </c>
      <c r="Q176" s="11">
        <v>0</v>
      </c>
      <c r="R176" s="128" t="s">
        <v>558</v>
      </c>
      <c r="S176" s="28">
        <v>46095</v>
      </c>
      <c r="T176" s="28">
        <v>46108</v>
      </c>
      <c r="U176" s="28" t="s">
        <v>540</v>
      </c>
      <c r="V176" s="28" t="s">
        <v>540</v>
      </c>
      <c r="W176" s="27"/>
      <c r="X176" s="7"/>
    </row>
    <row r="177" spans="3:24" ht="19.149999999999999" customHeight="1">
      <c r="C177" s="10">
        <v>155</v>
      </c>
      <c r="D177" s="9" t="s">
        <v>340</v>
      </c>
      <c r="E177" s="22" t="s">
        <v>346</v>
      </c>
      <c r="F177" s="16" t="s">
        <v>20</v>
      </c>
      <c r="G177" s="18" t="s">
        <v>103</v>
      </c>
      <c r="H177" s="9" t="s">
        <v>573</v>
      </c>
      <c r="I177" s="21" t="s">
        <v>287</v>
      </c>
      <c r="J177" s="21" t="s">
        <v>126</v>
      </c>
      <c r="K177" s="5">
        <v>46029</v>
      </c>
      <c r="L177" s="6" t="s">
        <v>27</v>
      </c>
      <c r="M177" s="11">
        <v>32</v>
      </c>
      <c r="N177" s="30">
        <v>3</v>
      </c>
      <c r="O177" s="11">
        <v>20</v>
      </c>
      <c r="P177" s="29">
        <f t="shared" si="19"/>
        <v>60</v>
      </c>
      <c r="Q177" s="11">
        <v>0</v>
      </c>
      <c r="R177" s="128" t="s">
        <v>558</v>
      </c>
      <c r="S177" s="28">
        <v>46114</v>
      </c>
      <c r="T177" s="28">
        <v>46128</v>
      </c>
      <c r="U177" s="28" t="s">
        <v>540</v>
      </c>
      <c r="V177" s="28" t="s">
        <v>540</v>
      </c>
      <c r="W177" s="27"/>
      <c r="X177" s="7"/>
    </row>
    <row r="178" spans="3:24" ht="19.149999999999999" customHeight="1">
      <c r="C178" s="10">
        <v>156</v>
      </c>
      <c r="D178" s="9" t="s">
        <v>331</v>
      </c>
      <c r="E178" s="22" t="s">
        <v>332</v>
      </c>
      <c r="F178" s="16" t="s">
        <v>20</v>
      </c>
      <c r="G178" s="42" t="s">
        <v>232</v>
      </c>
      <c r="H178" s="9" t="s">
        <v>573</v>
      </c>
      <c r="I178" s="21" t="s">
        <v>287</v>
      </c>
      <c r="J178" s="21" t="s">
        <v>126</v>
      </c>
      <c r="K178" s="5">
        <v>46029</v>
      </c>
      <c r="L178" s="6" t="s">
        <v>27</v>
      </c>
      <c r="M178" s="11">
        <v>24</v>
      </c>
      <c r="N178" s="30">
        <v>3</v>
      </c>
      <c r="O178" s="11">
        <v>20</v>
      </c>
      <c r="P178" s="29">
        <f t="shared" si="19"/>
        <v>60</v>
      </c>
      <c r="Q178" s="11">
        <v>0</v>
      </c>
      <c r="R178" s="128" t="s">
        <v>558</v>
      </c>
      <c r="S178" s="28">
        <v>46055</v>
      </c>
      <c r="T178" s="28">
        <v>46080</v>
      </c>
      <c r="U178" s="28" t="s">
        <v>540</v>
      </c>
      <c r="V178" s="28" t="s">
        <v>540</v>
      </c>
      <c r="W178" s="27"/>
      <c r="X178" s="7"/>
    </row>
    <row r="179" spans="3:24" ht="19.149999999999999" customHeight="1">
      <c r="C179" s="10">
        <v>157</v>
      </c>
      <c r="D179" s="9" t="s">
        <v>331</v>
      </c>
      <c r="E179" s="22" t="s">
        <v>333</v>
      </c>
      <c r="F179" s="16" t="s">
        <v>20</v>
      </c>
      <c r="G179" s="42" t="s">
        <v>232</v>
      </c>
      <c r="H179" s="9" t="s">
        <v>573</v>
      </c>
      <c r="I179" s="21" t="s">
        <v>287</v>
      </c>
      <c r="J179" s="21" t="s">
        <v>126</v>
      </c>
      <c r="K179" s="5">
        <v>46029</v>
      </c>
      <c r="L179" s="6" t="s">
        <v>27</v>
      </c>
      <c r="M179" s="11">
        <v>24</v>
      </c>
      <c r="N179" s="30">
        <v>3</v>
      </c>
      <c r="O179" s="11">
        <v>20</v>
      </c>
      <c r="P179" s="29">
        <f t="shared" si="19"/>
        <v>60</v>
      </c>
      <c r="Q179" s="11">
        <v>0</v>
      </c>
      <c r="R179" s="128" t="s">
        <v>558</v>
      </c>
      <c r="S179" s="28">
        <v>46063</v>
      </c>
      <c r="T179" s="28">
        <v>46083</v>
      </c>
      <c r="U179" s="28" t="s">
        <v>540</v>
      </c>
      <c r="V179" s="28" t="s">
        <v>540</v>
      </c>
      <c r="W179" s="27"/>
      <c r="X179" s="7"/>
    </row>
    <row r="180" spans="3:24" ht="19.149999999999999" customHeight="1">
      <c r="C180" s="10">
        <v>158</v>
      </c>
      <c r="D180" s="9" t="s">
        <v>331</v>
      </c>
      <c r="E180" s="22" t="s">
        <v>272</v>
      </c>
      <c r="F180" s="16" t="s">
        <v>20</v>
      </c>
      <c r="G180" s="42" t="s">
        <v>232</v>
      </c>
      <c r="H180" s="9" t="s">
        <v>573</v>
      </c>
      <c r="I180" s="21" t="s">
        <v>287</v>
      </c>
      <c r="J180" s="21" t="s">
        <v>126</v>
      </c>
      <c r="K180" s="5">
        <v>46029</v>
      </c>
      <c r="L180" s="6" t="s">
        <v>27</v>
      </c>
      <c r="M180" s="11">
        <v>24</v>
      </c>
      <c r="N180" s="30">
        <v>3</v>
      </c>
      <c r="O180" s="11">
        <v>20</v>
      </c>
      <c r="P180" s="29">
        <f t="shared" si="19"/>
        <v>60</v>
      </c>
      <c r="Q180" s="11">
        <v>0</v>
      </c>
      <c r="R180" s="128" t="s">
        <v>558</v>
      </c>
      <c r="S180" s="28">
        <v>46079</v>
      </c>
      <c r="T180" s="28">
        <v>46099</v>
      </c>
      <c r="U180" s="28" t="s">
        <v>540</v>
      </c>
      <c r="V180" s="28" t="s">
        <v>540</v>
      </c>
      <c r="W180" s="27"/>
      <c r="X180" s="7"/>
    </row>
    <row r="181" spans="3:24" ht="19.149999999999999" customHeight="1">
      <c r="C181" s="10">
        <v>159</v>
      </c>
      <c r="D181" s="9" t="s">
        <v>101</v>
      </c>
      <c r="E181" s="8" t="s">
        <v>102</v>
      </c>
      <c r="F181" s="16" t="s">
        <v>20</v>
      </c>
      <c r="G181" s="18" t="s">
        <v>103</v>
      </c>
      <c r="H181" s="9" t="s">
        <v>573</v>
      </c>
      <c r="I181" s="21" t="s">
        <v>287</v>
      </c>
      <c r="J181" s="21" t="s">
        <v>300</v>
      </c>
      <c r="K181" s="5">
        <v>46006</v>
      </c>
      <c r="L181" s="9" t="s">
        <v>76</v>
      </c>
      <c r="M181" s="11">
        <v>48</v>
      </c>
      <c r="N181" s="30">
        <v>3</v>
      </c>
      <c r="O181" s="11">
        <v>30</v>
      </c>
      <c r="P181" s="29">
        <f t="shared" si="19"/>
        <v>90</v>
      </c>
      <c r="Q181" s="11">
        <v>0</v>
      </c>
      <c r="R181" s="128" t="s">
        <v>558</v>
      </c>
      <c r="S181" s="28"/>
      <c r="T181" s="28"/>
      <c r="U181" s="28" t="s">
        <v>540</v>
      </c>
      <c r="V181" s="28" t="s">
        <v>540</v>
      </c>
      <c r="W181" s="27"/>
      <c r="X181" s="7"/>
    </row>
    <row r="182" spans="3:24" ht="19.149999999999999" customHeight="1">
      <c r="C182" s="10">
        <v>160</v>
      </c>
      <c r="D182" s="9" t="s">
        <v>101</v>
      </c>
      <c r="E182" s="8" t="s">
        <v>102</v>
      </c>
      <c r="F182" s="16" t="s">
        <v>20</v>
      </c>
      <c r="G182" s="18" t="s">
        <v>109</v>
      </c>
      <c r="H182" s="9" t="s">
        <v>573</v>
      </c>
      <c r="I182" s="21" t="s">
        <v>287</v>
      </c>
      <c r="J182" s="21" t="s">
        <v>300</v>
      </c>
      <c r="K182" s="5">
        <v>46006</v>
      </c>
      <c r="L182" s="9" t="s">
        <v>76</v>
      </c>
      <c r="M182" s="11">
        <v>48</v>
      </c>
      <c r="N182" s="30">
        <v>3</v>
      </c>
      <c r="O182" s="11">
        <v>30</v>
      </c>
      <c r="P182" s="29">
        <f t="shared" si="19"/>
        <v>90</v>
      </c>
      <c r="Q182" s="11">
        <v>0</v>
      </c>
      <c r="R182" s="128" t="s">
        <v>558</v>
      </c>
      <c r="S182" s="28"/>
      <c r="T182" s="28"/>
      <c r="U182" s="28" t="s">
        <v>540</v>
      </c>
      <c r="V182" s="28" t="s">
        <v>540</v>
      </c>
      <c r="W182" s="27"/>
      <c r="X182" s="7"/>
    </row>
    <row r="183" spans="3:24" ht="19.149999999999999" customHeight="1">
      <c r="C183" s="10">
        <v>161</v>
      </c>
      <c r="D183" s="9" t="s">
        <v>273</v>
      </c>
      <c r="E183" s="8" t="s">
        <v>347</v>
      </c>
      <c r="F183" s="16" t="s">
        <v>20</v>
      </c>
      <c r="G183" s="42" t="s">
        <v>232</v>
      </c>
      <c r="H183" s="9" t="s">
        <v>573</v>
      </c>
      <c r="I183" s="21" t="s">
        <v>287</v>
      </c>
      <c r="J183" s="21" t="s">
        <v>300</v>
      </c>
      <c r="K183" s="5">
        <v>46009</v>
      </c>
      <c r="L183" s="6" t="s">
        <v>27</v>
      </c>
      <c r="M183" s="11">
        <v>12</v>
      </c>
      <c r="N183" s="30">
        <v>1</v>
      </c>
      <c r="O183" s="11">
        <v>10</v>
      </c>
      <c r="P183" s="29">
        <f t="shared" si="19"/>
        <v>10</v>
      </c>
      <c r="Q183" s="11">
        <v>0</v>
      </c>
      <c r="R183" s="128" t="s">
        <v>558</v>
      </c>
      <c r="S183" s="28">
        <v>46036</v>
      </c>
      <c r="T183" s="28">
        <v>46049</v>
      </c>
      <c r="U183" s="28" t="s">
        <v>540</v>
      </c>
      <c r="V183" s="28" t="s">
        <v>540</v>
      </c>
      <c r="W183" s="27"/>
      <c r="X183" s="7"/>
    </row>
    <row r="184" spans="3:24" ht="19.149999999999999" customHeight="1">
      <c r="C184" s="10">
        <v>162</v>
      </c>
      <c r="D184" s="9" t="s">
        <v>273</v>
      </c>
      <c r="E184" s="8" t="s">
        <v>348</v>
      </c>
      <c r="F184" s="16" t="s">
        <v>20</v>
      </c>
      <c r="G184" s="42" t="s">
        <v>232</v>
      </c>
      <c r="H184" s="9" t="s">
        <v>573</v>
      </c>
      <c r="I184" s="21" t="s">
        <v>287</v>
      </c>
      <c r="J184" s="21" t="s">
        <v>300</v>
      </c>
      <c r="K184" s="5">
        <v>46009</v>
      </c>
      <c r="L184" s="6" t="s">
        <v>27</v>
      </c>
      <c r="M184" s="11">
        <v>12</v>
      </c>
      <c r="N184" s="30">
        <v>1</v>
      </c>
      <c r="O184" s="11">
        <v>10</v>
      </c>
      <c r="P184" s="29">
        <f t="shared" si="19"/>
        <v>10</v>
      </c>
      <c r="Q184" s="11">
        <v>0</v>
      </c>
      <c r="R184" s="128" t="s">
        <v>558</v>
      </c>
      <c r="S184" s="28">
        <v>46063</v>
      </c>
      <c r="T184" s="28">
        <v>46083</v>
      </c>
      <c r="U184" s="28" t="s">
        <v>540</v>
      </c>
      <c r="V184" s="28" t="s">
        <v>540</v>
      </c>
      <c r="W184" s="27"/>
      <c r="X184" s="7"/>
    </row>
    <row r="185" spans="3:24" ht="19.149999999999999" customHeight="1">
      <c r="C185" s="10">
        <v>163</v>
      </c>
      <c r="D185" s="9" t="s">
        <v>273</v>
      </c>
      <c r="E185" s="8" t="s">
        <v>349</v>
      </c>
      <c r="F185" s="16" t="s">
        <v>20</v>
      </c>
      <c r="G185" s="42" t="s">
        <v>232</v>
      </c>
      <c r="H185" s="9" t="s">
        <v>573</v>
      </c>
      <c r="I185" s="21" t="s">
        <v>287</v>
      </c>
      <c r="J185" s="21" t="s">
        <v>300</v>
      </c>
      <c r="K185" s="5">
        <v>46009</v>
      </c>
      <c r="L185" s="6" t="s">
        <v>27</v>
      </c>
      <c r="M185" s="11">
        <v>12</v>
      </c>
      <c r="N185" s="30">
        <v>1</v>
      </c>
      <c r="O185" s="11">
        <v>10</v>
      </c>
      <c r="P185" s="29">
        <f t="shared" si="19"/>
        <v>10</v>
      </c>
      <c r="Q185" s="11">
        <v>0</v>
      </c>
      <c r="R185" s="128" t="s">
        <v>558</v>
      </c>
      <c r="S185" s="28">
        <v>46045</v>
      </c>
      <c r="T185" s="28">
        <v>46058</v>
      </c>
      <c r="U185" s="28" t="s">
        <v>540</v>
      </c>
      <c r="V185" s="28" t="s">
        <v>540</v>
      </c>
      <c r="W185" s="27"/>
      <c r="X185" s="7"/>
    </row>
    <row r="186" spans="3:24" ht="19.149999999999999" customHeight="1">
      <c r="C186" s="10">
        <v>164</v>
      </c>
      <c r="D186" s="9" t="s">
        <v>273</v>
      </c>
      <c r="E186" s="8" t="s">
        <v>350</v>
      </c>
      <c r="F186" s="16" t="s">
        <v>20</v>
      </c>
      <c r="G186" s="42" t="s">
        <v>232</v>
      </c>
      <c r="H186" s="9" t="s">
        <v>573</v>
      </c>
      <c r="I186" s="21" t="s">
        <v>287</v>
      </c>
      <c r="J186" s="21" t="s">
        <v>300</v>
      </c>
      <c r="K186" s="5">
        <v>46009</v>
      </c>
      <c r="L186" s="6" t="s">
        <v>27</v>
      </c>
      <c r="M186" s="11">
        <v>12</v>
      </c>
      <c r="N186" s="30">
        <v>1</v>
      </c>
      <c r="O186" s="11">
        <v>10</v>
      </c>
      <c r="P186" s="29">
        <f t="shared" si="19"/>
        <v>10</v>
      </c>
      <c r="Q186" s="11">
        <v>0</v>
      </c>
      <c r="R186" s="128" t="s">
        <v>558</v>
      </c>
      <c r="S186" s="28">
        <v>46055</v>
      </c>
      <c r="T186" s="28">
        <v>46080</v>
      </c>
      <c r="U186" s="28" t="s">
        <v>540</v>
      </c>
      <c r="V186" s="28" t="s">
        <v>540</v>
      </c>
      <c r="W186" s="27"/>
      <c r="X186" s="7"/>
    </row>
    <row r="187" spans="3:24" ht="19.149999999999999" customHeight="1">
      <c r="C187" s="10">
        <v>165</v>
      </c>
      <c r="D187" s="9" t="s">
        <v>273</v>
      </c>
      <c r="E187" s="8" t="s">
        <v>347</v>
      </c>
      <c r="F187" s="16" t="s">
        <v>20</v>
      </c>
      <c r="G187" s="9" t="s">
        <v>211</v>
      </c>
      <c r="H187" s="9" t="s">
        <v>573</v>
      </c>
      <c r="I187" s="21" t="s">
        <v>287</v>
      </c>
      <c r="J187" s="21" t="s">
        <v>300</v>
      </c>
      <c r="K187" s="5">
        <v>46009</v>
      </c>
      <c r="L187" s="6" t="s">
        <v>27</v>
      </c>
      <c r="M187" s="11">
        <v>24</v>
      </c>
      <c r="N187" s="30">
        <v>2</v>
      </c>
      <c r="O187" s="11">
        <v>20</v>
      </c>
      <c r="P187" s="29">
        <f t="shared" si="19"/>
        <v>40</v>
      </c>
      <c r="Q187" s="11">
        <v>0</v>
      </c>
      <c r="R187" s="128" t="s">
        <v>558</v>
      </c>
      <c r="S187" s="28">
        <v>46060</v>
      </c>
      <c r="T187" s="28">
        <v>46087</v>
      </c>
      <c r="U187" s="28" t="s">
        <v>540</v>
      </c>
      <c r="V187" s="28" t="s">
        <v>540</v>
      </c>
      <c r="W187" s="27"/>
      <c r="X187" s="7"/>
    </row>
    <row r="188" spans="3:24" ht="19.149999999999999" customHeight="1">
      <c r="C188" s="10">
        <v>166</v>
      </c>
      <c r="D188" s="9" t="s">
        <v>273</v>
      </c>
      <c r="E188" s="8" t="s">
        <v>348</v>
      </c>
      <c r="F188" s="16" t="s">
        <v>20</v>
      </c>
      <c r="G188" s="9" t="s">
        <v>211</v>
      </c>
      <c r="H188" s="9" t="s">
        <v>573</v>
      </c>
      <c r="I188" s="21" t="s">
        <v>287</v>
      </c>
      <c r="J188" s="21" t="s">
        <v>300</v>
      </c>
      <c r="K188" s="5">
        <v>46009</v>
      </c>
      <c r="L188" s="6" t="s">
        <v>27</v>
      </c>
      <c r="M188" s="11">
        <v>24</v>
      </c>
      <c r="N188" s="30">
        <v>2</v>
      </c>
      <c r="O188" s="11">
        <v>20</v>
      </c>
      <c r="P188" s="29">
        <f t="shared" si="19"/>
        <v>40</v>
      </c>
      <c r="Q188" s="11">
        <v>0</v>
      </c>
      <c r="R188" s="128" t="s">
        <v>558</v>
      </c>
      <c r="S188" s="28">
        <v>46042</v>
      </c>
      <c r="T188" s="28">
        <v>46055</v>
      </c>
      <c r="U188" s="28" t="s">
        <v>540</v>
      </c>
      <c r="V188" s="28" t="s">
        <v>540</v>
      </c>
      <c r="W188" s="27"/>
      <c r="X188" s="7"/>
    </row>
    <row r="189" spans="3:24" ht="19.149999999999999" customHeight="1">
      <c r="C189" s="10">
        <v>167</v>
      </c>
      <c r="D189" s="9" t="s">
        <v>274</v>
      </c>
      <c r="E189" s="7" t="s">
        <v>84</v>
      </c>
      <c r="F189" s="16" t="s">
        <v>20</v>
      </c>
      <c r="G189" s="9" t="s">
        <v>223</v>
      </c>
      <c r="H189" s="9" t="s">
        <v>573</v>
      </c>
      <c r="I189" s="21" t="s">
        <v>287</v>
      </c>
      <c r="J189" s="21" t="s">
        <v>300</v>
      </c>
      <c r="K189" s="5">
        <v>46038</v>
      </c>
      <c r="L189" s="9" t="s">
        <v>407</v>
      </c>
      <c r="M189" s="11">
        <v>24</v>
      </c>
      <c r="N189" s="30">
        <v>2</v>
      </c>
      <c r="O189" s="11">
        <v>20</v>
      </c>
      <c r="P189" s="29">
        <f t="shared" si="19"/>
        <v>40</v>
      </c>
      <c r="Q189" s="11">
        <v>0</v>
      </c>
      <c r="R189" s="128" t="s">
        <v>558</v>
      </c>
      <c r="S189" s="28">
        <v>46132</v>
      </c>
      <c r="T189" s="28">
        <v>46150</v>
      </c>
      <c r="U189" s="28" t="s">
        <v>540</v>
      </c>
      <c r="V189" s="28" t="s">
        <v>540</v>
      </c>
      <c r="W189" s="27"/>
      <c r="X189" s="7"/>
    </row>
    <row r="190" spans="3:24" ht="19.149999999999999" customHeight="1">
      <c r="C190" s="10">
        <v>168</v>
      </c>
      <c r="D190" s="9" t="s">
        <v>274</v>
      </c>
      <c r="E190" s="7" t="s">
        <v>84</v>
      </c>
      <c r="F190" s="16" t="s">
        <v>20</v>
      </c>
      <c r="G190" s="9" t="s">
        <v>224</v>
      </c>
      <c r="H190" s="9" t="s">
        <v>573</v>
      </c>
      <c r="I190" s="21" t="s">
        <v>287</v>
      </c>
      <c r="J190" s="21" t="s">
        <v>300</v>
      </c>
      <c r="K190" s="5">
        <v>46038</v>
      </c>
      <c r="L190" s="9" t="s">
        <v>76</v>
      </c>
      <c r="M190" s="11">
        <v>24</v>
      </c>
      <c r="N190" s="30">
        <v>2</v>
      </c>
      <c r="O190" s="11">
        <v>20</v>
      </c>
      <c r="P190" s="29">
        <f t="shared" si="19"/>
        <v>40</v>
      </c>
      <c r="Q190" s="11">
        <v>0</v>
      </c>
      <c r="R190" s="128" t="s">
        <v>558</v>
      </c>
      <c r="S190" s="28"/>
      <c r="T190" s="28"/>
      <c r="U190" s="28" t="s">
        <v>540</v>
      </c>
      <c r="V190" s="28" t="s">
        <v>540</v>
      </c>
      <c r="W190" s="27"/>
      <c r="X190" s="7"/>
    </row>
    <row r="191" spans="3:24" ht="19.149999999999999" customHeight="1">
      <c r="C191" s="10">
        <v>169</v>
      </c>
      <c r="D191" s="9" t="s">
        <v>274</v>
      </c>
      <c r="E191" s="7" t="s">
        <v>351</v>
      </c>
      <c r="F191" s="16" t="s">
        <v>20</v>
      </c>
      <c r="G191" s="9" t="s">
        <v>217</v>
      </c>
      <c r="H191" s="9" t="s">
        <v>573</v>
      </c>
      <c r="I191" s="21" t="s">
        <v>287</v>
      </c>
      <c r="J191" s="21" t="s">
        <v>300</v>
      </c>
      <c r="K191" s="5">
        <v>46038</v>
      </c>
      <c r="L191" s="6" t="s">
        <v>27</v>
      </c>
      <c r="M191" s="11">
        <v>24</v>
      </c>
      <c r="N191" s="30">
        <v>2</v>
      </c>
      <c r="O191" s="11">
        <v>20</v>
      </c>
      <c r="P191" s="29">
        <f t="shared" si="19"/>
        <v>40</v>
      </c>
      <c r="Q191" s="11">
        <v>0</v>
      </c>
      <c r="R191" s="128" t="s">
        <v>558</v>
      </c>
      <c r="S191" s="28">
        <v>46093</v>
      </c>
      <c r="T191" s="28">
        <v>46106</v>
      </c>
      <c r="U191" s="28" t="s">
        <v>540</v>
      </c>
      <c r="V191" s="28" t="s">
        <v>540</v>
      </c>
      <c r="W191" s="27"/>
      <c r="X191" s="7"/>
    </row>
    <row r="192" spans="3:24" ht="19.149999999999999" customHeight="1">
      <c r="C192" s="10">
        <v>170</v>
      </c>
      <c r="D192" s="9" t="s">
        <v>274</v>
      </c>
      <c r="E192" s="7" t="s">
        <v>352</v>
      </c>
      <c r="F192" s="16" t="s">
        <v>20</v>
      </c>
      <c r="G192" s="9" t="s">
        <v>217</v>
      </c>
      <c r="H192" s="9" t="s">
        <v>573</v>
      </c>
      <c r="I192" s="21" t="s">
        <v>287</v>
      </c>
      <c r="J192" s="21" t="s">
        <v>300</v>
      </c>
      <c r="K192" s="5">
        <v>46038</v>
      </c>
      <c r="L192" s="6" t="s">
        <v>27</v>
      </c>
      <c r="M192" s="11">
        <v>24</v>
      </c>
      <c r="N192" s="30">
        <v>2</v>
      </c>
      <c r="O192" s="11">
        <v>20</v>
      </c>
      <c r="P192" s="29">
        <f t="shared" si="19"/>
        <v>40</v>
      </c>
      <c r="Q192" s="11">
        <v>0</v>
      </c>
      <c r="R192" s="128" t="s">
        <v>558</v>
      </c>
      <c r="S192" s="28">
        <v>46113</v>
      </c>
      <c r="T192" s="28">
        <v>46126</v>
      </c>
      <c r="U192" s="28" t="s">
        <v>540</v>
      </c>
      <c r="V192" s="28" t="s">
        <v>540</v>
      </c>
      <c r="W192" s="27"/>
      <c r="X192" s="7"/>
    </row>
    <row r="193" spans="3:24" ht="19.149999999999999" customHeight="1">
      <c r="C193" s="10">
        <v>171</v>
      </c>
      <c r="D193" s="9" t="s">
        <v>274</v>
      </c>
      <c r="E193" s="7" t="s">
        <v>353</v>
      </c>
      <c r="F193" s="16" t="s">
        <v>20</v>
      </c>
      <c r="G193" s="42" t="s">
        <v>232</v>
      </c>
      <c r="H193" s="9" t="s">
        <v>573</v>
      </c>
      <c r="I193" s="21" t="s">
        <v>287</v>
      </c>
      <c r="J193" s="21" t="s">
        <v>300</v>
      </c>
      <c r="K193" s="5">
        <v>46038</v>
      </c>
      <c r="L193" s="6" t="s">
        <v>27</v>
      </c>
      <c r="M193" s="11">
        <v>24</v>
      </c>
      <c r="N193" s="30">
        <v>2</v>
      </c>
      <c r="O193" s="11">
        <v>20</v>
      </c>
      <c r="P193" s="29">
        <f t="shared" si="19"/>
        <v>40</v>
      </c>
      <c r="Q193" s="11">
        <v>0</v>
      </c>
      <c r="R193" s="128" t="s">
        <v>558</v>
      </c>
      <c r="S193" s="28">
        <v>46079</v>
      </c>
      <c r="T193" s="28">
        <v>46099</v>
      </c>
      <c r="U193" s="28" t="s">
        <v>540</v>
      </c>
      <c r="V193" s="28" t="s">
        <v>540</v>
      </c>
      <c r="W193" s="27"/>
      <c r="X193" s="7"/>
    </row>
    <row r="194" spans="3:24" ht="19.149999999999999" customHeight="1">
      <c r="C194" s="10">
        <v>172</v>
      </c>
      <c r="D194" s="9" t="s">
        <v>274</v>
      </c>
      <c r="E194" s="7" t="s">
        <v>354</v>
      </c>
      <c r="F194" s="16" t="s">
        <v>20</v>
      </c>
      <c r="G194" s="42" t="s">
        <v>232</v>
      </c>
      <c r="H194" s="9" t="s">
        <v>573</v>
      </c>
      <c r="I194" s="21" t="s">
        <v>287</v>
      </c>
      <c r="J194" s="21" t="s">
        <v>300</v>
      </c>
      <c r="K194" s="5">
        <v>46038</v>
      </c>
      <c r="L194" s="6" t="s">
        <v>27</v>
      </c>
      <c r="M194" s="11">
        <v>24</v>
      </c>
      <c r="N194" s="30">
        <v>2</v>
      </c>
      <c r="O194" s="11">
        <v>20</v>
      </c>
      <c r="P194" s="29">
        <f t="shared" si="19"/>
        <v>40</v>
      </c>
      <c r="Q194" s="11">
        <v>0</v>
      </c>
      <c r="R194" s="128" t="s">
        <v>558</v>
      </c>
      <c r="S194" s="28">
        <v>46097</v>
      </c>
      <c r="T194" s="28">
        <v>46112</v>
      </c>
      <c r="U194" s="28" t="s">
        <v>540</v>
      </c>
      <c r="V194" s="28" t="s">
        <v>540</v>
      </c>
      <c r="W194" s="27"/>
      <c r="X194" s="7"/>
    </row>
    <row r="195" spans="3:24" ht="19.149999999999999" customHeight="1">
      <c r="C195" s="10">
        <v>173</v>
      </c>
      <c r="D195" s="9" t="s">
        <v>85</v>
      </c>
      <c r="E195" s="7" t="s">
        <v>275</v>
      </c>
      <c r="F195" s="16" t="s">
        <v>20</v>
      </c>
      <c r="G195" s="9" t="s">
        <v>223</v>
      </c>
      <c r="H195" s="9" t="s">
        <v>573</v>
      </c>
      <c r="I195" s="21" t="s">
        <v>287</v>
      </c>
      <c r="J195" s="21" t="s">
        <v>300</v>
      </c>
      <c r="K195" s="5">
        <v>46035</v>
      </c>
      <c r="L195" s="6" t="s">
        <v>27</v>
      </c>
      <c r="M195" s="11">
        <v>12</v>
      </c>
      <c r="N195" s="30">
        <v>1</v>
      </c>
      <c r="O195" s="11">
        <v>10</v>
      </c>
      <c r="P195" s="29">
        <f t="shared" si="19"/>
        <v>10</v>
      </c>
      <c r="Q195" s="11">
        <v>0</v>
      </c>
      <c r="R195" s="128" t="s">
        <v>558</v>
      </c>
      <c r="S195" s="28">
        <v>46100</v>
      </c>
      <c r="T195" s="28">
        <v>46113</v>
      </c>
      <c r="U195" s="28" t="s">
        <v>540</v>
      </c>
      <c r="V195" s="28" t="s">
        <v>540</v>
      </c>
      <c r="W195" s="27"/>
      <c r="X195" s="7"/>
    </row>
    <row r="196" spans="3:24" ht="19.149999999999999" customHeight="1">
      <c r="C196" s="10">
        <v>174</v>
      </c>
      <c r="D196" s="9" t="s">
        <v>85</v>
      </c>
      <c r="E196" s="7" t="s">
        <v>275</v>
      </c>
      <c r="F196" s="16" t="s">
        <v>20</v>
      </c>
      <c r="G196" s="9" t="s">
        <v>224</v>
      </c>
      <c r="H196" s="9" t="s">
        <v>573</v>
      </c>
      <c r="I196" s="21" t="s">
        <v>287</v>
      </c>
      <c r="J196" s="21" t="s">
        <v>300</v>
      </c>
      <c r="K196" s="5">
        <v>46035</v>
      </c>
      <c r="L196" s="6" t="s">
        <v>27</v>
      </c>
      <c r="M196" s="11">
        <v>12</v>
      </c>
      <c r="N196" s="30">
        <v>1</v>
      </c>
      <c r="O196" s="11">
        <v>10</v>
      </c>
      <c r="P196" s="29">
        <f t="shared" si="19"/>
        <v>10</v>
      </c>
      <c r="Q196" s="11">
        <v>0</v>
      </c>
      <c r="R196" s="128" t="s">
        <v>558</v>
      </c>
      <c r="S196" s="28">
        <v>46105</v>
      </c>
      <c r="T196" s="28">
        <v>46121</v>
      </c>
      <c r="U196" s="28" t="s">
        <v>540</v>
      </c>
      <c r="V196" s="28" t="s">
        <v>540</v>
      </c>
      <c r="W196" s="27"/>
      <c r="X196" s="7"/>
    </row>
    <row r="197" spans="3:24" ht="19.149999999999999" customHeight="1">
      <c r="C197" s="10">
        <v>175</v>
      </c>
      <c r="D197" s="9" t="s">
        <v>85</v>
      </c>
      <c r="E197" s="7" t="s">
        <v>275</v>
      </c>
      <c r="F197" s="16" t="s">
        <v>20</v>
      </c>
      <c r="G197" s="9" t="s">
        <v>211</v>
      </c>
      <c r="H197" s="9" t="s">
        <v>573</v>
      </c>
      <c r="I197" s="21" t="s">
        <v>287</v>
      </c>
      <c r="J197" s="21" t="s">
        <v>300</v>
      </c>
      <c r="K197" s="5">
        <v>46035</v>
      </c>
      <c r="L197" s="6" t="s">
        <v>27</v>
      </c>
      <c r="M197" s="11">
        <v>24</v>
      </c>
      <c r="N197" s="30">
        <v>2</v>
      </c>
      <c r="O197" s="11">
        <v>20</v>
      </c>
      <c r="P197" s="29">
        <f t="shared" si="19"/>
        <v>40</v>
      </c>
      <c r="Q197" s="11">
        <v>0</v>
      </c>
      <c r="R197" s="128" t="s">
        <v>558</v>
      </c>
      <c r="S197" s="28">
        <v>46091</v>
      </c>
      <c r="T197" s="28">
        <v>46106</v>
      </c>
      <c r="U197" s="28" t="s">
        <v>540</v>
      </c>
      <c r="V197" s="28" t="s">
        <v>540</v>
      </c>
      <c r="W197" s="27"/>
      <c r="X197" s="7"/>
    </row>
    <row r="198" spans="3:24" ht="19.149999999999999" customHeight="1">
      <c r="C198" s="10">
        <v>176</v>
      </c>
      <c r="D198" s="9" t="s">
        <v>85</v>
      </c>
      <c r="E198" s="7" t="s">
        <v>275</v>
      </c>
      <c r="F198" s="16" t="s">
        <v>20</v>
      </c>
      <c r="G198" s="9" t="s">
        <v>217</v>
      </c>
      <c r="H198" s="9" t="s">
        <v>573</v>
      </c>
      <c r="I198" s="21" t="s">
        <v>287</v>
      </c>
      <c r="J198" s="21" t="s">
        <v>300</v>
      </c>
      <c r="K198" s="5">
        <v>46035</v>
      </c>
      <c r="L198" s="6" t="s">
        <v>27</v>
      </c>
      <c r="M198" s="11">
        <v>48</v>
      </c>
      <c r="N198" s="30">
        <v>4</v>
      </c>
      <c r="O198" s="11">
        <v>40</v>
      </c>
      <c r="P198" s="29">
        <f t="shared" si="19"/>
        <v>160</v>
      </c>
      <c r="Q198" s="11">
        <v>0</v>
      </c>
      <c r="R198" s="128" t="s">
        <v>558</v>
      </c>
      <c r="S198" s="28">
        <v>46050</v>
      </c>
      <c r="T198" s="28">
        <v>46063</v>
      </c>
      <c r="U198" s="28" t="s">
        <v>540</v>
      </c>
      <c r="V198" s="28" t="s">
        <v>540</v>
      </c>
      <c r="W198" s="27"/>
      <c r="X198" s="7"/>
    </row>
    <row r="199" spans="3:24" ht="19.149999999999999" customHeight="1">
      <c r="C199" s="10">
        <v>177</v>
      </c>
      <c r="D199" s="9" t="s">
        <v>85</v>
      </c>
      <c r="E199" s="7" t="s">
        <v>432</v>
      </c>
      <c r="F199" s="16" t="s">
        <v>20</v>
      </c>
      <c r="G199" s="42" t="s">
        <v>232</v>
      </c>
      <c r="H199" s="9" t="s">
        <v>573</v>
      </c>
      <c r="I199" s="21" t="s">
        <v>287</v>
      </c>
      <c r="J199" s="21" t="s">
        <v>300</v>
      </c>
      <c r="K199" s="5">
        <v>46035</v>
      </c>
      <c r="L199" s="6" t="s">
        <v>27</v>
      </c>
      <c r="M199" s="11">
        <v>12</v>
      </c>
      <c r="N199" s="30">
        <v>1</v>
      </c>
      <c r="O199" s="11">
        <v>10</v>
      </c>
      <c r="P199" s="29">
        <f t="shared" si="19"/>
        <v>10</v>
      </c>
      <c r="Q199" s="11">
        <v>0</v>
      </c>
      <c r="R199" s="128" t="s">
        <v>558</v>
      </c>
      <c r="S199" s="28">
        <v>46097</v>
      </c>
      <c r="T199" s="28">
        <v>46112</v>
      </c>
      <c r="U199" s="28" t="s">
        <v>540</v>
      </c>
      <c r="V199" s="28" t="s">
        <v>540</v>
      </c>
      <c r="W199" s="27"/>
      <c r="X199" s="7"/>
    </row>
    <row r="200" spans="3:24" ht="19.149999999999999" customHeight="1">
      <c r="C200" s="10">
        <v>178</v>
      </c>
      <c r="D200" s="56" t="s">
        <v>276</v>
      </c>
      <c r="E200" s="7" t="s">
        <v>277</v>
      </c>
      <c r="F200" s="16" t="s">
        <v>20</v>
      </c>
      <c r="G200" s="9" t="s">
        <v>211</v>
      </c>
      <c r="H200" s="9" t="s">
        <v>573</v>
      </c>
      <c r="I200" s="21" t="s">
        <v>287</v>
      </c>
      <c r="J200" s="21" t="s">
        <v>300</v>
      </c>
      <c r="K200" s="5">
        <v>45740</v>
      </c>
      <c r="L200" s="6" t="s">
        <v>27</v>
      </c>
      <c r="M200" s="11">
        <v>18</v>
      </c>
      <c r="N200" s="30">
        <v>4</v>
      </c>
      <c r="O200" s="11">
        <v>40</v>
      </c>
      <c r="P200" s="29">
        <f t="shared" si="19"/>
        <v>160</v>
      </c>
      <c r="Q200" s="11">
        <v>0</v>
      </c>
      <c r="R200" s="128" t="s">
        <v>558</v>
      </c>
      <c r="S200" s="28">
        <v>45904</v>
      </c>
      <c r="T200" s="28">
        <v>45920</v>
      </c>
      <c r="U200" s="28" t="s">
        <v>540</v>
      </c>
      <c r="V200" s="28" t="s">
        <v>540</v>
      </c>
      <c r="W200" s="27"/>
      <c r="X200" s="7"/>
    </row>
    <row r="201" spans="3:24" ht="19.149999999999999" customHeight="1">
      <c r="C201" s="10">
        <v>179</v>
      </c>
      <c r="D201" s="9" t="s">
        <v>278</v>
      </c>
      <c r="E201" s="8" t="s">
        <v>279</v>
      </c>
      <c r="F201" s="16" t="s">
        <v>20</v>
      </c>
      <c r="G201" s="9" t="s">
        <v>223</v>
      </c>
      <c r="H201" s="9" t="s">
        <v>573</v>
      </c>
      <c r="I201" s="21" t="s">
        <v>287</v>
      </c>
      <c r="J201" s="21" t="s">
        <v>299</v>
      </c>
      <c r="K201" s="5">
        <v>45868</v>
      </c>
      <c r="L201" s="6" t="s">
        <v>27</v>
      </c>
      <c r="M201" s="11">
        <v>12</v>
      </c>
      <c r="N201" s="30">
        <v>1</v>
      </c>
      <c r="O201" s="11">
        <v>10</v>
      </c>
      <c r="P201" s="29">
        <f t="shared" si="19"/>
        <v>10</v>
      </c>
      <c r="Q201" s="11">
        <v>0</v>
      </c>
      <c r="R201" s="128" t="s">
        <v>558</v>
      </c>
      <c r="S201" s="28">
        <v>45951</v>
      </c>
      <c r="T201" s="28">
        <v>45960</v>
      </c>
      <c r="U201" s="28" t="s">
        <v>540</v>
      </c>
      <c r="V201" s="28" t="s">
        <v>540</v>
      </c>
      <c r="W201" s="27"/>
      <c r="X201" s="7"/>
    </row>
    <row r="202" spans="3:24" ht="19.149999999999999" customHeight="1">
      <c r="C202" s="10">
        <v>180</v>
      </c>
      <c r="D202" s="9" t="s">
        <v>280</v>
      </c>
      <c r="E202" s="8" t="s">
        <v>355</v>
      </c>
      <c r="F202" s="16" t="s">
        <v>20</v>
      </c>
      <c r="G202" s="9" t="s">
        <v>223</v>
      </c>
      <c r="H202" s="9" t="s">
        <v>573</v>
      </c>
      <c r="I202" s="21" t="s">
        <v>287</v>
      </c>
      <c r="J202" s="21" t="s">
        <v>301</v>
      </c>
      <c r="K202" s="5">
        <v>45925</v>
      </c>
      <c r="L202" s="6" t="s">
        <v>27</v>
      </c>
      <c r="M202" s="11">
        <v>10</v>
      </c>
      <c r="N202" s="30">
        <v>1.5</v>
      </c>
      <c r="O202" s="11">
        <v>10</v>
      </c>
      <c r="P202" s="29">
        <f t="shared" si="19"/>
        <v>15</v>
      </c>
      <c r="Q202" s="11">
        <v>0</v>
      </c>
      <c r="R202" s="128" t="s">
        <v>558</v>
      </c>
      <c r="S202" s="28">
        <v>46028</v>
      </c>
      <c r="T202" s="28">
        <v>46046</v>
      </c>
      <c r="U202" s="28" t="s">
        <v>540</v>
      </c>
      <c r="V202" s="28" t="s">
        <v>540</v>
      </c>
      <c r="W202" s="27"/>
      <c r="X202" s="7"/>
    </row>
    <row r="203" spans="3:24" ht="19.149999999999999" customHeight="1">
      <c r="C203" s="10">
        <v>181</v>
      </c>
      <c r="D203" s="9" t="s">
        <v>280</v>
      </c>
      <c r="E203" s="8" t="s">
        <v>356</v>
      </c>
      <c r="F203" s="16" t="s">
        <v>20</v>
      </c>
      <c r="G203" s="9" t="s">
        <v>223</v>
      </c>
      <c r="H203" s="9" t="s">
        <v>573</v>
      </c>
      <c r="I203" s="21" t="s">
        <v>287</v>
      </c>
      <c r="J203" s="21" t="s">
        <v>291</v>
      </c>
      <c r="K203" s="5">
        <v>45925</v>
      </c>
      <c r="L203" s="6" t="s">
        <v>27</v>
      </c>
      <c r="M203" s="11">
        <v>12</v>
      </c>
      <c r="N203" s="30">
        <v>1.5</v>
      </c>
      <c r="O203" s="11">
        <v>10</v>
      </c>
      <c r="P203" s="29">
        <f t="shared" si="19"/>
        <v>15</v>
      </c>
      <c r="Q203" s="11">
        <v>0</v>
      </c>
      <c r="R203" s="128" t="s">
        <v>558</v>
      </c>
      <c r="S203" s="28">
        <v>46083</v>
      </c>
      <c r="T203" s="28">
        <v>46098</v>
      </c>
      <c r="U203" s="28" t="s">
        <v>540</v>
      </c>
      <c r="V203" s="28" t="s">
        <v>540</v>
      </c>
      <c r="W203" s="27"/>
      <c r="X203" s="7"/>
    </row>
    <row r="204" spans="3:24" ht="19.149999999999999" customHeight="1">
      <c r="C204" s="10">
        <v>182</v>
      </c>
      <c r="D204" s="9" t="s">
        <v>281</v>
      </c>
      <c r="E204" s="8" t="s">
        <v>282</v>
      </c>
      <c r="F204" s="16" t="s">
        <v>20</v>
      </c>
      <c r="G204" s="9" t="s">
        <v>265</v>
      </c>
      <c r="H204" s="9" t="s">
        <v>573</v>
      </c>
      <c r="I204" s="21" t="s">
        <v>287</v>
      </c>
      <c r="J204" s="21" t="s">
        <v>126</v>
      </c>
      <c r="K204" s="5">
        <v>45926</v>
      </c>
      <c r="L204" s="6" t="s">
        <v>27</v>
      </c>
      <c r="M204" s="11">
        <v>32</v>
      </c>
      <c r="N204" s="30">
        <v>3</v>
      </c>
      <c r="O204" s="11">
        <v>20</v>
      </c>
      <c r="P204" s="29">
        <f t="shared" si="19"/>
        <v>60</v>
      </c>
      <c r="Q204" s="11">
        <v>0</v>
      </c>
      <c r="R204" s="128" t="s">
        <v>558</v>
      </c>
      <c r="S204" s="28">
        <v>46056</v>
      </c>
      <c r="T204" s="28">
        <v>46066</v>
      </c>
      <c r="U204" s="28" t="s">
        <v>540</v>
      </c>
      <c r="V204" s="28" t="s">
        <v>540</v>
      </c>
      <c r="W204" s="27"/>
      <c r="X204" s="7"/>
    </row>
    <row r="205" spans="3:24" ht="19.149999999999999" customHeight="1">
      <c r="C205" s="10">
        <v>183</v>
      </c>
      <c r="D205" s="9" t="s">
        <v>436</v>
      </c>
      <c r="E205" s="7" t="s">
        <v>283</v>
      </c>
      <c r="F205" s="16" t="s">
        <v>20</v>
      </c>
      <c r="G205" s="9" t="s">
        <v>211</v>
      </c>
      <c r="H205" s="9" t="s">
        <v>573</v>
      </c>
      <c r="I205" s="21" t="s">
        <v>287</v>
      </c>
      <c r="J205" s="21" t="s">
        <v>126</v>
      </c>
      <c r="K205" s="5">
        <v>45924</v>
      </c>
      <c r="L205" s="6" t="s">
        <v>27</v>
      </c>
      <c r="M205" s="11">
        <v>60</v>
      </c>
      <c r="N205" s="30">
        <v>7.5</v>
      </c>
      <c r="O205" s="11">
        <v>50</v>
      </c>
      <c r="P205" s="29">
        <f t="shared" si="19"/>
        <v>375</v>
      </c>
      <c r="Q205" s="11">
        <v>0</v>
      </c>
      <c r="R205" s="128" t="s">
        <v>558</v>
      </c>
      <c r="S205" s="28">
        <v>46029</v>
      </c>
      <c r="T205" s="28">
        <v>46087</v>
      </c>
      <c r="U205" s="28" t="s">
        <v>540</v>
      </c>
      <c r="V205" s="28" t="s">
        <v>540</v>
      </c>
      <c r="W205" s="27"/>
      <c r="X205" s="7"/>
    </row>
    <row r="206" spans="3:24" ht="19.149999999999999" customHeight="1">
      <c r="C206" s="10">
        <v>184</v>
      </c>
      <c r="D206" s="9" t="s">
        <v>284</v>
      </c>
      <c r="E206" s="7" t="s">
        <v>285</v>
      </c>
      <c r="F206" s="16" t="s">
        <v>20</v>
      </c>
      <c r="G206" s="9" t="s">
        <v>265</v>
      </c>
      <c r="H206" s="9" t="s">
        <v>573</v>
      </c>
      <c r="I206" s="21" t="s">
        <v>287</v>
      </c>
      <c r="J206" s="21" t="s">
        <v>298</v>
      </c>
      <c r="K206" s="5">
        <v>45979</v>
      </c>
      <c r="L206" s="6" t="s">
        <v>27</v>
      </c>
      <c r="M206" s="11">
        <v>32</v>
      </c>
      <c r="N206" s="30">
        <v>4</v>
      </c>
      <c r="O206" s="11">
        <v>10</v>
      </c>
      <c r="P206" s="29">
        <f t="shared" si="19"/>
        <v>40</v>
      </c>
      <c r="Q206" s="11">
        <v>0</v>
      </c>
      <c r="R206" s="128" t="s">
        <v>558</v>
      </c>
      <c r="S206" s="28">
        <v>46056</v>
      </c>
      <c r="T206" s="28">
        <v>46066</v>
      </c>
      <c r="U206" s="28" t="s">
        <v>540</v>
      </c>
      <c r="V206" s="28" t="s">
        <v>540</v>
      </c>
      <c r="W206" s="27"/>
      <c r="X206" s="7"/>
    </row>
    <row r="207" spans="3:24" ht="19.149999999999999" customHeight="1">
      <c r="C207" s="10">
        <v>185</v>
      </c>
      <c r="D207" s="9" t="s">
        <v>284</v>
      </c>
      <c r="E207" s="8" t="s">
        <v>286</v>
      </c>
      <c r="F207" s="16" t="s">
        <v>20</v>
      </c>
      <c r="G207" s="9" t="s">
        <v>265</v>
      </c>
      <c r="H207" s="9" t="s">
        <v>573</v>
      </c>
      <c r="I207" s="21" t="s">
        <v>287</v>
      </c>
      <c r="J207" s="21" t="s">
        <v>298</v>
      </c>
      <c r="K207" s="5">
        <v>45979</v>
      </c>
      <c r="L207" s="9" t="s">
        <v>76</v>
      </c>
      <c r="M207" s="11">
        <v>32</v>
      </c>
      <c r="N207" s="30">
        <v>2</v>
      </c>
      <c r="O207" s="11">
        <v>20</v>
      </c>
      <c r="P207" s="29">
        <f t="shared" si="19"/>
        <v>40</v>
      </c>
      <c r="Q207" s="11">
        <v>0</v>
      </c>
      <c r="R207" s="128" t="s">
        <v>558</v>
      </c>
      <c r="S207" s="28"/>
      <c r="T207" s="28"/>
      <c r="U207" s="28" t="s">
        <v>540</v>
      </c>
      <c r="V207" s="28" t="s">
        <v>540</v>
      </c>
      <c r="W207" s="27"/>
      <c r="X207" s="7"/>
    </row>
    <row r="208" spans="3:24" ht="19.149999999999999" customHeight="1">
      <c r="C208" s="10">
        <v>186</v>
      </c>
      <c r="D208" s="9" t="s">
        <v>357</v>
      </c>
      <c r="E208" s="8" t="s">
        <v>358</v>
      </c>
      <c r="F208" s="16" t="s">
        <v>20</v>
      </c>
      <c r="G208" s="9" t="s">
        <v>224</v>
      </c>
      <c r="H208" s="9" t="s">
        <v>573</v>
      </c>
      <c r="I208" s="21" t="s">
        <v>287</v>
      </c>
      <c r="J208" s="21" t="s">
        <v>299</v>
      </c>
      <c r="K208" s="5">
        <v>46093</v>
      </c>
      <c r="L208" s="6" t="s">
        <v>27</v>
      </c>
      <c r="M208" s="11">
        <v>8</v>
      </c>
      <c r="N208" s="30">
        <v>1</v>
      </c>
      <c r="O208" s="11">
        <v>6</v>
      </c>
      <c r="P208" s="29">
        <f t="shared" si="19"/>
        <v>6</v>
      </c>
      <c r="Q208" s="11">
        <v>0</v>
      </c>
      <c r="R208" s="128" t="s">
        <v>558</v>
      </c>
      <c r="S208" s="28">
        <v>46099</v>
      </c>
      <c r="T208" s="28">
        <v>46106</v>
      </c>
      <c r="U208" s="28" t="s">
        <v>540</v>
      </c>
      <c r="V208" s="28" t="s">
        <v>540</v>
      </c>
      <c r="W208" s="27"/>
      <c r="X208" s="7"/>
    </row>
    <row r="209" spans="3:24" ht="19.149999999999999" customHeight="1">
      <c r="C209" s="10">
        <v>187</v>
      </c>
      <c r="D209" s="9" t="s">
        <v>360</v>
      </c>
      <c r="E209" s="8" t="s">
        <v>361</v>
      </c>
      <c r="F209" s="16" t="s">
        <v>20</v>
      </c>
      <c r="G209" s="14" t="s">
        <v>359</v>
      </c>
      <c r="H209" s="9" t="s">
        <v>573</v>
      </c>
      <c r="I209" s="21" t="s">
        <v>287</v>
      </c>
      <c r="J209" s="21" t="s">
        <v>126</v>
      </c>
      <c r="K209" s="5">
        <v>46077</v>
      </c>
      <c r="L209" s="6" t="s">
        <v>27</v>
      </c>
      <c r="M209" s="11">
        <v>32</v>
      </c>
      <c r="N209" s="30">
        <v>3</v>
      </c>
      <c r="O209" s="11">
        <v>20</v>
      </c>
      <c r="P209" s="29">
        <f t="shared" si="19"/>
        <v>60</v>
      </c>
      <c r="Q209" s="11">
        <v>0</v>
      </c>
      <c r="R209" s="128" t="s">
        <v>558</v>
      </c>
      <c r="S209" s="28">
        <v>46090</v>
      </c>
      <c r="T209" s="28">
        <v>46103</v>
      </c>
      <c r="U209" s="28" t="s">
        <v>540</v>
      </c>
      <c r="V209" s="28" t="s">
        <v>540</v>
      </c>
      <c r="W209" s="27"/>
      <c r="X209" s="7"/>
    </row>
    <row r="210" spans="3:24" ht="19.149999999999999" customHeight="1">
      <c r="C210" s="10">
        <v>188</v>
      </c>
      <c r="D210" s="9" t="s">
        <v>360</v>
      </c>
      <c r="E210" s="8" t="s">
        <v>362</v>
      </c>
      <c r="F210" s="16" t="s">
        <v>20</v>
      </c>
      <c r="G210" s="14" t="s">
        <v>359</v>
      </c>
      <c r="H210" s="9" t="s">
        <v>573</v>
      </c>
      <c r="I210" s="21" t="s">
        <v>287</v>
      </c>
      <c r="J210" s="21" t="s">
        <v>126</v>
      </c>
      <c r="K210" s="5">
        <v>46077</v>
      </c>
      <c r="L210" s="6" t="s">
        <v>27</v>
      </c>
      <c r="M210" s="11">
        <v>16</v>
      </c>
      <c r="N210" s="30">
        <v>1.5</v>
      </c>
      <c r="O210" s="11">
        <v>10</v>
      </c>
      <c r="P210" s="29">
        <f t="shared" si="19"/>
        <v>15</v>
      </c>
      <c r="Q210" s="11">
        <v>0</v>
      </c>
      <c r="R210" s="128" t="s">
        <v>558</v>
      </c>
      <c r="S210" s="28">
        <v>46106</v>
      </c>
      <c r="T210" s="28">
        <v>46122</v>
      </c>
      <c r="U210" s="28" t="s">
        <v>540</v>
      </c>
      <c r="V210" s="28" t="s">
        <v>540</v>
      </c>
      <c r="W210" s="27"/>
      <c r="X210" s="7"/>
    </row>
    <row r="211" spans="3:24" ht="19.149999999999999" customHeight="1">
      <c r="C211" s="10">
        <v>189</v>
      </c>
      <c r="D211" s="9" t="s">
        <v>363</v>
      </c>
      <c r="E211" s="8" t="s">
        <v>364</v>
      </c>
      <c r="F211" s="16" t="s">
        <v>20</v>
      </c>
      <c r="G211" s="14" t="s">
        <v>359</v>
      </c>
      <c r="H211" s="9" t="s">
        <v>573</v>
      </c>
      <c r="I211" s="21" t="s">
        <v>287</v>
      </c>
      <c r="J211" s="21" t="s">
        <v>126</v>
      </c>
      <c r="K211" s="5">
        <v>46078</v>
      </c>
      <c r="L211" s="9" t="s">
        <v>76</v>
      </c>
      <c r="M211" s="11">
        <v>16</v>
      </c>
      <c r="N211" s="30">
        <v>1.5</v>
      </c>
      <c r="O211" s="11">
        <v>10</v>
      </c>
      <c r="P211" s="29">
        <f t="shared" si="19"/>
        <v>15</v>
      </c>
      <c r="Q211" s="11">
        <v>0</v>
      </c>
      <c r="R211" s="128" t="s">
        <v>558</v>
      </c>
      <c r="S211" s="28"/>
      <c r="T211" s="28"/>
      <c r="U211" s="28" t="s">
        <v>540</v>
      </c>
      <c r="V211" s="28" t="s">
        <v>540</v>
      </c>
      <c r="W211" s="27"/>
      <c r="X211" s="7"/>
    </row>
    <row r="212" spans="3:24" ht="19.149999999999999" customHeight="1">
      <c r="C212" s="10">
        <v>190</v>
      </c>
      <c r="D212" s="9" t="s">
        <v>363</v>
      </c>
      <c r="E212" s="8" t="s">
        <v>364</v>
      </c>
      <c r="F212" s="16" t="s">
        <v>20</v>
      </c>
      <c r="G212" s="18" t="s">
        <v>109</v>
      </c>
      <c r="H212" s="9" t="s">
        <v>573</v>
      </c>
      <c r="I212" s="21" t="s">
        <v>287</v>
      </c>
      <c r="J212" s="21" t="s">
        <v>126</v>
      </c>
      <c r="K212" s="5">
        <v>46078</v>
      </c>
      <c r="L212" s="9" t="s">
        <v>76</v>
      </c>
      <c r="M212" s="11">
        <v>16</v>
      </c>
      <c r="N212" s="30">
        <v>1.5</v>
      </c>
      <c r="O212" s="11">
        <v>10</v>
      </c>
      <c r="P212" s="29">
        <f t="shared" si="19"/>
        <v>15</v>
      </c>
      <c r="Q212" s="11">
        <v>0</v>
      </c>
      <c r="R212" s="128" t="s">
        <v>558</v>
      </c>
      <c r="S212" s="28"/>
      <c r="T212" s="28"/>
      <c r="U212" s="28" t="s">
        <v>540</v>
      </c>
      <c r="V212" s="28" t="s">
        <v>540</v>
      </c>
      <c r="W212" s="27"/>
      <c r="X212" s="7"/>
    </row>
    <row r="213" spans="3:24" ht="19.149999999999999" customHeight="1">
      <c r="C213" s="10">
        <v>191</v>
      </c>
      <c r="D213" s="9" t="s">
        <v>363</v>
      </c>
      <c r="E213" s="8" t="s">
        <v>365</v>
      </c>
      <c r="F213" s="16" t="s">
        <v>20</v>
      </c>
      <c r="G213" s="9" t="s">
        <v>223</v>
      </c>
      <c r="H213" s="9" t="s">
        <v>573</v>
      </c>
      <c r="I213" s="21" t="s">
        <v>287</v>
      </c>
      <c r="J213" s="21" t="s">
        <v>126</v>
      </c>
      <c r="K213" s="5">
        <v>46078</v>
      </c>
      <c r="L213" s="9" t="s">
        <v>76</v>
      </c>
      <c r="M213" s="11">
        <v>24</v>
      </c>
      <c r="N213" s="30">
        <v>3</v>
      </c>
      <c r="O213" s="11">
        <v>20</v>
      </c>
      <c r="P213" s="29">
        <f t="shared" si="19"/>
        <v>60</v>
      </c>
      <c r="Q213" s="11">
        <v>0</v>
      </c>
      <c r="R213" s="128" t="s">
        <v>558</v>
      </c>
      <c r="S213" s="28"/>
      <c r="T213" s="28"/>
      <c r="U213" s="28" t="s">
        <v>540</v>
      </c>
      <c r="V213" s="28" t="s">
        <v>540</v>
      </c>
      <c r="W213" s="27"/>
      <c r="X213" s="7"/>
    </row>
    <row r="214" spans="3:24" ht="19.149999999999999" customHeight="1">
      <c r="C214" s="10">
        <v>192</v>
      </c>
      <c r="D214" s="9" t="s">
        <v>363</v>
      </c>
      <c r="E214" s="8" t="s">
        <v>365</v>
      </c>
      <c r="F214" s="16" t="s">
        <v>20</v>
      </c>
      <c r="G214" s="42" t="s">
        <v>232</v>
      </c>
      <c r="H214" s="42" t="s">
        <v>572</v>
      </c>
      <c r="I214" s="21" t="s">
        <v>287</v>
      </c>
      <c r="J214" s="21" t="s">
        <v>126</v>
      </c>
      <c r="K214" s="5">
        <v>46078</v>
      </c>
      <c r="L214" s="6" t="s">
        <v>27</v>
      </c>
      <c r="M214" s="11">
        <v>24</v>
      </c>
      <c r="N214" s="30">
        <v>3</v>
      </c>
      <c r="O214" s="11">
        <v>20</v>
      </c>
      <c r="P214" s="29">
        <f t="shared" si="19"/>
        <v>60</v>
      </c>
      <c r="Q214" s="11">
        <v>0</v>
      </c>
      <c r="R214" s="128" t="s">
        <v>558</v>
      </c>
      <c r="S214" s="28">
        <v>46097</v>
      </c>
      <c r="T214" s="28">
        <v>46112</v>
      </c>
      <c r="U214" s="28" t="s">
        <v>540</v>
      </c>
      <c r="V214" s="28" t="s">
        <v>540</v>
      </c>
      <c r="W214" s="27"/>
      <c r="X214" s="7"/>
    </row>
    <row r="215" spans="3:24" ht="19.149999999999999" customHeight="1">
      <c r="C215" s="10">
        <v>193</v>
      </c>
      <c r="D215" s="9" t="s">
        <v>366</v>
      </c>
      <c r="E215" s="8" t="s">
        <v>367</v>
      </c>
      <c r="F215" s="16" t="s">
        <v>20</v>
      </c>
      <c r="G215" s="18" t="s">
        <v>109</v>
      </c>
      <c r="H215" s="42" t="s">
        <v>572</v>
      </c>
      <c r="I215" s="21" t="s">
        <v>287</v>
      </c>
      <c r="J215" s="10" t="s">
        <v>300</v>
      </c>
      <c r="K215" s="5">
        <v>46092</v>
      </c>
      <c r="L215" s="9" t="s">
        <v>76</v>
      </c>
      <c r="M215" s="11">
        <v>16</v>
      </c>
      <c r="N215" s="30">
        <v>1</v>
      </c>
      <c r="O215" s="11">
        <v>10</v>
      </c>
      <c r="P215" s="29">
        <f t="shared" si="19"/>
        <v>10</v>
      </c>
      <c r="Q215" s="11">
        <v>0</v>
      </c>
      <c r="R215" s="128" t="s">
        <v>558</v>
      </c>
      <c r="S215" s="28"/>
      <c r="T215" s="28"/>
      <c r="U215" s="28" t="s">
        <v>540</v>
      </c>
      <c r="V215" s="28" t="s">
        <v>540</v>
      </c>
      <c r="W215" s="27"/>
      <c r="X215" s="7"/>
    </row>
    <row r="216" spans="3:24" ht="19.149999999999999" customHeight="1">
      <c r="C216" s="10">
        <v>194</v>
      </c>
      <c r="D216" s="9" t="s">
        <v>366</v>
      </c>
      <c r="E216" s="8" t="s">
        <v>368</v>
      </c>
      <c r="F216" s="16" t="s">
        <v>20</v>
      </c>
      <c r="G216" s="18" t="s">
        <v>109</v>
      </c>
      <c r="H216" s="42" t="s">
        <v>572</v>
      </c>
      <c r="I216" s="21" t="s">
        <v>287</v>
      </c>
      <c r="J216" s="10" t="s">
        <v>300</v>
      </c>
      <c r="K216" s="5">
        <v>46092</v>
      </c>
      <c r="L216" s="9" t="s">
        <v>76</v>
      </c>
      <c r="M216" s="11">
        <v>16</v>
      </c>
      <c r="N216" s="30">
        <v>1</v>
      </c>
      <c r="O216" s="11">
        <v>10</v>
      </c>
      <c r="P216" s="29">
        <f t="shared" ref="P216:P279" si="20">N216*O216</f>
        <v>10</v>
      </c>
      <c r="Q216" s="11">
        <v>0</v>
      </c>
      <c r="R216" s="128" t="s">
        <v>558</v>
      </c>
      <c r="S216" s="28"/>
      <c r="T216" s="28"/>
      <c r="U216" s="28" t="s">
        <v>540</v>
      </c>
      <c r="V216" s="28" t="s">
        <v>540</v>
      </c>
      <c r="W216" s="27"/>
      <c r="X216" s="7"/>
    </row>
    <row r="217" spans="3:24" ht="19.149999999999999" customHeight="1">
      <c r="C217" s="10">
        <v>195</v>
      </c>
      <c r="D217" s="9" t="s">
        <v>366</v>
      </c>
      <c r="E217" s="8" t="s">
        <v>369</v>
      </c>
      <c r="F217" s="16" t="s">
        <v>20</v>
      </c>
      <c r="G217" s="18" t="s">
        <v>109</v>
      </c>
      <c r="H217" s="42" t="s">
        <v>572</v>
      </c>
      <c r="I217" s="21" t="s">
        <v>287</v>
      </c>
      <c r="J217" s="10" t="s">
        <v>300</v>
      </c>
      <c r="K217" s="5">
        <v>46092</v>
      </c>
      <c r="L217" s="9" t="s">
        <v>76</v>
      </c>
      <c r="M217" s="11">
        <v>16</v>
      </c>
      <c r="N217" s="30">
        <v>1</v>
      </c>
      <c r="O217" s="11">
        <v>10</v>
      </c>
      <c r="P217" s="29">
        <f t="shared" si="20"/>
        <v>10</v>
      </c>
      <c r="Q217" s="11">
        <v>0</v>
      </c>
      <c r="R217" s="128" t="s">
        <v>558</v>
      </c>
      <c r="S217" s="28"/>
      <c r="T217" s="28"/>
      <c r="U217" s="28" t="s">
        <v>540</v>
      </c>
      <c r="V217" s="28" t="s">
        <v>540</v>
      </c>
      <c r="W217" s="27"/>
      <c r="X217" s="7"/>
    </row>
    <row r="218" spans="3:24" ht="19.149999999999999" customHeight="1">
      <c r="C218" s="10">
        <v>196</v>
      </c>
      <c r="D218" s="136" t="s">
        <v>370</v>
      </c>
      <c r="E218" s="138" t="s">
        <v>371</v>
      </c>
      <c r="F218" s="134" t="s">
        <v>20</v>
      </c>
      <c r="G218" s="139" t="s">
        <v>109</v>
      </c>
      <c r="H218" s="42" t="s">
        <v>572</v>
      </c>
      <c r="I218" s="21" t="s">
        <v>287</v>
      </c>
      <c r="J218" s="21" t="s">
        <v>126</v>
      </c>
      <c r="K218" s="5">
        <v>46029</v>
      </c>
      <c r="L218" s="9" t="s">
        <v>76</v>
      </c>
      <c r="M218" s="11">
        <v>32</v>
      </c>
      <c r="N218" s="30">
        <v>3</v>
      </c>
      <c r="O218" s="11">
        <v>20</v>
      </c>
      <c r="P218" s="29">
        <f t="shared" si="20"/>
        <v>60</v>
      </c>
      <c r="Q218" s="11">
        <v>0</v>
      </c>
      <c r="R218" s="128" t="s">
        <v>558</v>
      </c>
      <c r="S218" s="28"/>
      <c r="T218" s="28"/>
      <c r="U218" s="28" t="s">
        <v>540</v>
      </c>
      <c r="V218" s="28" t="s">
        <v>540</v>
      </c>
      <c r="W218" s="27"/>
      <c r="X218" s="7"/>
    </row>
    <row r="219" spans="3:24" ht="19.149999999999999" customHeight="1">
      <c r="C219" s="10">
        <v>197</v>
      </c>
      <c r="D219" s="136" t="s">
        <v>370</v>
      </c>
      <c r="E219" s="138" t="s">
        <v>371</v>
      </c>
      <c r="F219" s="134" t="s">
        <v>20</v>
      </c>
      <c r="G219" s="139" t="s">
        <v>109</v>
      </c>
      <c r="H219" s="42" t="s">
        <v>572</v>
      </c>
      <c r="I219" s="21" t="s">
        <v>287</v>
      </c>
      <c r="J219" s="21" t="s">
        <v>126</v>
      </c>
      <c r="K219" s="5">
        <v>46029</v>
      </c>
      <c r="L219" s="9" t="s">
        <v>76</v>
      </c>
      <c r="M219" s="11">
        <v>32</v>
      </c>
      <c r="N219" s="30">
        <v>3</v>
      </c>
      <c r="O219" s="11">
        <v>20</v>
      </c>
      <c r="P219" s="29">
        <f t="shared" si="20"/>
        <v>60</v>
      </c>
      <c r="Q219" s="11">
        <v>0</v>
      </c>
      <c r="R219" s="128" t="s">
        <v>558</v>
      </c>
      <c r="S219" s="28"/>
      <c r="T219" s="28"/>
      <c r="U219" s="28" t="s">
        <v>540</v>
      </c>
      <c r="V219" s="28" t="s">
        <v>540</v>
      </c>
      <c r="W219" s="27"/>
      <c r="X219" s="7"/>
    </row>
    <row r="220" spans="3:24" ht="19.149999999999999" customHeight="1">
      <c r="C220" s="10">
        <v>198</v>
      </c>
      <c r="D220" s="9" t="s">
        <v>370</v>
      </c>
      <c r="E220" s="8" t="s">
        <v>501</v>
      </c>
      <c r="F220" s="16" t="s">
        <v>20</v>
      </c>
      <c r="G220" s="18" t="s">
        <v>109</v>
      </c>
      <c r="H220" s="42" t="s">
        <v>572</v>
      </c>
      <c r="I220" s="21" t="s">
        <v>287</v>
      </c>
      <c r="J220" s="21" t="s">
        <v>126</v>
      </c>
      <c r="K220" s="5">
        <v>46029</v>
      </c>
      <c r="L220" s="9" t="s">
        <v>407</v>
      </c>
      <c r="M220" s="11">
        <v>16</v>
      </c>
      <c r="N220" s="30">
        <v>1.5</v>
      </c>
      <c r="O220" s="11">
        <v>10</v>
      </c>
      <c r="P220" s="29">
        <f t="shared" si="20"/>
        <v>15</v>
      </c>
      <c r="Q220" s="11">
        <v>0</v>
      </c>
      <c r="R220" s="128" t="s">
        <v>558</v>
      </c>
      <c r="S220" s="28">
        <v>46130</v>
      </c>
      <c r="T220" s="28">
        <v>46154</v>
      </c>
      <c r="U220" s="28" t="s">
        <v>540</v>
      </c>
      <c r="V220" s="28" t="s">
        <v>540</v>
      </c>
      <c r="W220" s="27"/>
      <c r="X220" s="7"/>
    </row>
    <row r="221" spans="3:24" ht="19.149999999999999" customHeight="1">
      <c r="C221" s="10">
        <v>199</v>
      </c>
      <c r="D221" s="9" t="s">
        <v>372</v>
      </c>
      <c r="E221" s="8" t="s">
        <v>373</v>
      </c>
      <c r="F221" s="16" t="s">
        <v>20</v>
      </c>
      <c r="G221" s="18" t="s">
        <v>109</v>
      </c>
      <c r="H221" s="42" t="s">
        <v>572</v>
      </c>
      <c r="I221" s="21" t="s">
        <v>287</v>
      </c>
      <c r="J221" s="21" t="s">
        <v>126</v>
      </c>
      <c r="K221" s="5">
        <v>46029</v>
      </c>
      <c r="L221" s="9" t="s">
        <v>407</v>
      </c>
      <c r="M221" s="11">
        <v>16</v>
      </c>
      <c r="N221" s="30">
        <v>1.5</v>
      </c>
      <c r="O221" s="11">
        <v>10</v>
      </c>
      <c r="P221" s="29">
        <f t="shared" si="20"/>
        <v>15</v>
      </c>
      <c r="Q221" s="11">
        <v>0</v>
      </c>
      <c r="R221" s="128" t="s">
        <v>558</v>
      </c>
      <c r="S221" s="28">
        <v>46130</v>
      </c>
      <c r="T221" s="28">
        <v>46154</v>
      </c>
      <c r="U221" s="28" t="s">
        <v>540</v>
      </c>
      <c r="V221" s="28" t="s">
        <v>540</v>
      </c>
      <c r="W221" s="27"/>
      <c r="X221" s="7"/>
    </row>
    <row r="222" spans="3:24" ht="31">
      <c r="C222" s="10">
        <v>200</v>
      </c>
      <c r="D222" s="9" t="s">
        <v>375</v>
      </c>
      <c r="E222" s="8" t="s">
        <v>514</v>
      </c>
      <c r="F222" s="16" t="s">
        <v>20</v>
      </c>
      <c r="G222" s="9" t="s">
        <v>374</v>
      </c>
      <c r="H222" s="42" t="s">
        <v>572</v>
      </c>
      <c r="I222" s="21" t="s">
        <v>290</v>
      </c>
      <c r="J222" s="21" t="s">
        <v>126</v>
      </c>
      <c r="K222" s="5">
        <v>46029</v>
      </c>
      <c r="L222" s="6" t="s">
        <v>27</v>
      </c>
      <c r="M222" s="11">
        <v>16</v>
      </c>
      <c r="N222" s="30">
        <v>2</v>
      </c>
      <c r="O222" s="11">
        <v>10</v>
      </c>
      <c r="P222" s="29">
        <f t="shared" si="20"/>
        <v>20</v>
      </c>
      <c r="Q222" s="11">
        <v>0</v>
      </c>
      <c r="R222" s="128" t="s">
        <v>558</v>
      </c>
      <c r="S222" s="28">
        <v>46105</v>
      </c>
      <c r="T222" s="28">
        <v>46134</v>
      </c>
      <c r="U222" s="28" t="s">
        <v>540</v>
      </c>
      <c r="V222" s="28" t="s">
        <v>540</v>
      </c>
      <c r="W222" s="17"/>
      <c r="X222" s="7"/>
    </row>
    <row r="223" spans="3:24" ht="31">
      <c r="C223" s="10">
        <v>201</v>
      </c>
      <c r="D223" s="9" t="s">
        <v>375</v>
      </c>
      <c r="E223" s="8" t="s">
        <v>417</v>
      </c>
      <c r="F223" s="16" t="s">
        <v>20</v>
      </c>
      <c r="G223" s="9" t="s">
        <v>374</v>
      </c>
      <c r="H223" s="42" t="s">
        <v>572</v>
      </c>
      <c r="I223" s="21" t="s">
        <v>290</v>
      </c>
      <c r="J223" s="21" t="s">
        <v>126</v>
      </c>
      <c r="K223" s="5">
        <v>46029</v>
      </c>
      <c r="L223" s="9" t="s">
        <v>76</v>
      </c>
      <c r="M223" s="11">
        <v>16</v>
      </c>
      <c r="N223" s="30">
        <v>2</v>
      </c>
      <c r="O223" s="11">
        <v>10</v>
      </c>
      <c r="P223" s="29">
        <f t="shared" si="20"/>
        <v>20</v>
      </c>
      <c r="Q223" s="11">
        <v>0</v>
      </c>
      <c r="R223" s="128" t="s">
        <v>558</v>
      </c>
      <c r="S223" s="28"/>
      <c r="T223" s="28"/>
      <c r="U223" s="28" t="s">
        <v>540</v>
      </c>
      <c r="V223" s="28" t="s">
        <v>540</v>
      </c>
      <c r="W223" s="17"/>
      <c r="X223" s="7"/>
    </row>
    <row r="224" spans="3:24" ht="19.149999999999999" customHeight="1">
      <c r="C224" s="10">
        <v>202</v>
      </c>
      <c r="D224" s="136" t="s">
        <v>375</v>
      </c>
      <c r="E224" s="138" t="s">
        <v>371</v>
      </c>
      <c r="F224" s="134" t="s">
        <v>20</v>
      </c>
      <c r="G224" s="136" t="s">
        <v>374</v>
      </c>
      <c r="H224" s="42" t="s">
        <v>572</v>
      </c>
      <c r="I224" s="21" t="s">
        <v>287</v>
      </c>
      <c r="J224" s="21" t="s">
        <v>126</v>
      </c>
      <c r="K224" s="5">
        <v>46029</v>
      </c>
      <c r="L224" s="9" t="s">
        <v>76</v>
      </c>
      <c r="M224" s="11">
        <v>16</v>
      </c>
      <c r="N224" s="30">
        <v>2</v>
      </c>
      <c r="O224" s="11">
        <v>10</v>
      </c>
      <c r="P224" s="29">
        <f t="shared" si="20"/>
        <v>20</v>
      </c>
      <c r="Q224" s="11">
        <v>0</v>
      </c>
      <c r="R224" s="128" t="s">
        <v>558</v>
      </c>
      <c r="S224" s="28"/>
      <c r="T224" s="28"/>
      <c r="U224" s="28" t="s">
        <v>540</v>
      </c>
      <c r="V224" s="28" t="s">
        <v>540</v>
      </c>
      <c r="W224" s="27"/>
      <c r="X224" s="7"/>
    </row>
    <row r="225" spans="3:24" ht="19.149999999999999" customHeight="1">
      <c r="C225" s="10">
        <v>203</v>
      </c>
      <c r="D225" s="136" t="s">
        <v>375</v>
      </c>
      <c r="E225" s="138" t="s">
        <v>371</v>
      </c>
      <c r="F225" s="134" t="s">
        <v>20</v>
      </c>
      <c r="G225" s="136" t="s">
        <v>374</v>
      </c>
      <c r="H225" s="42" t="s">
        <v>572</v>
      </c>
      <c r="I225" s="21" t="s">
        <v>287</v>
      </c>
      <c r="J225" s="21" t="s">
        <v>126</v>
      </c>
      <c r="K225" s="5">
        <v>46029</v>
      </c>
      <c r="L225" s="9" t="s">
        <v>76</v>
      </c>
      <c r="M225" s="11">
        <v>16</v>
      </c>
      <c r="N225" s="30">
        <v>2</v>
      </c>
      <c r="O225" s="11">
        <v>10</v>
      </c>
      <c r="P225" s="29">
        <f t="shared" si="20"/>
        <v>20</v>
      </c>
      <c r="Q225" s="11">
        <v>0</v>
      </c>
      <c r="R225" s="128" t="s">
        <v>558</v>
      </c>
      <c r="S225" s="28"/>
      <c r="T225" s="28"/>
      <c r="U225" s="28" t="s">
        <v>540</v>
      </c>
      <c r="V225" s="28" t="s">
        <v>540</v>
      </c>
      <c r="W225" s="27"/>
      <c r="X225" s="7"/>
    </row>
    <row r="226" spans="3:24" ht="19.149999999999999" customHeight="1">
      <c r="C226" s="10">
        <v>204</v>
      </c>
      <c r="D226" s="136" t="s">
        <v>375</v>
      </c>
      <c r="E226" s="138" t="s">
        <v>371</v>
      </c>
      <c r="F226" s="134" t="s">
        <v>20</v>
      </c>
      <c r="G226" s="136" t="s">
        <v>374</v>
      </c>
      <c r="H226" s="42" t="s">
        <v>572</v>
      </c>
      <c r="I226" s="21" t="s">
        <v>287</v>
      </c>
      <c r="J226" s="21" t="s">
        <v>126</v>
      </c>
      <c r="K226" s="5">
        <v>46029</v>
      </c>
      <c r="L226" s="9" t="s">
        <v>76</v>
      </c>
      <c r="M226" s="11">
        <v>16</v>
      </c>
      <c r="N226" s="30">
        <v>2</v>
      </c>
      <c r="O226" s="11">
        <v>10</v>
      </c>
      <c r="P226" s="29">
        <f t="shared" si="20"/>
        <v>20</v>
      </c>
      <c r="Q226" s="11">
        <v>0</v>
      </c>
      <c r="R226" s="128" t="s">
        <v>558</v>
      </c>
      <c r="S226" s="28"/>
      <c r="T226" s="28"/>
      <c r="U226" s="28" t="s">
        <v>540</v>
      </c>
      <c r="V226" s="28" t="s">
        <v>540</v>
      </c>
      <c r="W226" s="27"/>
      <c r="X226" s="7"/>
    </row>
    <row r="227" spans="3:24" ht="19.149999999999999" customHeight="1">
      <c r="C227" s="10">
        <v>205</v>
      </c>
      <c r="D227" s="136" t="s">
        <v>375</v>
      </c>
      <c r="E227" s="138" t="s">
        <v>371</v>
      </c>
      <c r="F227" s="134" t="s">
        <v>20</v>
      </c>
      <c r="G227" s="136" t="s">
        <v>374</v>
      </c>
      <c r="H227" s="42" t="s">
        <v>572</v>
      </c>
      <c r="I227" s="21" t="s">
        <v>287</v>
      </c>
      <c r="J227" s="21" t="s">
        <v>126</v>
      </c>
      <c r="K227" s="5">
        <v>46029</v>
      </c>
      <c r="L227" s="9" t="s">
        <v>76</v>
      </c>
      <c r="M227" s="11">
        <v>16</v>
      </c>
      <c r="N227" s="30">
        <v>2</v>
      </c>
      <c r="O227" s="11">
        <v>10</v>
      </c>
      <c r="P227" s="29">
        <f t="shared" si="20"/>
        <v>20</v>
      </c>
      <c r="Q227" s="11">
        <v>0</v>
      </c>
      <c r="R227" s="128" t="s">
        <v>558</v>
      </c>
      <c r="S227" s="28"/>
      <c r="T227" s="28"/>
      <c r="U227" s="28" t="s">
        <v>540</v>
      </c>
      <c r="V227" s="28" t="s">
        <v>540</v>
      </c>
      <c r="W227" s="27"/>
      <c r="X227" s="7"/>
    </row>
    <row r="228" spans="3:24" ht="19.149999999999999" customHeight="1">
      <c r="C228" s="10">
        <v>206</v>
      </c>
      <c r="D228" s="9" t="s">
        <v>397</v>
      </c>
      <c r="E228" s="8" t="s">
        <v>398</v>
      </c>
      <c r="F228" s="16" t="s">
        <v>20</v>
      </c>
      <c r="G228" s="9" t="s">
        <v>376</v>
      </c>
      <c r="H228" s="42" t="s">
        <v>572</v>
      </c>
      <c r="I228" s="21" t="s">
        <v>290</v>
      </c>
      <c r="J228" s="21" t="s">
        <v>402</v>
      </c>
      <c r="K228" s="5">
        <v>45944</v>
      </c>
      <c r="L228" s="6" t="s">
        <v>27</v>
      </c>
      <c r="M228" s="11">
        <v>281</v>
      </c>
      <c r="N228" s="30">
        <v>30</v>
      </c>
      <c r="O228" s="11">
        <v>55</v>
      </c>
      <c r="P228" s="29">
        <f t="shared" si="20"/>
        <v>1650</v>
      </c>
      <c r="Q228" s="11">
        <v>0</v>
      </c>
      <c r="R228" s="128" t="s">
        <v>558</v>
      </c>
      <c r="S228" s="28">
        <v>46053</v>
      </c>
      <c r="T228" s="55">
        <v>46152</v>
      </c>
      <c r="U228" s="28" t="s">
        <v>540</v>
      </c>
      <c r="V228" s="28" t="s">
        <v>540</v>
      </c>
      <c r="W228" s="17"/>
      <c r="X228" s="7"/>
    </row>
    <row r="229" spans="3:24" ht="19.149999999999999" customHeight="1">
      <c r="C229" s="10">
        <v>207</v>
      </c>
      <c r="D229" s="9" t="s">
        <v>399</v>
      </c>
      <c r="E229" s="8" t="s">
        <v>400</v>
      </c>
      <c r="F229" s="16" t="s">
        <v>20</v>
      </c>
      <c r="G229" s="9" t="s">
        <v>376</v>
      </c>
      <c r="H229" s="42" t="s">
        <v>572</v>
      </c>
      <c r="I229" s="21" t="s">
        <v>290</v>
      </c>
      <c r="J229" s="21" t="s">
        <v>414</v>
      </c>
      <c r="K229" s="5">
        <v>45903</v>
      </c>
      <c r="L229" s="6" t="s">
        <v>27</v>
      </c>
      <c r="M229" s="11">
        <v>0</v>
      </c>
      <c r="N229" s="11">
        <v>0</v>
      </c>
      <c r="O229" s="11">
        <v>0</v>
      </c>
      <c r="P229" s="29">
        <f t="shared" si="20"/>
        <v>0</v>
      </c>
      <c r="Q229" s="11">
        <v>0</v>
      </c>
      <c r="R229" s="128" t="s">
        <v>3</v>
      </c>
      <c r="S229" s="28">
        <v>46053</v>
      </c>
      <c r="T229" s="28">
        <v>46122</v>
      </c>
      <c r="U229" s="28" t="s">
        <v>540</v>
      </c>
      <c r="V229" s="28" t="s">
        <v>540</v>
      </c>
      <c r="W229" s="17"/>
      <c r="X229" s="7"/>
    </row>
    <row r="230" spans="3:24" ht="18.75" customHeight="1">
      <c r="C230" s="10">
        <v>208</v>
      </c>
      <c r="D230" s="9" t="s">
        <v>401</v>
      </c>
      <c r="E230" s="58" t="s">
        <v>420</v>
      </c>
      <c r="F230" s="16" t="s">
        <v>20</v>
      </c>
      <c r="G230" s="9" t="s">
        <v>376</v>
      </c>
      <c r="H230" s="42" t="s">
        <v>572</v>
      </c>
      <c r="I230" s="21" t="s">
        <v>290</v>
      </c>
      <c r="J230" s="21" t="s">
        <v>413</v>
      </c>
      <c r="K230" s="5">
        <v>45964</v>
      </c>
      <c r="L230" s="6" t="s">
        <v>27</v>
      </c>
      <c r="M230" s="11">
        <v>0</v>
      </c>
      <c r="N230" s="11">
        <v>0</v>
      </c>
      <c r="O230" s="11">
        <v>0</v>
      </c>
      <c r="P230" s="29">
        <f t="shared" si="20"/>
        <v>0</v>
      </c>
      <c r="Q230" s="11">
        <v>0</v>
      </c>
      <c r="R230" s="128" t="s">
        <v>3</v>
      </c>
      <c r="S230" s="28">
        <v>46122</v>
      </c>
      <c r="T230" s="55">
        <v>46152</v>
      </c>
      <c r="U230" s="28" t="s">
        <v>540</v>
      </c>
      <c r="V230" s="28" t="s">
        <v>540</v>
      </c>
      <c r="W230" s="17"/>
      <c r="X230" s="7"/>
    </row>
    <row r="231" spans="3:24" ht="19.149999999999999" customHeight="1">
      <c r="C231" s="10">
        <v>209</v>
      </c>
      <c r="D231" s="9" t="s">
        <v>377</v>
      </c>
      <c r="E231" s="8" t="s">
        <v>378</v>
      </c>
      <c r="F231" s="16" t="s">
        <v>20</v>
      </c>
      <c r="G231" s="9" t="s">
        <v>376</v>
      </c>
      <c r="H231" s="42" t="s">
        <v>572</v>
      </c>
      <c r="I231" s="21" t="s">
        <v>290</v>
      </c>
      <c r="J231" s="10" t="s">
        <v>300</v>
      </c>
      <c r="K231" s="5">
        <v>46105</v>
      </c>
      <c r="L231" s="6" t="s">
        <v>27</v>
      </c>
      <c r="M231" s="11">
        <v>225</v>
      </c>
      <c r="N231" s="30">
        <v>5</v>
      </c>
      <c r="O231" s="11">
        <v>8</v>
      </c>
      <c r="P231" s="29">
        <f t="shared" si="20"/>
        <v>40</v>
      </c>
      <c r="Q231" s="11">
        <v>0</v>
      </c>
      <c r="R231" s="128" t="s">
        <v>558</v>
      </c>
      <c r="S231" s="28">
        <v>46122</v>
      </c>
      <c r="T231" s="55">
        <v>46134</v>
      </c>
      <c r="U231" s="28" t="s">
        <v>540</v>
      </c>
      <c r="V231" s="28" t="s">
        <v>540</v>
      </c>
      <c r="W231" s="17"/>
      <c r="X231" s="7"/>
    </row>
    <row r="232" spans="3:24" ht="19.149999999999999" customHeight="1">
      <c r="C232" s="10">
        <v>210</v>
      </c>
      <c r="D232" s="46" t="s">
        <v>404</v>
      </c>
      <c r="E232" s="1" t="s">
        <v>264</v>
      </c>
      <c r="F232" s="16" t="s">
        <v>20</v>
      </c>
      <c r="G232" s="51" t="s">
        <v>403</v>
      </c>
      <c r="H232" s="42" t="s">
        <v>572</v>
      </c>
      <c r="I232" s="21" t="s">
        <v>287</v>
      </c>
      <c r="J232" s="10" t="s">
        <v>300</v>
      </c>
      <c r="K232" s="5">
        <v>45972</v>
      </c>
      <c r="L232" s="9" t="s">
        <v>76</v>
      </c>
      <c r="M232" s="52">
        <v>48</v>
      </c>
      <c r="N232" s="52">
        <v>2</v>
      </c>
      <c r="O232" s="52">
        <v>10</v>
      </c>
      <c r="P232" s="29">
        <f t="shared" si="20"/>
        <v>20</v>
      </c>
      <c r="Q232" s="53">
        <v>0</v>
      </c>
      <c r="R232" s="128" t="s">
        <v>558</v>
      </c>
      <c r="S232" s="28"/>
      <c r="T232" s="28"/>
      <c r="U232" s="28" t="s">
        <v>540</v>
      </c>
      <c r="V232" s="28" t="s">
        <v>540</v>
      </c>
      <c r="W232" s="72"/>
      <c r="X232" s="7"/>
    </row>
    <row r="233" spans="3:24" ht="18.75" customHeight="1">
      <c r="C233" s="10">
        <v>211</v>
      </c>
      <c r="D233" s="132" t="s">
        <v>405</v>
      </c>
      <c r="E233" s="133" t="s">
        <v>406</v>
      </c>
      <c r="F233" s="134" t="s">
        <v>20</v>
      </c>
      <c r="G233" s="135" t="s">
        <v>403</v>
      </c>
      <c r="H233" s="9" t="s">
        <v>573</v>
      </c>
      <c r="I233" s="137" t="s">
        <v>287</v>
      </c>
      <c r="J233" s="137" t="s">
        <v>414</v>
      </c>
      <c r="K233" s="5">
        <v>45903</v>
      </c>
      <c r="L233" s="6" t="s">
        <v>27</v>
      </c>
      <c r="M233" s="52">
        <v>7</v>
      </c>
      <c r="N233" s="52">
        <v>2</v>
      </c>
      <c r="O233" s="53">
        <v>7</v>
      </c>
      <c r="P233" s="29">
        <f t="shared" si="20"/>
        <v>14</v>
      </c>
      <c r="Q233" s="53">
        <v>0</v>
      </c>
      <c r="R233" s="128" t="s">
        <v>558</v>
      </c>
      <c r="S233" s="28">
        <v>46045</v>
      </c>
      <c r="T233" s="28">
        <v>46055</v>
      </c>
      <c r="U233" s="28" t="s">
        <v>540</v>
      </c>
      <c r="V233" s="28" t="s">
        <v>540</v>
      </c>
      <c r="W233" s="17"/>
      <c r="X233" s="7"/>
    </row>
    <row r="234" spans="3:24" ht="19" customHeight="1">
      <c r="C234" s="10">
        <v>212</v>
      </c>
      <c r="D234" s="132" t="s">
        <v>408</v>
      </c>
      <c r="E234" s="133" t="s">
        <v>409</v>
      </c>
      <c r="F234" s="134" t="s">
        <v>20</v>
      </c>
      <c r="G234" s="135" t="s">
        <v>403</v>
      </c>
      <c r="H234" s="9" t="s">
        <v>573</v>
      </c>
      <c r="I234" s="72" t="s">
        <v>290</v>
      </c>
      <c r="J234" s="72" t="s">
        <v>413</v>
      </c>
      <c r="K234" s="5">
        <v>45964</v>
      </c>
      <c r="L234" s="6" t="s">
        <v>27</v>
      </c>
      <c r="M234" s="78">
        <v>92</v>
      </c>
      <c r="N234" s="53">
        <v>10</v>
      </c>
      <c r="O234" s="78">
        <v>20</v>
      </c>
      <c r="P234" s="29">
        <f t="shared" si="20"/>
        <v>200</v>
      </c>
      <c r="Q234" s="53">
        <v>0</v>
      </c>
      <c r="R234" s="128" t="s">
        <v>558</v>
      </c>
      <c r="S234" s="28">
        <v>46079</v>
      </c>
      <c r="T234" s="28">
        <v>46126</v>
      </c>
      <c r="U234" s="28" t="s">
        <v>540</v>
      </c>
      <c r="V234" s="28" t="s">
        <v>540</v>
      </c>
      <c r="W234" s="17"/>
      <c r="X234" s="3" t="s">
        <v>507</v>
      </c>
    </row>
    <row r="235" spans="3:24" ht="19" customHeight="1">
      <c r="C235" s="10">
        <v>213</v>
      </c>
      <c r="D235" s="132" t="s">
        <v>408</v>
      </c>
      <c r="E235" s="133" t="s">
        <v>409</v>
      </c>
      <c r="F235" s="134" t="s">
        <v>20</v>
      </c>
      <c r="G235" s="136" t="s">
        <v>265</v>
      </c>
      <c r="H235" s="9" t="s">
        <v>573</v>
      </c>
      <c r="I235" s="72" t="s">
        <v>290</v>
      </c>
      <c r="J235" s="72" t="s">
        <v>413</v>
      </c>
      <c r="K235" s="5">
        <v>45964</v>
      </c>
      <c r="L235" s="6" t="s">
        <v>27</v>
      </c>
      <c r="M235" s="53">
        <v>55</v>
      </c>
      <c r="N235" s="53">
        <v>10</v>
      </c>
      <c r="O235" s="78">
        <v>20</v>
      </c>
      <c r="P235" s="29">
        <f t="shared" si="20"/>
        <v>200</v>
      </c>
      <c r="Q235" s="53">
        <v>0</v>
      </c>
      <c r="R235" s="128" t="s">
        <v>558</v>
      </c>
      <c r="S235" s="28">
        <v>46079</v>
      </c>
      <c r="T235" s="28">
        <v>46126</v>
      </c>
      <c r="U235" s="28" t="s">
        <v>540</v>
      </c>
      <c r="V235" s="28" t="s">
        <v>540</v>
      </c>
      <c r="W235" s="17"/>
      <c r="X235" s="3" t="s">
        <v>507</v>
      </c>
    </row>
    <row r="236" spans="3:24" ht="19.149999999999999" customHeight="1">
      <c r="C236" s="10">
        <v>214</v>
      </c>
      <c r="D236" s="132" t="s">
        <v>405</v>
      </c>
      <c r="E236" s="133" t="s">
        <v>406</v>
      </c>
      <c r="F236" s="134" t="s">
        <v>20</v>
      </c>
      <c r="G236" s="136" t="s">
        <v>265</v>
      </c>
      <c r="H236" s="9" t="s">
        <v>573</v>
      </c>
      <c r="I236" s="137" t="s">
        <v>287</v>
      </c>
      <c r="J236" s="137" t="s">
        <v>414</v>
      </c>
      <c r="K236" s="5">
        <v>45903</v>
      </c>
      <c r="L236" s="6" t="s">
        <v>27</v>
      </c>
      <c r="M236" s="52">
        <v>7</v>
      </c>
      <c r="N236" s="52">
        <v>2</v>
      </c>
      <c r="O236" s="53">
        <v>7</v>
      </c>
      <c r="P236" s="29">
        <f t="shared" si="20"/>
        <v>14</v>
      </c>
      <c r="Q236" s="53">
        <v>0</v>
      </c>
      <c r="R236" s="128" t="s">
        <v>558</v>
      </c>
      <c r="S236" s="28">
        <v>46045</v>
      </c>
      <c r="T236" s="28">
        <v>46055</v>
      </c>
      <c r="U236" s="28" t="s">
        <v>540</v>
      </c>
      <c r="V236" s="28" t="s">
        <v>540</v>
      </c>
      <c r="W236" s="17"/>
      <c r="X236" s="7"/>
    </row>
    <row r="237" spans="3:24" ht="19.149999999999999" customHeight="1">
      <c r="C237" s="10">
        <v>215</v>
      </c>
      <c r="D237" s="46" t="s">
        <v>410</v>
      </c>
      <c r="E237" s="1" t="s">
        <v>411</v>
      </c>
      <c r="F237" s="16" t="s">
        <v>20</v>
      </c>
      <c r="G237" s="9" t="s">
        <v>265</v>
      </c>
      <c r="H237" s="9" t="s">
        <v>573</v>
      </c>
      <c r="I237" s="21" t="s">
        <v>287</v>
      </c>
      <c r="J237" s="21" t="s">
        <v>300</v>
      </c>
      <c r="K237" s="5">
        <v>46048</v>
      </c>
      <c r="L237" s="6" t="s">
        <v>27</v>
      </c>
      <c r="M237" s="52">
        <v>48</v>
      </c>
      <c r="N237" s="52">
        <v>2</v>
      </c>
      <c r="O237" s="52">
        <v>10</v>
      </c>
      <c r="P237" s="29">
        <f t="shared" si="20"/>
        <v>20</v>
      </c>
      <c r="Q237" s="53">
        <v>0</v>
      </c>
      <c r="R237" s="128" t="s">
        <v>558</v>
      </c>
      <c r="S237" s="28">
        <v>46056</v>
      </c>
      <c r="T237" s="28">
        <v>46084</v>
      </c>
      <c r="U237" s="28" t="s">
        <v>540</v>
      </c>
      <c r="V237" s="28" t="s">
        <v>540</v>
      </c>
      <c r="W237" s="27"/>
      <c r="X237" s="7"/>
    </row>
    <row r="238" spans="3:24" ht="19.149999999999999" customHeight="1">
      <c r="C238" s="10">
        <v>216</v>
      </c>
      <c r="D238" s="46" t="s">
        <v>85</v>
      </c>
      <c r="E238" s="1" t="s">
        <v>412</v>
      </c>
      <c r="F238" s="16" t="s">
        <v>20</v>
      </c>
      <c r="G238" s="9" t="s">
        <v>265</v>
      </c>
      <c r="H238" s="9" t="s">
        <v>573</v>
      </c>
      <c r="I238" s="21" t="s">
        <v>287</v>
      </c>
      <c r="J238" s="21" t="s">
        <v>300</v>
      </c>
      <c r="K238" s="5">
        <v>46048</v>
      </c>
      <c r="L238" s="6" t="s">
        <v>27</v>
      </c>
      <c r="M238" s="52">
        <v>48</v>
      </c>
      <c r="N238" s="52">
        <v>2</v>
      </c>
      <c r="O238" s="52">
        <v>10</v>
      </c>
      <c r="P238" s="29">
        <f t="shared" si="20"/>
        <v>20</v>
      </c>
      <c r="Q238" s="53">
        <v>0</v>
      </c>
      <c r="R238" s="128" t="s">
        <v>558</v>
      </c>
      <c r="S238" s="28">
        <v>46056</v>
      </c>
      <c r="T238" s="28">
        <v>46084</v>
      </c>
      <c r="U238" s="28" t="s">
        <v>540</v>
      </c>
      <c r="V238" s="28" t="s">
        <v>540</v>
      </c>
      <c r="W238" s="72"/>
      <c r="X238" s="7"/>
    </row>
    <row r="239" spans="3:24" ht="19.149999999999999" customHeight="1">
      <c r="C239" s="10">
        <v>217</v>
      </c>
      <c r="D239" s="46" t="s">
        <v>381</v>
      </c>
      <c r="E239" s="1" t="s">
        <v>382</v>
      </c>
      <c r="F239" s="45" t="s">
        <v>20</v>
      </c>
      <c r="G239" s="46" t="s">
        <v>380</v>
      </c>
      <c r="H239" s="9" t="s">
        <v>573</v>
      </c>
      <c r="I239" s="10" t="s">
        <v>290</v>
      </c>
      <c r="J239" s="45" t="s">
        <v>379</v>
      </c>
      <c r="K239" s="5">
        <v>46091</v>
      </c>
      <c r="L239" s="6" t="s">
        <v>27</v>
      </c>
      <c r="M239" s="11">
        <v>0</v>
      </c>
      <c r="N239" s="30">
        <v>8</v>
      </c>
      <c r="O239" s="11">
        <v>34</v>
      </c>
      <c r="P239" s="29">
        <f t="shared" si="20"/>
        <v>272</v>
      </c>
      <c r="Q239" s="11">
        <v>0</v>
      </c>
      <c r="R239" s="128" t="s">
        <v>558</v>
      </c>
      <c r="S239" s="28">
        <v>46099</v>
      </c>
      <c r="T239" s="28">
        <v>46134</v>
      </c>
      <c r="U239" s="28" t="s">
        <v>541</v>
      </c>
      <c r="V239" s="28" t="s">
        <v>329</v>
      </c>
      <c r="W239" s="9"/>
      <c r="X239" s="7"/>
    </row>
    <row r="240" spans="3:24" ht="30" customHeight="1">
      <c r="C240" s="10">
        <v>218</v>
      </c>
      <c r="D240" s="9" t="s">
        <v>385</v>
      </c>
      <c r="E240" s="49" t="s">
        <v>386</v>
      </c>
      <c r="F240" s="64" t="s">
        <v>21</v>
      </c>
      <c r="G240" s="48" t="s">
        <v>384</v>
      </c>
      <c r="H240" s="9" t="s">
        <v>573</v>
      </c>
      <c r="I240" s="16" t="s">
        <v>287</v>
      </c>
      <c r="J240" s="21" t="s">
        <v>126</v>
      </c>
      <c r="K240" s="28">
        <v>46092</v>
      </c>
      <c r="L240" s="56" t="s">
        <v>407</v>
      </c>
      <c r="M240" s="11">
        <v>20</v>
      </c>
      <c r="N240" s="30">
        <v>2</v>
      </c>
      <c r="O240" s="11">
        <v>4</v>
      </c>
      <c r="P240" s="29">
        <f t="shared" si="20"/>
        <v>8</v>
      </c>
      <c r="Q240" s="11">
        <v>0</v>
      </c>
      <c r="R240" s="128" t="s">
        <v>558</v>
      </c>
      <c r="S240" s="28">
        <v>46113</v>
      </c>
      <c r="T240" s="28"/>
      <c r="U240" s="28" t="s">
        <v>540</v>
      </c>
      <c r="V240" s="28" t="s">
        <v>540</v>
      </c>
      <c r="W240" s="9"/>
      <c r="X240" s="7"/>
    </row>
    <row r="241" spans="3:24" ht="30" customHeight="1">
      <c r="C241" s="10">
        <v>219</v>
      </c>
      <c r="D241" s="9" t="s">
        <v>385</v>
      </c>
      <c r="E241" s="49" t="s">
        <v>386</v>
      </c>
      <c r="F241" s="64" t="s">
        <v>21</v>
      </c>
      <c r="G241" s="46" t="s">
        <v>387</v>
      </c>
      <c r="H241" s="9" t="s">
        <v>573</v>
      </c>
      <c r="I241" s="16" t="s">
        <v>287</v>
      </c>
      <c r="J241" s="21" t="s">
        <v>126</v>
      </c>
      <c r="K241" s="28">
        <v>46092</v>
      </c>
      <c r="L241" s="56" t="s">
        <v>407</v>
      </c>
      <c r="M241" s="11">
        <v>20</v>
      </c>
      <c r="N241" s="30">
        <v>1</v>
      </c>
      <c r="O241" s="11">
        <v>4</v>
      </c>
      <c r="P241" s="29">
        <f t="shared" si="20"/>
        <v>4</v>
      </c>
      <c r="Q241" s="11">
        <v>0</v>
      </c>
      <c r="R241" s="128" t="s">
        <v>558</v>
      </c>
      <c r="S241" s="28">
        <v>46113</v>
      </c>
      <c r="T241" s="28"/>
      <c r="U241" s="28" t="s">
        <v>540</v>
      </c>
      <c r="V241" s="28" t="s">
        <v>540</v>
      </c>
      <c r="W241" s="9"/>
      <c r="X241" s="7"/>
    </row>
    <row r="242" spans="3:24" ht="30" customHeight="1">
      <c r="C242" s="10">
        <v>220</v>
      </c>
      <c r="D242" s="9" t="s">
        <v>385</v>
      </c>
      <c r="E242" s="49" t="s">
        <v>386</v>
      </c>
      <c r="F242" s="64" t="s">
        <v>21</v>
      </c>
      <c r="G242" s="48" t="s">
        <v>388</v>
      </c>
      <c r="H242" s="9" t="s">
        <v>573</v>
      </c>
      <c r="I242" s="16" t="s">
        <v>287</v>
      </c>
      <c r="J242" s="21" t="s">
        <v>126</v>
      </c>
      <c r="K242" s="28">
        <v>46092</v>
      </c>
      <c r="L242" s="56" t="s">
        <v>407</v>
      </c>
      <c r="M242" s="11">
        <v>20</v>
      </c>
      <c r="N242" s="30">
        <v>1</v>
      </c>
      <c r="O242" s="11">
        <v>4</v>
      </c>
      <c r="P242" s="29">
        <f t="shared" si="20"/>
        <v>4</v>
      </c>
      <c r="Q242" s="11">
        <v>0</v>
      </c>
      <c r="R242" s="128" t="s">
        <v>558</v>
      </c>
      <c r="S242" s="28">
        <v>46113</v>
      </c>
      <c r="T242" s="28"/>
      <c r="U242" s="28" t="s">
        <v>540</v>
      </c>
      <c r="V242" s="28" t="s">
        <v>540</v>
      </c>
      <c r="W242" s="9"/>
      <c r="X242" s="7"/>
    </row>
    <row r="243" spans="3:24" ht="30" customHeight="1">
      <c r="C243" s="10">
        <v>221</v>
      </c>
      <c r="D243" s="9" t="s">
        <v>389</v>
      </c>
      <c r="E243" s="49" t="s">
        <v>390</v>
      </c>
      <c r="F243" s="64" t="s">
        <v>21</v>
      </c>
      <c r="G243" s="48" t="s">
        <v>384</v>
      </c>
      <c r="H243" s="9" t="s">
        <v>573</v>
      </c>
      <c r="I243" s="16" t="s">
        <v>287</v>
      </c>
      <c r="J243" s="21" t="s">
        <v>126</v>
      </c>
      <c r="K243" s="28">
        <v>46092</v>
      </c>
      <c r="L243" s="56" t="s">
        <v>407</v>
      </c>
      <c r="M243" s="11">
        <v>22</v>
      </c>
      <c r="N243" s="30">
        <v>2</v>
      </c>
      <c r="O243" s="11">
        <v>4</v>
      </c>
      <c r="P243" s="29">
        <f t="shared" si="20"/>
        <v>8</v>
      </c>
      <c r="Q243" s="11">
        <v>0</v>
      </c>
      <c r="R243" s="128" t="s">
        <v>558</v>
      </c>
      <c r="S243" s="28">
        <v>46113</v>
      </c>
      <c r="T243" s="28"/>
      <c r="U243" s="28" t="s">
        <v>540</v>
      </c>
      <c r="V243" s="28" t="s">
        <v>540</v>
      </c>
      <c r="W243" s="9"/>
      <c r="X243" s="7"/>
    </row>
    <row r="244" spans="3:24" ht="30" customHeight="1">
      <c r="C244" s="10">
        <v>222</v>
      </c>
      <c r="D244" s="9" t="s">
        <v>389</v>
      </c>
      <c r="E244" s="49" t="s">
        <v>390</v>
      </c>
      <c r="F244" s="64" t="s">
        <v>21</v>
      </c>
      <c r="G244" s="46" t="s">
        <v>387</v>
      </c>
      <c r="H244" s="9" t="s">
        <v>573</v>
      </c>
      <c r="I244" s="16" t="s">
        <v>287</v>
      </c>
      <c r="J244" s="21" t="s">
        <v>126</v>
      </c>
      <c r="K244" s="28">
        <v>46092</v>
      </c>
      <c r="L244" s="56" t="s">
        <v>407</v>
      </c>
      <c r="M244" s="11">
        <v>22</v>
      </c>
      <c r="N244" s="30">
        <v>1</v>
      </c>
      <c r="O244" s="11">
        <v>4</v>
      </c>
      <c r="P244" s="29">
        <f t="shared" si="20"/>
        <v>4</v>
      </c>
      <c r="Q244" s="11">
        <v>0</v>
      </c>
      <c r="R244" s="128" t="s">
        <v>558</v>
      </c>
      <c r="S244" s="28">
        <v>46113</v>
      </c>
      <c r="T244" s="28"/>
      <c r="U244" s="28" t="s">
        <v>540</v>
      </c>
      <c r="V244" s="28" t="s">
        <v>540</v>
      </c>
      <c r="W244" s="9"/>
      <c r="X244" s="7"/>
    </row>
    <row r="245" spans="3:24" ht="30" customHeight="1">
      <c r="C245" s="10">
        <v>223</v>
      </c>
      <c r="D245" s="9" t="s">
        <v>389</v>
      </c>
      <c r="E245" s="49" t="s">
        <v>390</v>
      </c>
      <c r="F245" s="64" t="s">
        <v>21</v>
      </c>
      <c r="G245" s="48" t="s">
        <v>388</v>
      </c>
      <c r="H245" s="9" t="s">
        <v>573</v>
      </c>
      <c r="I245" s="16" t="s">
        <v>287</v>
      </c>
      <c r="J245" s="21" t="s">
        <v>126</v>
      </c>
      <c r="K245" s="28">
        <v>46092</v>
      </c>
      <c r="L245" s="6" t="s">
        <v>27</v>
      </c>
      <c r="M245" s="11">
        <v>22</v>
      </c>
      <c r="N245" s="30">
        <v>1</v>
      </c>
      <c r="O245" s="11">
        <v>4</v>
      </c>
      <c r="P245" s="29">
        <f t="shared" si="20"/>
        <v>4</v>
      </c>
      <c r="Q245" s="11">
        <v>0</v>
      </c>
      <c r="R245" s="128" t="s">
        <v>558</v>
      </c>
      <c r="S245" s="28">
        <v>46101</v>
      </c>
      <c r="T245" s="28">
        <v>46112</v>
      </c>
      <c r="U245" s="28" t="s">
        <v>540</v>
      </c>
      <c r="V245" s="28" t="s">
        <v>540</v>
      </c>
      <c r="W245" s="9"/>
      <c r="X245" s="7"/>
    </row>
    <row r="246" spans="3:24" ht="62">
      <c r="C246" s="10">
        <v>224</v>
      </c>
      <c r="D246" s="42" t="s">
        <v>391</v>
      </c>
      <c r="E246" s="49" t="s">
        <v>392</v>
      </c>
      <c r="F246" s="64" t="s">
        <v>21</v>
      </c>
      <c r="G246" s="48" t="s">
        <v>384</v>
      </c>
      <c r="H246" s="9" t="s">
        <v>573</v>
      </c>
      <c r="I246" s="16" t="s">
        <v>287</v>
      </c>
      <c r="J246" s="21" t="s">
        <v>126</v>
      </c>
      <c r="K246" s="28">
        <v>46098</v>
      </c>
      <c r="L246" s="9" t="s">
        <v>76</v>
      </c>
      <c r="M246" s="11">
        <v>20</v>
      </c>
      <c r="N246" s="30">
        <v>2</v>
      </c>
      <c r="O246" s="11">
        <v>4</v>
      </c>
      <c r="P246" s="29">
        <f t="shared" si="20"/>
        <v>8</v>
      </c>
      <c r="Q246" s="11">
        <v>0</v>
      </c>
      <c r="R246" s="128" t="s">
        <v>558</v>
      </c>
      <c r="S246" s="28"/>
      <c r="T246" s="28"/>
      <c r="U246" s="28" t="s">
        <v>540</v>
      </c>
      <c r="V246" s="28" t="s">
        <v>540</v>
      </c>
      <c r="W246" s="9"/>
      <c r="X246" s="7"/>
    </row>
    <row r="247" spans="3:24" ht="39" customHeight="1">
      <c r="C247" s="10">
        <v>225</v>
      </c>
      <c r="D247" s="42" t="s">
        <v>391</v>
      </c>
      <c r="E247" s="49" t="s">
        <v>392</v>
      </c>
      <c r="F247" s="64" t="s">
        <v>21</v>
      </c>
      <c r="G247" s="46" t="s">
        <v>387</v>
      </c>
      <c r="H247" s="9" t="s">
        <v>573</v>
      </c>
      <c r="I247" s="16" t="s">
        <v>287</v>
      </c>
      <c r="J247" s="21" t="s">
        <v>126</v>
      </c>
      <c r="K247" s="28">
        <v>46098</v>
      </c>
      <c r="L247" s="9" t="s">
        <v>407</v>
      </c>
      <c r="M247" s="11">
        <v>20</v>
      </c>
      <c r="N247" s="30">
        <v>1</v>
      </c>
      <c r="O247" s="11">
        <v>4</v>
      </c>
      <c r="P247" s="29">
        <f t="shared" si="20"/>
        <v>4</v>
      </c>
      <c r="Q247" s="11">
        <v>0</v>
      </c>
      <c r="R247" s="128" t="s">
        <v>558</v>
      </c>
      <c r="S247" s="28">
        <v>46122</v>
      </c>
      <c r="T247" s="28"/>
      <c r="U247" s="28" t="s">
        <v>540</v>
      </c>
      <c r="V247" s="28" t="s">
        <v>540</v>
      </c>
      <c r="W247" s="9"/>
      <c r="X247" s="7"/>
    </row>
    <row r="248" spans="3:24" ht="32.25" customHeight="1">
      <c r="C248" s="10">
        <v>226</v>
      </c>
      <c r="D248" s="42" t="s">
        <v>391</v>
      </c>
      <c r="E248" s="49" t="s">
        <v>392</v>
      </c>
      <c r="F248" s="64" t="s">
        <v>21</v>
      </c>
      <c r="G248" s="48" t="s">
        <v>388</v>
      </c>
      <c r="H248" s="9" t="s">
        <v>573</v>
      </c>
      <c r="I248" s="16" t="s">
        <v>287</v>
      </c>
      <c r="J248" s="21" t="s">
        <v>126</v>
      </c>
      <c r="K248" s="28">
        <v>46098</v>
      </c>
      <c r="L248" s="9" t="s">
        <v>407</v>
      </c>
      <c r="M248" s="11">
        <v>20</v>
      </c>
      <c r="N248" s="30">
        <v>1</v>
      </c>
      <c r="O248" s="11">
        <v>4</v>
      </c>
      <c r="P248" s="29">
        <f t="shared" si="20"/>
        <v>4</v>
      </c>
      <c r="Q248" s="11">
        <v>0</v>
      </c>
      <c r="R248" s="128" t="s">
        <v>558</v>
      </c>
      <c r="S248" s="28">
        <v>46121</v>
      </c>
      <c r="T248" s="28"/>
      <c r="U248" s="28" t="s">
        <v>540</v>
      </c>
      <c r="V248" s="28" t="s">
        <v>540</v>
      </c>
      <c r="W248" s="9"/>
      <c r="X248" s="7"/>
    </row>
    <row r="249" spans="3:24" ht="38" customHeight="1">
      <c r="C249" s="10">
        <v>227</v>
      </c>
      <c r="D249" s="42" t="s">
        <v>391</v>
      </c>
      <c r="E249" s="49" t="s">
        <v>392</v>
      </c>
      <c r="F249" s="64" t="s">
        <v>21</v>
      </c>
      <c r="G249" s="48" t="s">
        <v>463</v>
      </c>
      <c r="H249" s="9" t="s">
        <v>573</v>
      </c>
      <c r="I249" s="16" t="s">
        <v>287</v>
      </c>
      <c r="J249" s="21" t="s">
        <v>126</v>
      </c>
      <c r="K249" s="28">
        <v>46098</v>
      </c>
      <c r="L249" s="56" t="s">
        <v>407</v>
      </c>
      <c r="M249" s="11">
        <v>20</v>
      </c>
      <c r="N249" s="30">
        <v>1</v>
      </c>
      <c r="O249" s="11">
        <v>4</v>
      </c>
      <c r="P249" s="29">
        <f t="shared" si="20"/>
        <v>4</v>
      </c>
      <c r="Q249" s="11">
        <v>0</v>
      </c>
      <c r="R249" s="128" t="s">
        <v>558</v>
      </c>
      <c r="S249" s="28">
        <v>46121</v>
      </c>
      <c r="T249" s="28"/>
      <c r="U249" s="28" t="s">
        <v>540</v>
      </c>
      <c r="V249" s="28" t="s">
        <v>540</v>
      </c>
      <c r="W249" s="9"/>
      <c r="X249" s="7"/>
    </row>
    <row r="250" spans="3:24" ht="19.149999999999999" customHeight="1">
      <c r="C250" s="10">
        <v>228</v>
      </c>
      <c r="D250" s="42" t="s">
        <v>391</v>
      </c>
      <c r="E250" s="49" t="s">
        <v>392</v>
      </c>
      <c r="F250" s="64" t="s">
        <v>21</v>
      </c>
      <c r="G250" s="61" t="s">
        <v>464</v>
      </c>
      <c r="H250" s="9" t="s">
        <v>573</v>
      </c>
      <c r="I250" s="16" t="s">
        <v>287</v>
      </c>
      <c r="J250" s="21" t="s">
        <v>126</v>
      </c>
      <c r="K250" s="28">
        <v>46098</v>
      </c>
      <c r="L250" s="56" t="s">
        <v>407</v>
      </c>
      <c r="M250" s="11">
        <v>20</v>
      </c>
      <c r="N250" s="30">
        <v>1</v>
      </c>
      <c r="O250" s="11">
        <v>4</v>
      </c>
      <c r="P250" s="29">
        <f t="shared" si="20"/>
        <v>4</v>
      </c>
      <c r="Q250" s="11">
        <v>0</v>
      </c>
      <c r="R250" s="128" t="s">
        <v>558</v>
      </c>
      <c r="S250" s="28">
        <v>46122</v>
      </c>
      <c r="T250" s="28"/>
      <c r="U250" s="28" t="s">
        <v>540</v>
      </c>
      <c r="V250" s="28" t="s">
        <v>540</v>
      </c>
      <c r="W250" s="9"/>
      <c r="X250" s="7"/>
    </row>
    <row r="251" spans="3:24" ht="19.149999999999999" customHeight="1">
      <c r="C251" s="10">
        <v>229</v>
      </c>
      <c r="D251" s="68" t="s">
        <v>462</v>
      </c>
      <c r="E251" s="50" t="s">
        <v>394</v>
      </c>
      <c r="F251" s="64" t="s">
        <v>21</v>
      </c>
      <c r="G251" s="17" t="s">
        <v>393</v>
      </c>
      <c r="H251" s="9" t="s">
        <v>573</v>
      </c>
      <c r="I251" s="16" t="s">
        <v>287</v>
      </c>
      <c r="J251" s="21" t="s">
        <v>292</v>
      </c>
      <c r="K251" s="28">
        <v>46087</v>
      </c>
      <c r="L251" s="6" t="s">
        <v>27</v>
      </c>
      <c r="M251" s="11">
        <v>0</v>
      </c>
      <c r="N251" s="30">
        <v>1</v>
      </c>
      <c r="O251" s="30">
        <v>10</v>
      </c>
      <c r="P251" s="29">
        <f t="shared" si="20"/>
        <v>10</v>
      </c>
      <c r="Q251" s="11">
        <v>0</v>
      </c>
      <c r="R251" s="128" t="s">
        <v>558</v>
      </c>
      <c r="S251" s="28">
        <v>46098</v>
      </c>
      <c r="T251" s="28">
        <v>46133</v>
      </c>
      <c r="U251" s="28" t="s">
        <v>540</v>
      </c>
      <c r="V251" s="28" t="s">
        <v>540</v>
      </c>
      <c r="W251" s="9"/>
      <c r="X251" s="7"/>
    </row>
    <row r="252" spans="3:24" ht="19.149999999999999" customHeight="1">
      <c r="C252" s="10">
        <v>230</v>
      </c>
      <c r="D252" s="68" t="s">
        <v>462</v>
      </c>
      <c r="E252" s="50" t="s">
        <v>394</v>
      </c>
      <c r="F252" s="64" t="s">
        <v>21</v>
      </c>
      <c r="G252" s="17" t="s">
        <v>395</v>
      </c>
      <c r="H252" s="9" t="s">
        <v>573</v>
      </c>
      <c r="I252" s="16" t="s">
        <v>287</v>
      </c>
      <c r="J252" s="21" t="s">
        <v>292</v>
      </c>
      <c r="K252" s="28">
        <v>46087</v>
      </c>
      <c r="L252" s="6" t="s">
        <v>27</v>
      </c>
      <c r="M252" s="11">
        <v>0</v>
      </c>
      <c r="N252" s="30">
        <v>1</v>
      </c>
      <c r="O252" s="30">
        <v>10</v>
      </c>
      <c r="P252" s="29">
        <f t="shared" si="20"/>
        <v>10</v>
      </c>
      <c r="Q252" s="11">
        <v>0</v>
      </c>
      <c r="R252" s="128" t="s">
        <v>558</v>
      </c>
      <c r="S252" s="28">
        <v>46098</v>
      </c>
      <c r="T252" s="28">
        <v>46133</v>
      </c>
      <c r="U252" s="28" t="s">
        <v>540</v>
      </c>
      <c r="V252" s="28" t="s">
        <v>540</v>
      </c>
      <c r="W252" s="9"/>
      <c r="X252" s="7"/>
    </row>
    <row r="253" spans="3:24" ht="19.149999999999999" customHeight="1">
      <c r="C253" s="10">
        <v>231</v>
      </c>
      <c r="D253" s="68" t="s">
        <v>462</v>
      </c>
      <c r="E253" s="50" t="s">
        <v>394</v>
      </c>
      <c r="F253" s="64" t="s">
        <v>21</v>
      </c>
      <c r="G253" s="17" t="s">
        <v>396</v>
      </c>
      <c r="H253" s="9" t="s">
        <v>573</v>
      </c>
      <c r="I253" s="16" t="s">
        <v>287</v>
      </c>
      <c r="J253" s="21" t="s">
        <v>292</v>
      </c>
      <c r="K253" s="28">
        <v>46087</v>
      </c>
      <c r="L253" s="6" t="s">
        <v>27</v>
      </c>
      <c r="M253" s="11">
        <v>0</v>
      </c>
      <c r="N253" s="30">
        <v>1.5</v>
      </c>
      <c r="O253" s="30">
        <v>10</v>
      </c>
      <c r="P253" s="29">
        <f t="shared" si="20"/>
        <v>15</v>
      </c>
      <c r="Q253" s="11">
        <v>0</v>
      </c>
      <c r="R253" s="128" t="s">
        <v>558</v>
      </c>
      <c r="S253" s="28">
        <v>46098</v>
      </c>
      <c r="T253" s="28">
        <v>46133</v>
      </c>
      <c r="U253" s="28" t="s">
        <v>540</v>
      </c>
      <c r="V253" s="28" t="s">
        <v>540</v>
      </c>
      <c r="W253" s="9"/>
      <c r="X253" s="7"/>
    </row>
    <row r="254" spans="3:24" ht="19.149999999999999" customHeight="1">
      <c r="C254" s="10">
        <v>232</v>
      </c>
      <c r="D254" s="9" t="s">
        <v>421</v>
      </c>
      <c r="E254" s="8" t="s">
        <v>422</v>
      </c>
      <c r="F254" s="16" t="s">
        <v>20</v>
      </c>
      <c r="G254" s="14" t="s">
        <v>359</v>
      </c>
      <c r="H254" s="9" t="s">
        <v>573</v>
      </c>
      <c r="I254" s="21" t="s">
        <v>287</v>
      </c>
      <c r="J254" s="10" t="s">
        <v>300</v>
      </c>
      <c r="K254" s="5">
        <v>46078</v>
      </c>
      <c r="L254" s="9" t="s">
        <v>76</v>
      </c>
      <c r="M254" s="11">
        <v>48</v>
      </c>
      <c r="N254" s="30">
        <v>4.5</v>
      </c>
      <c r="O254" s="11">
        <v>10</v>
      </c>
      <c r="P254" s="29">
        <f t="shared" si="20"/>
        <v>45</v>
      </c>
      <c r="Q254" s="11">
        <v>0</v>
      </c>
      <c r="R254" s="128" t="s">
        <v>558</v>
      </c>
      <c r="S254" s="28"/>
      <c r="T254" s="28"/>
      <c r="U254" s="28" t="s">
        <v>540</v>
      </c>
      <c r="V254" s="28" t="s">
        <v>540</v>
      </c>
      <c r="W254" s="27"/>
      <c r="X254" s="7"/>
    </row>
    <row r="255" spans="3:24" ht="19.149999999999999" customHeight="1">
      <c r="C255" s="10">
        <v>233</v>
      </c>
      <c r="D255" s="9" t="s">
        <v>423</v>
      </c>
      <c r="E255" s="8" t="s">
        <v>424</v>
      </c>
      <c r="F255" s="16" t="s">
        <v>20</v>
      </c>
      <c r="G255" s="14" t="s">
        <v>271</v>
      </c>
      <c r="H255" s="9" t="s">
        <v>573</v>
      </c>
      <c r="I255" s="21" t="s">
        <v>287</v>
      </c>
      <c r="J255" s="21" t="s">
        <v>126</v>
      </c>
      <c r="K255" s="5">
        <v>46108</v>
      </c>
      <c r="L255" s="9" t="s">
        <v>76</v>
      </c>
      <c r="M255" s="11">
        <v>32</v>
      </c>
      <c r="N255" s="30">
        <v>3</v>
      </c>
      <c r="O255" s="11">
        <v>10</v>
      </c>
      <c r="P255" s="29">
        <f t="shared" si="20"/>
        <v>30</v>
      </c>
      <c r="Q255" s="11">
        <v>0</v>
      </c>
      <c r="R255" s="128" t="s">
        <v>558</v>
      </c>
      <c r="S255" s="28"/>
      <c r="T255" s="28"/>
      <c r="U255" s="28" t="s">
        <v>540</v>
      </c>
      <c r="V255" s="28" t="s">
        <v>540</v>
      </c>
      <c r="W255" s="27"/>
      <c r="X255" s="7"/>
    </row>
    <row r="256" spans="3:24" ht="19.149999999999999" customHeight="1">
      <c r="C256" s="10">
        <v>234</v>
      </c>
      <c r="D256" s="48" t="s">
        <v>425</v>
      </c>
      <c r="E256" s="8" t="s">
        <v>426</v>
      </c>
      <c r="F256" s="16" t="s">
        <v>20</v>
      </c>
      <c r="G256" s="9" t="s">
        <v>265</v>
      </c>
      <c r="H256" s="9" t="s">
        <v>573</v>
      </c>
      <c r="I256" s="21" t="s">
        <v>287</v>
      </c>
      <c r="J256" s="10" t="s">
        <v>300</v>
      </c>
      <c r="K256" s="5">
        <v>46107</v>
      </c>
      <c r="L256" s="9" t="s">
        <v>76</v>
      </c>
      <c r="M256" s="11">
        <v>32</v>
      </c>
      <c r="N256" s="30">
        <v>3</v>
      </c>
      <c r="O256" s="11">
        <v>10</v>
      </c>
      <c r="P256" s="29">
        <f t="shared" si="20"/>
        <v>30</v>
      </c>
      <c r="Q256" s="11">
        <v>0</v>
      </c>
      <c r="R256" s="128" t="s">
        <v>558</v>
      </c>
      <c r="S256" s="28"/>
      <c r="T256" s="28"/>
      <c r="U256" s="28" t="s">
        <v>540</v>
      </c>
      <c r="V256" s="28" t="s">
        <v>540</v>
      </c>
      <c r="W256" s="27"/>
      <c r="X256" s="7"/>
    </row>
    <row r="257" spans="3:24" ht="19.149999999999999" customHeight="1">
      <c r="C257" s="10">
        <v>235</v>
      </c>
      <c r="D257" s="9" t="s">
        <v>428</v>
      </c>
      <c r="E257" s="8" t="s">
        <v>429</v>
      </c>
      <c r="F257" s="16" t="s">
        <v>20</v>
      </c>
      <c r="G257" s="9" t="s">
        <v>265</v>
      </c>
      <c r="H257" s="9" t="s">
        <v>573</v>
      </c>
      <c r="I257" s="21" t="s">
        <v>287</v>
      </c>
      <c r="J257" s="21" t="s">
        <v>300</v>
      </c>
      <c r="K257" s="5">
        <v>46108</v>
      </c>
      <c r="L257" s="9" t="s">
        <v>76</v>
      </c>
      <c r="M257" s="11">
        <v>32</v>
      </c>
      <c r="N257" s="30">
        <v>3</v>
      </c>
      <c r="O257" s="11">
        <v>10</v>
      </c>
      <c r="P257" s="29">
        <f t="shared" si="20"/>
        <v>30</v>
      </c>
      <c r="Q257" s="11">
        <v>0</v>
      </c>
      <c r="R257" s="128" t="s">
        <v>558</v>
      </c>
      <c r="S257" s="28"/>
      <c r="T257" s="28"/>
      <c r="U257" s="28" t="s">
        <v>540</v>
      </c>
      <c r="V257" s="28" t="s">
        <v>540</v>
      </c>
      <c r="W257" s="27"/>
      <c r="X257" s="7"/>
    </row>
    <row r="258" spans="3:24" ht="19.149999999999999" customHeight="1">
      <c r="C258" s="10">
        <v>236</v>
      </c>
      <c r="D258" s="48" t="s">
        <v>425</v>
      </c>
      <c r="E258" s="8" t="s">
        <v>426</v>
      </c>
      <c r="F258" s="16" t="s">
        <v>20</v>
      </c>
      <c r="G258" s="51" t="s">
        <v>403</v>
      </c>
      <c r="H258" s="9" t="s">
        <v>573</v>
      </c>
      <c r="I258" s="21" t="s">
        <v>287</v>
      </c>
      <c r="J258" s="21" t="s">
        <v>300</v>
      </c>
      <c r="K258" s="5">
        <v>46107</v>
      </c>
      <c r="L258" s="9" t="s">
        <v>76</v>
      </c>
      <c r="M258" s="11">
        <v>32</v>
      </c>
      <c r="N258" s="30">
        <v>3</v>
      </c>
      <c r="O258" s="11">
        <v>10</v>
      </c>
      <c r="P258" s="29">
        <f t="shared" si="20"/>
        <v>30</v>
      </c>
      <c r="Q258" s="11">
        <v>0</v>
      </c>
      <c r="R258" s="128" t="s">
        <v>558</v>
      </c>
      <c r="S258" s="28"/>
      <c r="T258" s="28"/>
      <c r="U258" s="28" t="s">
        <v>540</v>
      </c>
      <c r="V258" s="28" t="s">
        <v>540</v>
      </c>
      <c r="W258" s="27"/>
      <c r="X258" s="7"/>
    </row>
    <row r="259" spans="3:24" ht="19.149999999999999" customHeight="1">
      <c r="C259" s="10">
        <v>237</v>
      </c>
      <c r="D259" s="9" t="s">
        <v>428</v>
      </c>
      <c r="E259" s="8" t="s">
        <v>429</v>
      </c>
      <c r="F259" s="16" t="s">
        <v>20</v>
      </c>
      <c r="G259" s="51" t="s">
        <v>403</v>
      </c>
      <c r="H259" s="9" t="s">
        <v>573</v>
      </c>
      <c r="I259" s="21" t="s">
        <v>287</v>
      </c>
      <c r="J259" s="21" t="s">
        <v>300</v>
      </c>
      <c r="K259" s="5">
        <v>46108</v>
      </c>
      <c r="L259" s="9" t="s">
        <v>76</v>
      </c>
      <c r="M259" s="11">
        <v>32</v>
      </c>
      <c r="N259" s="30">
        <v>3</v>
      </c>
      <c r="O259" s="11">
        <v>10</v>
      </c>
      <c r="P259" s="29">
        <f t="shared" si="20"/>
        <v>30</v>
      </c>
      <c r="Q259" s="11">
        <v>0</v>
      </c>
      <c r="R259" s="128" t="s">
        <v>558</v>
      </c>
      <c r="S259" s="28"/>
      <c r="T259" s="28"/>
      <c r="U259" s="28" t="s">
        <v>540</v>
      </c>
      <c r="V259" s="28" t="s">
        <v>540</v>
      </c>
      <c r="W259" s="27"/>
      <c r="X259" s="7"/>
    </row>
    <row r="260" spans="3:24" ht="19.149999999999999" customHeight="1">
      <c r="C260" s="10">
        <v>238</v>
      </c>
      <c r="D260" s="9" t="s">
        <v>428</v>
      </c>
      <c r="E260" s="8" t="s">
        <v>429</v>
      </c>
      <c r="F260" s="16" t="s">
        <v>20</v>
      </c>
      <c r="G260" s="9" t="s">
        <v>217</v>
      </c>
      <c r="H260" s="9" t="s">
        <v>573</v>
      </c>
      <c r="I260" s="21" t="s">
        <v>287</v>
      </c>
      <c r="J260" s="21" t="s">
        <v>300</v>
      </c>
      <c r="K260" s="5">
        <v>46108</v>
      </c>
      <c r="L260" s="9" t="s">
        <v>76</v>
      </c>
      <c r="M260" s="11">
        <v>32</v>
      </c>
      <c r="N260" s="30">
        <v>3</v>
      </c>
      <c r="O260" s="11">
        <v>20</v>
      </c>
      <c r="P260" s="29">
        <f t="shared" si="20"/>
        <v>60</v>
      </c>
      <c r="Q260" s="11">
        <v>0</v>
      </c>
      <c r="R260" s="128" t="s">
        <v>558</v>
      </c>
      <c r="S260" s="28"/>
      <c r="T260" s="28"/>
      <c r="U260" s="28" t="s">
        <v>540</v>
      </c>
      <c r="V260" s="28" t="s">
        <v>540</v>
      </c>
      <c r="W260" s="27"/>
      <c r="X260" s="7"/>
    </row>
    <row r="261" spans="3:24" ht="19.149999999999999" customHeight="1">
      <c r="C261" s="10">
        <v>239</v>
      </c>
      <c r="D261" s="9" t="s">
        <v>85</v>
      </c>
      <c r="E261" s="7" t="s">
        <v>433</v>
      </c>
      <c r="F261" s="16" t="s">
        <v>20</v>
      </c>
      <c r="G261" s="42" t="s">
        <v>232</v>
      </c>
      <c r="H261" s="9" t="s">
        <v>573</v>
      </c>
      <c r="I261" s="21" t="s">
        <v>287</v>
      </c>
      <c r="J261" s="21" t="s">
        <v>300</v>
      </c>
      <c r="K261" s="5">
        <v>46035</v>
      </c>
      <c r="L261" s="56" t="s">
        <v>407</v>
      </c>
      <c r="M261" s="11">
        <v>12</v>
      </c>
      <c r="N261" s="30">
        <v>1</v>
      </c>
      <c r="O261" s="11">
        <v>10</v>
      </c>
      <c r="P261" s="29">
        <f t="shared" si="20"/>
        <v>10</v>
      </c>
      <c r="Q261" s="11">
        <v>0</v>
      </c>
      <c r="R261" s="128" t="s">
        <v>558</v>
      </c>
      <c r="S261" s="28"/>
      <c r="T261" s="28"/>
      <c r="U261" s="28" t="s">
        <v>540</v>
      </c>
      <c r="V261" s="28" t="s">
        <v>540</v>
      </c>
      <c r="W261" s="27"/>
      <c r="X261" s="7"/>
    </row>
    <row r="262" spans="3:24" ht="19.149999999999999" customHeight="1">
      <c r="C262" s="10">
        <v>240</v>
      </c>
      <c r="D262" s="9" t="s">
        <v>430</v>
      </c>
      <c r="E262" s="8" t="s">
        <v>431</v>
      </c>
      <c r="F262" s="16" t="s">
        <v>20</v>
      </c>
      <c r="G262" s="42" t="s">
        <v>232</v>
      </c>
      <c r="H262" s="9" t="s">
        <v>573</v>
      </c>
      <c r="I262" s="21" t="s">
        <v>287</v>
      </c>
      <c r="J262" s="21" t="s">
        <v>300</v>
      </c>
      <c r="K262" s="5">
        <v>46108</v>
      </c>
      <c r="L262" s="6" t="s">
        <v>27</v>
      </c>
      <c r="M262" s="11">
        <v>32</v>
      </c>
      <c r="N262" s="30">
        <v>6</v>
      </c>
      <c r="O262" s="11">
        <v>7</v>
      </c>
      <c r="P262" s="29">
        <f t="shared" si="20"/>
        <v>42</v>
      </c>
      <c r="Q262" s="11">
        <v>0</v>
      </c>
      <c r="R262" s="128" t="s">
        <v>558</v>
      </c>
      <c r="S262" s="28">
        <v>46120</v>
      </c>
      <c r="T262" s="28">
        <v>46128</v>
      </c>
      <c r="U262" s="28" t="s">
        <v>540</v>
      </c>
      <c r="V262" s="28" t="s">
        <v>540</v>
      </c>
      <c r="W262" s="27"/>
      <c r="X262" s="9"/>
    </row>
    <row r="263" spans="3:24" ht="19.149999999999999" customHeight="1">
      <c r="C263" s="10">
        <v>241</v>
      </c>
      <c r="D263" s="9" t="s">
        <v>427</v>
      </c>
      <c r="E263" s="8"/>
      <c r="F263" s="72" t="s">
        <v>20</v>
      </c>
      <c r="G263" s="18" t="s">
        <v>376</v>
      </c>
      <c r="H263" s="9" t="s">
        <v>573</v>
      </c>
      <c r="I263" s="72" t="s">
        <v>290</v>
      </c>
      <c r="J263" s="72" t="s">
        <v>300</v>
      </c>
      <c r="K263" s="5">
        <v>46108</v>
      </c>
      <c r="L263" s="9" t="s">
        <v>76</v>
      </c>
      <c r="M263" s="11">
        <f>16*4</f>
        <v>64</v>
      </c>
      <c r="N263" s="30">
        <f>1.5*4</f>
        <v>6</v>
      </c>
      <c r="O263" s="11">
        <v>40</v>
      </c>
      <c r="P263" s="29">
        <f t="shared" si="20"/>
        <v>240</v>
      </c>
      <c r="Q263" s="11">
        <v>0</v>
      </c>
      <c r="R263" s="128" t="s">
        <v>3</v>
      </c>
      <c r="S263" s="28"/>
      <c r="T263" s="28"/>
      <c r="U263" s="28" t="s">
        <v>540</v>
      </c>
      <c r="V263" s="28" t="s">
        <v>540</v>
      </c>
      <c r="W263" s="27"/>
      <c r="X263" s="7"/>
    </row>
    <row r="264" spans="3:24" ht="19.149999999999999" customHeight="1">
      <c r="C264" s="10">
        <v>242</v>
      </c>
      <c r="D264" s="9" t="s">
        <v>428</v>
      </c>
      <c r="E264" s="8" t="s">
        <v>429</v>
      </c>
      <c r="F264" s="16" t="s">
        <v>20</v>
      </c>
      <c r="G264" s="9" t="s">
        <v>223</v>
      </c>
      <c r="H264" s="9" t="s">
        <v>573</v>
      </c>
      <c r="I264" s="21" t="s">
        <v>287</v>
      </c>
      <c r="J264" s="21" t="s">
        <v>300</v>
      </c>
      <c r="K264" s="5">
        <v>46108</v>
      </c>
      <c r="L264" s="9" t="s">
        <v>76</v>
      </c>
      <c r="M264" s="11">
        <v>32</v>
      </c>
      <c r="N264" s="30">
        <v>3</v>
      </c>
      <c r="O264" s="11">
        <v>20</v>
      </c>
      <c r="P264" s="29">
        <f t="shared" si="20"/>
        <v>60</v>
      </c>
      <c r="Q264" s="11">
        <v>0</v>
      </c>
      <c r="R264" s="128" t="s">
        <v>558</v>
      </c>
      <c r="S264" s="28"/>
      <c r="T264" s="28"/>
      <c r="U264" s="28" t="s">
        <v>540</v>
      </c>
      <c r="V264" s="28" t="s">
        <v>540</v>
      </c>
      <c r="W264" s="27"/>
      <c r="X264" s="7"/>
    </row>
    <row r="265" spans="3:24" ht="19.149999999999999" customHeight="1">
      <c r="C265" s="10">
        <v>243</v>
      </c>
      <c r="D265" s="9" t="s">
        <v>428</v>
      </c>
      <c r="E265" s="8" t="s">
        <v>429</v>
      </c>
      <c r="F265" s="16" t="s">
        <v>20</v>
      </c>
      <c r="G265" s="9" t="s">
        <v>224</v>
      </c>
      <c r="H265" s="9" t="s">
        <v>573</v>
      </c>
      <c r="I265" s="21" t="s">
        <v>287</v>
      </c>
      <c r="J265" s="21" t="s">
        <v>300</v>
      </c>
      <c r="K265" s="5">
        <v>46108</v>
      </c>
      <c r="L265" s="9" t="s">
        <v>76</v>
      </c>
      <c r="M265" s="11">
        <v>32</v>
      </c>
      <c r="N265" s="30">
        <v>3</v>
      </c>
      <c r="O265" s="11">
        <v>20</v>
      </c>
      <c r="P265" s="29">
        <f t="shared" si="20"/>
        <v>60</v>
      </c>
      <c r="Q265" s="11">
        <v>0</v>
      </c>
      <c r="R265" s="128" t="s">
        <v>558</v>
      </c>
      <c r="S265" s="28"/>
      <c r="T265" s="28"/>
      <c r="U265" s="28" t="s">
        <v>540</v>
      </c>
      <c r="V265" s="28" t="s">
        <v>540</v>
      </c>
      <c r="W265" s="27"/>
      <c r="X265" s="7"/>
    </row>
    <row r="266" spans="3:24" ht="19.149999999999999" customHeight="1">
      <c r="C266" s="10">
        <v>244</v>
      </c>
      <c r="D266" s="9" t="s">
        <v>434</v>
      </c>
      <c r="E266" s="8" t="s">
        <v>435</v>
      </c>
      <c r="F266" s="16" t="s">
        <v>20</v>
      </c>
      <c r="G266" s="9" t="s">
        <v>223</v>
      </c>
      <c r="H266" s="9" t="s">
        <v>573</v>
      </c>
      <c r="I266" s="21" t="s">
        <v>287</v>
      </c>
      <c r="J266" s="21" t="s">
        <v>300</v>
      </c>
      <c r="K266" s="5">
        <v>46114</v>
      </c>
      <c r="L266" s="9" t="s">
        <v>76</v>
      </c>
      <c r="M266" s="11">
        <v>64</v>
      </c>
      <c r="N266" s="30">
        <v>6</v>
      </c>
      <c r="O266" s="11">
        <v>40</v>
      </c>
      <c r="P266" s="29">
        <f t="shared" si="20"/>
        <v>240</v>
      </c>
      <c r="Q266" s="11">
        <v>0</v>
      </c>
      <c r="R266" s="128" t="s">
        <v>558</v>
      </c>
      <c r="S266" s="28"/>
      <c r="T266" s="28"/>
      <c r="U266" s="28" t="s">
        <v>540</v>
      </c>
      <c r="V266" s="28" t="s">
        <v>540</v>
      </c>
      <c r="W266" s="27"/>
      <c r="X266" s="7"/>
    </row>
    <row r="267" spans="3:24" ht="19.149999999999999" customHeight="1">
      <c r="C267" s="10">
        <v>245</v>
      </c>
      <c r="D267" s="9" t="s">
        <v>434</v>
      </c>
      <c r="E267" s="8" t="s">
        <v>435</v>
      </c>
      <c r="F267" s="16" t="s">
        <v>20</v>
      </c>
      <c r="G267" s="42" t="s">
        <v>232</v>
      </c>
      <c r="H267" s="9" t="s">
        <v>573</v>
      </c>
      <c r="I267" s="21" t="s">
        <v>287</v>
      </c>
      <c r="J267" s="21" t="s">
        <v>300</v>
      </c>
      <c r="K267" s="5">
        <v>46114</v>
      </c>
      <c r="L267" s="9" t="s">
        <v>76</v>
      </c>
      <c r="M267" s="11">
        <v>32</v>
      </c>
      <c r="N267" s="30">
        <v>3</v>
      </c>
      <c r="O267" s="11">
        <v>20</v>
      </c>
      <c r="P267" s="29">
        <f t="shared" si="20"/>
        <v>60</v>
      </c>
      <c r="Q267" s="11">
        <v>0</v>
      </c>
      <c r="R267" s="128" t="s">
        <v>558</v>
      </c>
      <c r="S267" s="28"/>
      <c r="T267" s="28"/>
      <c r="U267" s="28" t="s">
        <v>540</v>
      </c>
      <c r="V267" s="28" t="s">
        <v>540</v>
      </c>
      <c r="W267" s="27"/>
      <c r="X267" s="7"/>
    </row>
    <row r="268" spans="3:24" ht="19.149999999999999" customHeight="1">
      <c r="C268" s="10">
        <v>246</v>
      </c>
      <c r="D268" s="9" t="s">
        <v>428</v>
      </c>
      <c r="E268" s="8" t="s">
        <v>429</v>
      </c>
      <c r="F268" s="16" t="s">
        <v>20</v>
      </c>
      <c r="G268" s="42" t="s">
        <v>232</v>
      </c>
      <c r="H268" s="9" t="s">
        <v>573</v>
      </c>
      <c r="I268" s="21" t="s">
        <v>287</v>
      </c>
      <c r="J268" s="21" t="s">
        <v>300</v>
      </c>
      <c r="K268" s="5">
        <v>46108</v>
      </c>
      <c r="L268" s="9" t="s">
        <v>76</v>
      </c>
      <c r="M268" s="11">
        <v>32</v>
      </c>
      <c r="N268" s="30">
        <v>3</v>
      </c>
      <c r="O268" s="11">
        <v>20</v>
      </c>
      <c r="P268" s="29">
        <f t="shared" si="20"/>
        <v>60</v>
      </c>
      <c r="Q268" s="11">
        <v>0</v>
      </c>
      <c r="R268" s="128" t="s">
        <v>558</v>
      </c>
      <c r="S268" s="28"/>
      <c r="T268" s="28"/>
      <c r="U268" s="28" t="s">
        <v>540</v>
      </c>
      <c r="V268" s="28" t="s">
        <v>540</v>
      </c>
      <c r="W268" s="27"/>
      <c r="X268" s="7"/>
    </row>
    <row r="269" spans="3:24" ht="19.149999999999999" customHeight="1">
      <c r="C269" s="10">
        <v>247</v>
      </c>
      <c r="D269" s="9" t="s">
        <v>276</v>
      </c>
      <c r="E269" s="8" t="s">
        <v>437</v>
      </c>
      <c r="F269" s="16" t="s">
        <v>20</v>
      </c>
      <c r="G269" s="9" t="s">
        <v>211</v>
      </c>
      <c r="H269" s="9" t="s">
        <v>573</v>
      </c>
      <c r="I269" s="21" t="s">
        <v>287</v>
      </c>
      <c r="J269" s="21" t="s">
        <v>300</v>
      </c>
      <c r="K269" s="5">
        <v>45924</v>
      </c>
      <c r="L269" s="56" t="s">
        <v>407</v>
      </c>
      <c r="M269" s="11">
        <v>12</v>
      </c>
      <c r="N269" s="30">
        <v>1</v>
      </c>
      <c r="O269" s="11">
        <v>10</v>
      </c>
      <c r="P269" s="29">
        <f t="shared" si="20"/>
        <v>10</v>
      </c>
      <c r="Q269" s="11">
        <v>0</v>
      </c>
      <c r="R269" s="128" t="s">
        <v>558</v>
      </c>
      <c r="S269" s="28">
        <v>46113</v>
      </c>
      <c r="T269" s="28">
        <v>46126</v>
      </c>
      <c r="U269" s="28" t="s">
        <v>540</v>
      </c>
      <c r="V269" s="28" t="s">
        <v>540</v>
      </c>
      <c r="W269" s="27"/>
      <c r="X269" s="7"/>
    </row>
    <row r="270" spans="3:24" ht="19.149999999999999" customHeight="1">
      <c r="C270" s="10">
        <v>248</v>
      </c>
      <c r="D270" s="9" t="s">
        <v>276</v>
      </c>
      <c r="E270" s="8" t="s">
        <v>438</v>
      </c>
      <c r="F270" s="16" t="s">
        <v>20</v>
      </c>
      <c r="G270" s="9" t="s">
        <v>211</v>
      </c>
      <c r="H270" s="9" t="s">
        <v>573</v>
      </c>
      <c r="I270" s="21" t="s">
        <v>287</v>
      </c>
      <c r="J270" s="21" t="s">
        <v>300</v>
      </c>
      <c r="K270" s="5">
        <v>45924</v>
      </c>
      <c r="L270" s="9" t="s">
        <v>76</v>
      </c>
      <c r="M270" s="11">
        <v>12</v>
      </c>
      <c r="N270" s="30">
        <v>1</v>
      </c>
      <c r="O270" s="11">
        <v>10</v>
      </c>
      <c r="P270" s="29">
        <f t="shared" si="20"/>
        <v>10</v>
      </c>
      <c r="Q270" s="11">
        <v>0</v>
      </c>
      <c r="R270" s="128" t="s">
        <v>558</v>
      </c>
      <c r="S270" s="28"/>
      <c r="T270" s="28"/>
      <c r="U270" s="28" t="s">
        <v>540</v>
      </c>
      <c r="V270" s="28" t="s">
        <v>540</v>
      </c>
      <c r="W270" s="27"/>
      <c r="X270" s="7"/>
    </row>
    <row r="271" spans="3:24" ht="19.149999999999999" customHeight="1">
      <c r="C271" s="10">
        <v>249</v>
      </c>
      <c r="D271" s="9" t="s">
        <v>276</v>
      </c>
      <c r="E271" s="8" t="s">
        <v>439</v>
      </c>
      <c r="F271" s="16" t="s">
        <v>20</v>
      </c>
      <c r="G271" s="9" t="s">
        <v>211</v>
      </c>
      <c r="H271" s="9" t="s">
        <v>573</v>
      </c>
      <c r="I271" s="21" t="s">
        <v>287</v>
      </c>
      <c r="J271" s="21" t="s">
        <v>300</v>
      </c>
      <c r="K271" s="5">
        <v>45924</v>
      </c>
      <c r="L271" s="9" t="s">
        <v>76</v>
      </c>
      <c r="M271" s="11">
        <v>12</v>
      </c>
      <c r="N271" s="30">
        <v>2</v>
      </c>
      <c r="O271" s="11">
        <v>20</v>
      </c>
      <c r="P271" s="29">
        <f t="shared" si="20"/>
        <v>40</v>
      </c>
      <c r="Q271" s="11">
        <v>0</v>
      </c>
      <c r="R271" s="128" t="s">
        <v>558</v>
      </c>
      <c r="S271" s="28"/>
      <c r="T271" s="28"/>
      <c r="U271" s="28" t="s">
        <v>540</v>
      </c>
      <c r="V271" s="28" t="s">
        <v>540</v>
      </c>
      <c r="W271" s="27"/>
      <c r="X271" s="7"/>
    </row>
    <row r="272" spans="3:24" ht="19.149999999999999" customHeight="1">
      <c r="C272" s="10">
        <v>250</v>
      </c>
      <c r="D272" s="9" t="s">
        <v>276</v>
      </c>
      <c r="E272" s="8" t="s">
        <v>440</v>
      </c>
      <c r="F272" s="16" t="s">
        <v>20</v>
      </c>
      <c r="G272" s="9" t="s">
        <v>211</v>
      </c>
      <c r="H272" s="9" t="s">
        <v>573</v>
      </c>
      <c r="I272" s="21" t="s">
        <v>287</v>
      </c>
      <c r="J272" s="21" t="s">
        <v>300</v>
      </c>
      <c r="K272" s="5">
        <v>45924</v>
      </c>
      <c r="L272" s="9" t="s">
        <v>76</v>
      </c>
      <c r="M272" s="11">
        <v>12</v>
      </c>
      <c r="N272" s="30">
        <v>2</v>
      </c>
      <c r="O272" s="11">
        <v>20</v>
      </c>
      <c r="P272" s="29">
        <f t="shared" si="20"/>
        <v>40</v>
      </c>
      <c r="Q272" s="11">
        <v>0</v>
      </c>
      <c r="R272" s="128" t="s">
        <v>558</v>
      </c>
      <c r="S272" s="28"/>
      <c r="T272" s="28"/>
      <c r="U272" s="28" t="s">
        <v>540</v>
      </c>
      <c r="V272" s="28" t="s">
        <v>540</v>
      </c>
      <c r="W272" s="27"/>
      <c r="X272" s="7"/>
    </row>
    <row r="273" spans="3:24" ht="19.149999999999999" customHeight="1">
      <c r="C273" s="10">
        <v>251</v>
      </c>
      <c r="D273" s="9" t="s">
        <v>276</v>
      </c>
      <c r="E273" s="8" t="s">
        <v>441</v>
      </c>
      <c r="F273" s="16" t="s">
        <v>20</v>
      </c>
      <c r="G273" s="9" t="s">
        <v>211</v>
      </c>
      <c r="H273" s="9" t="s">
        <v>573</v>
      </c>
      <c r="I273" s="21" t="s">
        <v>287</v>
      </c>
      <c r="J273" s="21" t="s">
        <v>126</v>
      </c>
      <c r="K273" s="5">
        <v>45924</v>
      </c>
      <c r="L273" s="9" t="s">
        <v>76</v>
      </c>
      <c r="M273" s="11">
        <v>24</v>
      </c>
      <c r="N273" s="30">
        <v>3</v>
      </c>
      <c r="O273" s="11">
        <v>20</v>
      </c>
      <c r="P273" s="29">
        <f t="shared" si="20"/>
        <v>60</v>
      </c>
      <c r="Q273" s="11">
        <v>0</v>
      </c>
      <c r="R273" s="128" t="s">
        <v>558</v>
      </c>
      <c r="S273" s="28"/>
      <c r="T273" s="28"/>
      <c r="U273" s="28" t="s">
        <v>540</v>
      </c>
      <c r="V273" s="28" t="s">
        <v>540</v>
      </c>
      <c r="W273" s="27"/>
      <c r="X273" s="7"/>
    </row>
    <row r="274" spans="3:24" ht="31.15" customHeight="1">
      <c r="C274" s="10">
        <v>252</v>
      </c>
      <c r="D274" s="9" t="s">
        <v>442</v>
      </c>
      <c r="E274" s="8" t="s">
        <v>443</v>
      </c>
      <c r="F274" s="16" t="s">
        <v>20</v>
      </c>
      <c r="G274" s="9" t="s">
        <v>211</v>
      </c>
      <c r="H274" s="9" t="s">
        <v>573</v>
      </c>
      <c r="I274" s="21" t="s">
        <v>287</v>
      </c>
      <c r="J274" s="21" t="s">
        <v>300</v>
      </c>
      <c r="K274" s="5">
        <v>46108</v>
      </c>
      <c r="L274" s="56" t="s">
        <v>407</v>
      </c>
      <c r="M274" s="11">
        <f>14*16</f>
        <v>224</v>
      </c>
      <c r="N274" s="30">
        <f>14*1.5</f>
        <v>21</v>
      </c>
      <c r="O274" s="11">
        <v>140</v>
      </c>
      <c r="P274" s="29">
        <f t="shared" si="20"/>
        <v>2940</v>
      </c>
      <c r="Q274" s="11">
        <v>0</v>
      </c>
      <c r="R274" s="128" t="s">
        <v>558</v>
      </c>
      <c r="S274" s="28">
        <v>46115</v>
      </c>
      <c r="T274" s="28"/>
      <c r="U274" s="28" t="s">
        <v>540</v>
      </c>
      <c r="V274" s="28" t="s">
        <v>540</v>
      </c>
      <c r="W274" s="27"/>
      <c r="X274" s="7"/>
    </row>
    <row r="275" spans="3:24" ht="19.149999999999999" customHeight="1">
      <c r="C275" s="10">
        <v>253</v>
      </c>
      <c r="D275" s="9" t="s">
        <v>445</v>
      </c>
      <c r="E275" s="8" t="s">
        <v>444</v>
      </c>
      <c r="F275" s="16" t="s">
        <v>20</v>
      </c>
      <c r="G275" s="9" t="s">
        <v>374</v>
      </c>
      <c r="H275" s="9" t="s">
        <v>573</v>
      </c>
      <c r="I275" s="21" t="s">
        <v>287</v>
      </c>
      <c r="J275" s="21" t="s">
        <v>134</v>
      </c>
      <c r="K275" s="5">
        <v>46106</v>
      </c>
      <c r="L275" s="9" t="s">
        <v>76</v>
      </c>
      <c r="M275" s="11">
        <v>24</v>
      </c>
      <c r="N275" s="30">
        <v>4</v>
      </c>
      <c r="O275" s="11">
        <v>15</v>
      </c>
      <c r="P275" s="29">
        <f t="shared" si="20"/>
        <v>60</v>
      </c>
      <c r="Q275" s="11">
        <v>0</v>
      </c>
      <c r="R275" s="128" t="s">
        <v>558</v>
      </c>
      <c r="S275" s="28"/>
      <c r="T275" s="28"/>
      <c r="U275" s="28" t="s">
        <v>540</v>
      </c>
      <c r="V275" s="28" t="s">
        <v>540</v>
      </c>
      <c r="W275" s="27"/>
      <c r="X275" s="7"/>
    </row>
    <row r="276" spans="3:24" ht="30" customHeight="1">
      <c r="C276" s="10">
        <v>254</v>
      </c>
      <c r="D276" s="9" t="s">
        <v>503</v>
      </c>
      <c r="E276" s="8" t="s">
        <v>502</v>
      </c>
      <c r="F276" s="16" t="s">
        <v>20</v>
      </c>
      <c r="G276" s="18" t="s">
        <v>109</v>
      </c>
      <c r="H276" s="9" t="s">
        <v>573</v>
      </c>
      <c r="I276" s="21" t="s">
        <v>287</v>
      </c>
      <c r="J276" s="21" t="s">
        <v>300</v>
      </c>
      <c r="K276" s="5">
        <v>46048</v>
      </c>
      <c r="L276" s="9" t="s">
        <v>27</v>
      </c>
      <c r="M276" s="11">
        <v>16</v>
      </c>
      <c r="N276" s="30">
        <v>3</v>
      </c>
      <c r="O276" s="11">
        <v>7</v>
      </c>
      <c r="P276" s="29">
        <f t="shared" si="20"/>
        <v>21</v>
      </c>
      <c r="Q276" s="11">
        <v>0</v>
      </c>
      <c r="R276" s="128" t="s">
        <v>558</v>
      </c>
      <c r="S276" s="28">
        <v>46128</v>
      </c>
      <c r="T276" s="28">
        <v>46135</v>
      </c>
      <c r="U276" s="28" t="s">
        <v>540</v>
      </c>
      <c r="V276" s="28" t="s">
        <v>540</v>
      </c>
      <c r="W276" s="27"/>
      <c r="X276" s="7"/>
    </row>
    <row r="277" spans="3:24" ht="19.149999999999999" customHeight="1">
      <c r="C277" s="10">
        <v>255</v>
      </c>
      <c r="D277" s="9" t="s">
        <v>446</v>
      </c>
      <c r="E277" s="8" t="s">
        <v>504</v>
      </c>
      <c r="F277" s="16" t="s">
        <v>20</v>
      </c>
      <c r="G277" s="18" t="s">
        <v>109</v>
      </c>
      <c r="H277" s="9" t="s">
        <v>573</v>
      </c>
      <c r="I277" s="21" t="s">
        <v>287</v>
      </c>
      <c r="J277" s="21" t="s">
        <v>300</v>
      </c>
      <c r="K277" s="5">
        <v>46090</v>
      </c>
      <c r="L277" s="9" t="s">
        <v>76</v>
      </c>
      <c r="M277" s="11">
        <v>120</v>
      </c>
      <c r="N277" s="30">
        <v>18</v>
      </c>
      <c r="O277" s="11">
        <f>5*6</f>
        <v>30</v>
      </c>
      <c r="P277" s="29">
        <f t="shared" si="20"/>
        <v>540</v>
      </c>
      <c r="Q277" s="11">
        <v>0</v>
      </c>
      <c r="R277" s="128" t="s">
        <v>558</v>
      </c>
      <c r="S277" s="28"/>
      <c r="T277" s="28"/>
      <c r="U277" s="28" t="s">
        <v>540</v>
      </c>
      <c r="V277" s="28" t="s">
        <v>540</v>
      </c>
      <c r="W277" s="27"/>
      <c r="X277" s="7"/>
    </row>
    <row r="278" spans="3:24" ht="32.25" customHeight="1">
      <c r="C278" s="10">
        <v>256</v>
      </c>
      <c r="D278" s="9" t="s">
        <v>456</v>
      </c>
      <c r="E278" s="8" t="s">
        <v>457</v>
      </c>
      <c r="F278" s="16" t="s">
        <v>20</v>
      </c>
      <c r="G278" s="18" t="s">
        <v>455</v>
      </c>
      <c r="H278" s="9" t="s">
        <v>573</v>
      </c>
      <c r="I278" s="21" t="s">
        <v>453</v>
      </c>
      <c r="J278" s="21" t="s">
        <v>454</v>
      </c>
      <c r="K278" s="5">
        <v>46078</v>
      </c>
      <c r="L278" s="6" t="s">
        <v>27</v>
      </c>
      <c r="M278" s="11">
        <v>0</v>
      </c>
      <c r="N278" s="30">
        <v>1</v>
      </c>
      <c r="O278" s="11">
        <v>10</v>
      </c>
      <c r="P278" s="29">
        <f t="shared" si="20"/>
        <v>10</v>
      </c>
      <c r="Q278" s="11">
        <v>0</v>
      </c>
      <c r="R278" s="128" t="s">
        <v>558</v>
      </c>
      <c r="S278" s="28">
        <v>46094</v>
      </c>
      <c r="T278" s="28">
        <v>46108</v>
      </c>
      <c r="U278" s="28" t="s">
        <v>540</v>
      </c>
      <c r="V278" s="28" t="s">
        <v>540</v>
      </c>
      <c r="W278" s="27"/>
      <c r="X278" s="7"/>
    </row>
    <row r="279" spans="3:24" ht="19.149999999999999" customHeight="1">
      <c r="C279" s="10">
        <v>257</v>
      </c>
      <c r="D279" s="9" t="s">
        <v>460</v>
      </c>
      <c r="E279" s="59" t="s">
        <v>461</v>
      </c>
      <c r="F279" s="64" t="s">
        <v>21</v>
      </c>
      <c r="G279" s="9" t="s">
        <v>458</v>
      </c>
      <c r="H279" s="9" t="s">
        <v>573</v>
      </c>
      <c r="I279" s="16" t="s">
        <v>287</v>
      </c>
      <c r="J279" s="21" t="s">
        <v>292</v>
      </c>
      <c r="K279" s="60">
        <v>46107</v>
      </c>
      <c r="L279" s="6" t="s">
        <v>27</v>
      </c>
      <c r="M279" s="11">
        <v>0</v>
      </c>
      <c r="N279" s="30">
        <v>1</v>
      </c>
      <c r="O279" s="30">
        <v>12</v>
      </c>
      <c r="P279" s="29">
        <f t="shared" si="20"/>
        <v>12</v>
      </c>
      <c r="Q279" s="11">
        <v>0</v>
      </c>
      <c r="R279" s="128" t="s">
        <v>558</v>
      </c>
      <c r="S279" s="124">
        <v>46113</v>
      </c>
      <c r="T279" s="28">
        <v>46132</v>
      </c>
      <c r="U279" s="28" t="s">
        <v>540</v>
      </c>
      <c r="V279" s="28" t="s">
        <v>540</v>
      </c>
      <c r="W279" s="72"/>
      <c r="X279" s="7"/>
    </row>
    <row r="280" spans="3:24" ht="19.149999999999999" customHeight="1">
      <c r="C280" s="10">
        <v>258</v>
      </c>
      <c r="D280" s="9" t="s">
        <v>460</v>
      </c>
      <c r="E280" s="59" t="s">
        <v>461</v>
      </c>
      <c r="F280" s="64" t="s">
        <v>21</v>
      </c>
      <c r="G280" s="9" t="s">
        <v>459</v>
      </c>
      <c r="H280" s="9" t="s">
        <v>573</v>
      </c>
      <c r="I280" s="16" t="s">
        <v>287</v>
      </c>
      <c r="J280" s="21" t="s">
        <v>292</v>
      </c>
      <c r="K280" s="60">
        <v>46107</v>
      </c>
      <c r="L280" s="9" t="s">
        <v>76</v>
      </c>
      <c r="M280" s="11">
        <v>0</v>
      </c>
      <c r="N280" s="30">
        <v>1</v>
      </c>
      <c r="O280" s="30">
        <v>6</v>
      </c>
      <c r="P280" s="29">
        <f t="shared" ref="P280:P311" si="21">N280*O280</f>
        <v>6</v>
      </c>
      <c r="Q280" s="11">
        <v>0</v>
      </c>
      <c r="R280" s="128" t="s">
        <v>558</v>
      </c>
      <c r="S280" s="62">
        <v>46129</v>
      </c>
      <c r="T280" s="28">
        <v>46142</v>
      </c>
      <c r="U280" s="28" t="s">
        <v>540</v>
      </c>
      <c r="V280" s="28" t="s">
        <v>540</v>
      </c>
      <c r="W280" s="72"/>
      <c r="X280" s="7"/>
    </row>
    <row r="281" spans="3:24" ht="19.149999999999999" customHeight="1">
      <c r="C281" s="10">
        <v>259</v>
      </c>
      <c r="D281" s="9" t="s">
        <v>467</v>
      </c>
      <c r="E281" s="50" t="s">
        <v>394</v>
      </c>
      <c r="F281" s="64" t="s">
        <v>21</v>
      </c>
      <c r="G281" s="9" t="s">
        <v>465</v>
      </c>
      <c r="H281" s="9" t="s">
        <v>573</v>
      </c>
      <c r="I281" s="16" t="s">
        <v>287</v>
      </c>
      <c r="J281" s="21" t="s">
        <v>292</v>
      </c>
      <c r="K281" s="60">
        <v>46113</v>
      </c>
      <c r="L281" s="56" t="s">
        <v>407</v>
      </c>
      <c r="M281" s="11">
        <v>0</v>
      </c>
      <c r="N281" s="30">
        <v>1</v>
      </c>
      <c r="O281" s="11">
        <v>8</v>
      </c>
      <c r="P281" s="29">
        <f t="shared" si="21"/>
        <v>8</v>
      </c>
      <c r="Q281" s="11">
        <v>0</v>
      </c>
      <c r="R281" s="128" t="s">
        <v>558</v>
      </c>
      <c r="S281" s="62">
        <v>46128</v>
      </c>
      <c r="T281" s="28">
        <v>46133</v>
      </c>
      <c r="U281" s="28" t="s">
        <v>540</v>
      </c>
      <c r="V281" s="28" t="s">
        <v>540</v>
      </c>
      <c r="W281" s="72"/>
      <c r="X281" s="7"/>
    </row>
    <row r="282" spans="3:24" ht="19.149999999999999" customHeight="1">
      <c r="C282" s="10">
        <v>260</v>
      </c>
      <c r="D282" s="9" t="s">
        <v>467</v>
      </c>
      <c r="E282" s="50" t="s">
        <v>394</v>
      </c>
      <c r="F282" s="64" t="s">
        <v>21</v>
      </c>
      <c r="G282" s="9" t="s">
        <v>466</v>
      </c>
      <c r="H282" s="9" t="s">
        <v>573</v>
      </c>
      <c r="I282" s="16" t="s">
        <v>287</v>
      </c>
      <c r="J282" s="21" t="s">
        <v>292</v>
      </c>
      <c r="K282" s="60">
        <v>46113</v>
      </c>
      <c r="L282" s="6" t="s">
        <v>27</v>
      </c>
      <c r="M282" s="11">
        <v>0</v>
      </c>
      <c r="N282" s="30">
        <v>1</v>
      </c>
      <c r="O282" s="11">
        <v>8</v>
      </c>
      <c r="P282" s="29">
        <f t="shared" si="21"/>
        <v>8</v>
      </c>
      <c r="Q282" s="11">
        <v>0</v>
      </c>
      <c r="R282" s="128" t="s">
        <v>558</v>
      </c>
      <c r="S282" s="62">
        <v>46122</v>
      </c>
      <c r="T282" s="28">
        <v>46127</v>
      </c>
      <c r="U282" s="28" t="s">
        <v>540</v>
      </c>
      <c r="V282" s="28" t="s">
        <v>540</v>
      </c>
      <c r="W282" s="72"/>
      <c r="X282" s="7"/>
    </row>
    <row r="283" spans="3:24" ht="19.149999999999999" customHeight="1">
      <c r="C283" s="10">
        <v>261</v>
      </c>
      <c r="D283" s="9" t="s">
        <v>468</v>
      </c>
      <c r="E283" s="8" t="s">
        <v>469</v>
      </c>
      <c r="F283" s="16" t="s">
        <v>20</v>
      </c>
      <c r="G283" s="18" t="s">
        <v>109</v>
      </c>
      <c r="H283" s="9" t="s">
        <v>573</v>
      </c>
      <c r="I283" s="16" t="s">
        <v>287</v>
      </c>
      <c r="J283" s="63" t="s">
        <v>292</v>
      </c>
      <c r="K283" s="60">
        <v>46135</v>
      </c>
      <c r="L283" s="9" t="s">
        <v>76</v>
      </c>
      <c r="M283" s="11">
        <v>0</v>
      </c>
      <c r="N283" s="30">
        <v>1</v>
      </c>
      <c r="O283" s="11">
        <v>5</v>
      </c>
      <c r="P283" s="29">
        <f t="shared" si="21"/>
        <v>5</v>
      </c>
      <c r="Q283" s="11">
        <v>0</v>
      </c>
      <c r="R283" s="128" t="s">
        <v>558</v>
      </c>
      <c r="S283" s="28"/>
      <c r="T283" s="28"/>
      <c r="U283" s="28" t="s">
        <v>540</v>
      </c>
      <c r="V283" s="28" t="s">
        <v>540</v>
      </c>
      <c r="W283" s="27"/>
      <c r="X283" s="7"/>
    </row>
    <row r="284" spans="3:24" ht="19.149999999999999" customHeight="1">
      <c r="C284" s="10">
        <v>262</v>
      </c>
      <c r="D284" s="9" t="s">
        <v>468</v>
      </c>
      <c r="E284" s="8" t="s">
        <v>469</v>
      </c>
      <c r="F284" s="16" t="s">
        <v>20</v>
      </c>
      <c r="G284" s="9" t="s">
        <v>374</v>
      </c>
      <c r="H284" s="9" t="s">
        <v>573</v>
      </c>
      <c r="I284" s="16" t="s">
        <v>287</v>
      </c>
      <c r="J284" s="64" t="s">
        <v>292</v>
      </c>
      <c r="K284" s="60">
        <v>46135</v>
      </c>
      <c r="L284" s="9" t="s">
        <v>76</v>
      </c>
      <c r="M284" s="11">
        <v>0</v>
      </c>
      <c r="N284" s="30">
        <v>1</v>
      </c>
      <c r="O284" s="11">
        <v>5</v>
      </c>
      <c r="P284" s="29">
        <f t="shared" si="21"/>
        <v>5</v>
      </c>
      <c r="Q284" s="11">
        <v>0</v>
      </c>
      <c r="R284" s="128" t="s">
        <v>558</v>
      </c>
      <c r="S284" s="62"/>
      <c r="T284" s="62"/>
      <c r="U284" s="28" t="s">
        <v>540</v>
      </c>
      <c r="V284" s="28" t="s">
        <v>540</v>
      </c>
      <c r="W284" s="27"/>
      <c r="X284" s="7"/>
    </row>
    <row r="285" spans="3:24" ht="33.4" customHeight="1">
      <c r="C285" s="10">
        <v>263</v>
      </c>
      <c r="D285" s="9" t="s">
        <v>430</v>
      </c>
      <c r="E285" s="8" t="s">
        <v>470</v>
      </c>
      <c r="F285" s="16" t="s">
        <v>20</v>
      </c>
      <c r="G285" s="14" t="s">
        <v>505</v>
      </c>
      <c r="H285" s="9" t="s">
        <v>573</v>
      </c>
      <c r="I285" s="64" t="s">
        <v>287</v>
      </c>
      <c r="J285" s="64" t="s">
        <v>300</v>
      </c>
      <c r="K285" s="5">
        <v>46108</v>
      </c>
      <c r="L285" s="9" t="s">
        <v>568</v>
      </c>
      <c r="M285" s="11">
        <v>32</v>
      </c>
      <c r="N285" s="11">
        <v>6</v>
      </c>
      <c r="O285" s="11">
        <v>7</v>
      </c>
      <c r="P285" s="29">
        <f t="shared" si="21"/>
        <v>42</v>
      </c>
      <c r="Q285" s="11">
        <v>0</v>
      </c>
      <c r="R285" s="128" t="s">
        <v>558</v>
      </c>
      <c r="S285" s="62">
        <v>46120</v>
      </c>
      <c r="T285" s="62">
        <v>46128</v>
      </c>
      <c r="U285" s="28" t="s">
        <v>540</v>
      </c>
      <c r="V285" s="28" t="s">
        <v>540</v>
      </c>
      <c r="W285" s="72"/>
      <c r="X285" s="7"/>
    </row>
    <row r="286" spans="3:24" ht="30" customHeight="1">
      <c r="C286" s="10">
        <v>264</v>
      </c>
      <c r="D286" s="9" t="s">
        <v>430</v>
      </c>
      <c r="E286" s="8" t="s">
        <v>471</v>
      </c>
      <c r="F286" s="16" t="s">
        <v>20</v>
      </c>
      <c r="G286" s="14" t="s">
        <v>505</v>
      </c>
      <c r="H286" s="9" t="s">
        <v>573</v>
      </c>
      <c r="I286" s="64" t="s">
        <v>287</v>
      </c>
      <c r="J286" s="64" t="s">
        <v>300</v>
      </c>
      <c r="K286" s="5">
        <v>46108</v>
      </c>
      <c r="L286" s="9" t="s">
        <v>76</v>
      </c>
      <c r="M286" s="11">
        <v>32</v>
      </c>
      <c r="N286" s="11">
        <v>3</v>
      </c>
      <c r="O286" s="11">
        <v>10</v>
      </c>
      <c r="P286" s="29">
        <f t="shared" si="21"/>
        <v>30</v>
      </c>
      <c r="Q286" s="11">
        <v>0</v>
      </c>
      <c r="R286" s="128" t="s">
        <v>558</v>
      </c>
      <c r="S286" s="62"/>
      <c r="T286" s="62"/>
      <c r="U286" s="28" t="s">
        <v>540</v>
      </c>
      <c r="V286" s="28" t="s">
        <v>540</v>
      </c>
      <c r="W286" s="72"/>
      <c r="X286" s="7"/>
    </row>
    <row r="287" spans="3:24" ht="33.4" customHeight="1">
      <c r="C287" s="10">
        <v>265</v>
      </c>
      <c r="D287" s="9" t="s">
        <v>430</v>
      </c>
      <c r="E287" s="8" t="s">
        <v>472</v>
      </c>
      <c r="F287" s="16" t="s">
        <v>20</v>
      </c>
      <c r="G287" s="14" t="s">
        <v>505</v>
      </c>
      <c r="H287" s="9" t="s">
        <v>573</v>
      </c>
      <c r="I287" s="64" t="s">
        <v>287</v>
      </c>
      <c r="J287" s="64" t="s">
        <v>300</v>
      </c>
      <c r="K287" s="5">
        <v>46108</v>
      </c>
      <c r="L287" s="9" t="s">
        <v>76</v>
      </c>
      <c r="M287" s="11">
        <v>32</v>
      </c>
      <c r="N287" s="11">
        <v>3</v>
      </c>
      <c r="O287" s="11">
        <v>10</v>
      </c>
      <c r="P287" s="29">
        <f t="shared" si="21"/>
        <v>30</v>
      </c>
      <c r="Q287" s="11">
        <v>0</v>
      </c>
      <c r="R287" s="128" t="s">
        <v>558</v>
      </c>
      <c r="S287" s="62"/>
      <c r="T287" s="62"/>
      <c r="U287" s="28" t="s">
        <v>540</v>
      </c>
      <c r="V287" s="28" t="s">
        <v>540</v>
      </c>
      <c r="W287" s="72"/>
      <c r="X287" s="7"/>
    </row>
    <row r="288" spans="3:24" ht="31.5" customHeight="1">
      <c r="C288" s="10">
        <v>266</v>
      </c>
      <c r="D288" s="9" t="s">
        <v>430</v>
      </c>
      <c r="E288" s="8" t="s">
        <v>473</v>
      </c>
      <c r="F288" s="16" t="s">
        <v>20</v>
      </c>
      <c r="G288" s="14" t="s">
        <v>505</v>
      </c>
      <c r="H288" s="9" t="s">
        <v>573</v>
      </c>
      <c r="I288" s="64" t="s">
        <v>287</v>
      </c>
      <c r="J288" s="64" t="s">
        <v>300</v>
      </c>
      <c r="K288" s="5">
        <v>46108</v>
      </c>
      <c r="L288" s="9" t="s">
        <v>76</v>
      </c>
      <c r="M288" s="11">
        <v>32</v>
      </c>
      <c r="N288" s="11">
        <v>6</v>
      </c>
      <c r="O288" s="11">
        <v>7</v>
      </c>
      <c r="P288" s="29">
        <f t="shared" si="21"/>
        <v>42</v>
      </c>
      <c r="Q288" s="11">
        <v>0</v>
      </c>
      <c r="R288" s="128" t="s">
        <v>558</v>
      </c>
      <c r="S288" s="62"/>
      <c r="T288" s="62"/>
      <c r="U288" s="28" t="s">
        <v>540</v>
      </c>
      <c r="V288" s="28" t="s">
        <v>540</v>
      </c>
      <c r="W288" s="72"/>
      <c r="X288" s="7"/>
    </row>
    <row r="289" spans="3:24" ht="28.15" customHeight="1">
      <c r="C289" s="10">
        <v>267</v>
      </c>
      <c r="D289" s="9" t="s">
        <v>430</v>
      </c>
      <c r="E289" s="8" t="s">
        <v>474</v>
      </c>
      <c r="F289" s="16" t="s">
        <v>20</v>
      </c>
      <c r="G289" s="14" t="s">
        <v>505</v>
      </c>
      <c r="H289" s="9" t="s">
        <v>573</v>
      </c>
      <c r="I289" s="64" t="s">
        <v>287</v>
      </c>
      <c r="J289" s="64" t="s">
        <v>300</v>
      </c>
      <c r="K289" s="5">
        <v>46108</v>
      </c>
      <c r="L289" s="9" t="s">
        <v>76</v>
      </c>
      <c r="M289" s="11">
        <v>32</v>
      </c>
      <c r="N289" s="11">
        <v>3</v>
      </c>
      <c r="O289" s="11">
        <v>10</v>
      </c>
      <c r="P289" s="29">
        <f t="shared" si="21"/>
        <v>30</v>
      </c>
      <c r="Q289" s="11">
        <v>0</v>
      </c>
      <c r="R289" s="128" t="s">
        <v>558</v>
      </c>
      <c r="S289" s="62"/>
      <c r="T289" s="62"/>
      <c r="U289" s="28" t="s">
        <v>540</v>
      </c>
      <c r="V289" s="28" t="s">
        <v>540</v>
      </c>
      <c r="W289" s="72"/>
      <c r="X289" s="7"/>
    </row>
    <row r="290" spans="3:24" ht="30.75" customHeight="1">
      <c r="C290" s="10">
        <v>268</v>
      </c>
      <c r="D290" s="9" t="s">
        <v>430</v>
      </c>
      <c r="E290" s="8" t="s">
        <v>475</v>
      </c>
      <c r="F290" s="16" t="s">
        <v>20</v>
      </c>
      <c r="G290" s="14" t="s">
        <v>505</v>
      </c>
      <c r="H290" s="9" t="s">
        <v>573</v>
      </c>
      <c r="I290" s="64" t="s">
        <v>287</v>
      </c>
      <c r="J290" s="64" t="s">
        <v>300</v>
      </c>
      <c r="K290" s="5">
        <v>46108</v>
      </c>
      <c r="L290" s="9" t="s">
        <v>76</v>
      </c>
      <c r="M290" s="11">
        <v>32</v>
      </c>
      <c r="N290" s="11">
        <v>3</v>
      </c>
      <c r="O290" s="11">
        <v>10</v>
      </c>
      <c r="P290" s="29">
        <f t="shared" si="21"/>
        <v>30</v>
      </c>
      <c r="Q290" s="11">
        <v>0</v>
      </c>
      <c r="R290" s="128" t="s">
        <v>558</v>
      </c>
      <c r="S290" s="62"/>
      <c r="T290" s="62"/>
      <c r="U290" s="28" t="s">
        <v>540</v>
      </c>
      <c r="V290" s="28" t="s">
        <v>540</v>
      </c>
      <c r="W290" s="72"/>
      <c r="X290" s="7"/>
    </row>
    <row r="291" spans="3:24" ht="31.5" customHeight="1">
      <c r="C291" s="10">
        <v>269</v>
      </c>
      <c r="D291" s="9" t="s">
        <v>425</v>
      </c>
      <c r="E291" s="8" t="s">
        <v>426</v>
      </c>
      <c r="F291" s="64" t="s">
        <v>20</v>
      </c>
      <c r="G291" s="9" t="s">
        <v>87</v>
      </c>
      <c r="H291" s="9" t="s">
        <v>573</v>
      </c>
      <c r="I291" s="64" t="s">
        <v>287</v>
      </c>
      <c r="J291" s="64" t="s">
        <v>300</v>
      </c>
      <c r="K291" s="5">
        <v>46108</v>
      </c>
      <c r="L291" s="9" t="s">
        <v>76</v>
      </c>
      <c r="M291" s="11">
        <v>32</v>
      </c>
      <c r="N291" s="11">
        <v>3</v>
      </c>
      <c r="O291" s="11">
        <v>10</v>
      </c>
      <c r="P291" s="29">
        <f t="shared" si="21"/>
        <v>30</v>
      </c>
      <c r="Q291" s="11">
        <v>0</v>
      </c>
      <c r="R291" s="128" t="s">
        <v>558</v>
      </c>
      <c r="S291" s="62"/>
      <c r="T291" s="62"/>
      <c r="U291" s="28" t="s">
        <v>540</v>
      </c>
      <c r="V291" s="28" t="s">
        <v>540</v>
      </c>
      <c r="W291" s="72"/>
      <c r="X291" s="7"/>
    </row>
    <row r="292" spans="3:24" ht="19.149999999999999" customHeight="1">
      <c r="C292" s="10">
        <v>270</v>
      </c>
      <c r="D292" s="9" t="s">
        <v>428</v>
      </c>
      <c r="E292" s="8" t="s">
        <v>429</v>
      </c>
      <c r="F292" s="64" t="s">
        <v>20</v>
      </c>
      <c r="G292" s="9" t="s">
        <v>87</v>
      </c>
      <c r="H292" s="9" t="s">
        <v>573</v>
      </c>
      <c r="I292" s="64" t="s">
        <v>287</v>
      </c>
      <c r="J292" s="64" t="s">
        <v>300</v>
      </c>
      <c r="K292" s="5">
        <v>46108</v>
      </c>
      <c r="L292" s="9" t="s">
        <v>76</v>
      </c>
      <c r="M292" s="11">
        <v>32</v>
      </c>
      <c r="N292" s="11">
        <v>3</v>
      </c>
      <c r="O292" s="11">
        <v>10</v>
      </c>
      <c r="P292" s="29">
        <f t="shared" si="21"/>
        <v>30</v>
      </c>
      <c r="Q292" s="11">
        <v>0</v>
      </c>
      <c r="R292" s="128" t="s">
        <v>558</v>
      </c>
      <c r="S292" s="62"/>
      <c r="T292" s="62"/>
      <c r="U292" s="28" t="s">
        <v>540</v>
      </c>
      <c r="V292" s="28" t="s">
        <v>540</v>
      </c>
      <c r="W292" s="72"/>
      <c r="X292" s="7"/>
    </row>
    <row r="293" spans="3:24" ht="19.149999999999999" customHeight="1">
      <c r="C293" s="10">
        <v>271</v>
      </c>
      <c r="D293" s="9" t="s">
        <v>476</v>
      </c>
      <c r="E293" s="8"/>
      <c r="F293" s="64" t="s">
        <v>20</v>
      </c>
      <c r="G293" s="9" t="s">
        <v>87</v>
      </c>
      <c r="H293" s="9" t="s">
        <v>573</v>
      </c>
      <c r="I293" s="64" t="s">
        <v>287</v>
      </c>
      <c r="J293" s="64" t="s">
        <v>300</v>
      </c>
      <c r="K293" s="5">
        <v>46108</v>
      </c>
      <c r="L293" s="6" t="s">
        <v>27</v>
      </c>
      <c r="M293" s="11">
        <f>15*16</f>
        <v>240</v>
      </c>
      <c r="N293" s="11">
        <f>15*3</f>
        <v>45</v>
      </c>
      <c r="O293" s="11">
        <v>7</v>
      </c>
      <c r="P293" s="29">
        <f t="shared" si="21"/>
        <v>315</v>
      </c>
      <c r="Q293" s="11">
        <v>0</v>
      </c>
      <c r="R293" s="128" t="s">
        <v>558</v>
      </c>
      <c r="S293" s="62">
        <v>46113</v>
      </c>
      <c r="T293" s="62">
        <v>46120</v>
      </c>
      <c r="U293" s="28" t="s">
        <v>540</v>
      </c>
      <c r="V293" s="28" t="s">
        <v>540</v>
      </c>
      <c r="W293" s="72"/>
      <c r="X293" s="7"/>
    </row>
    <row r="294" spans="3:24" ht="19.149999999999999" customHeight="1">
      <c r="C294" s="10">
        <v>272</v>
      </c>
      <c r="D294" s="9" t="s">
        <v>477</v>
      </c>
      <c r="E294" s="8" t="s">
        <v>478</v>
      </c>
      <c r="F294" s="10" t="s">
        <v>20</v>
      </c>
      <c r="G294" s="18" t="s">
        <v>29</v>
      </c>
      <c r="H294" s="9" t="s">
        <v>573</v>
      </c>
      <c r="I294" s="10" t="s">
        <v>287</v>
      </c>
      <c r="J294" s="64" t="s">
        <v>300</v>
      </c>
      <c r="K294" s="5">
        <v>46135</v>
      </c>
      <c r="L294" s="9" t="s">
        <v>76</v>
      </c>
      <c r="M294" s="11">
        <v>32</v>
      </c>
      <c r="N294" s="11">
        <v>3</v>
      </c>
      <c r="O294" s="11">
        <v>10</v>
      </c>
      <c r="P294" s="29">
        <f t="shared" si="21"/>
        <v>30</v>
      </c>
      <c r="Q294" s="11">
        <v>0</v>
      </c>
      <c r="R294" s="128" t="s">
        <v>558</v>
      </c>
      <c r="S294" s="62"/>
      <c r="T294" s="62"/>
      <c r="U294" s="28" t="s">
        <v>540</v>
      </c>
      <c r="V294" s="28" t="s">
        <v>540</v>
      </c>
      <c r="W294" s="72"/>
      <c r="X294" s="7"/>
    </row>
    <row r="295" spans="3:24" ht="19.149999999999999" customHeight="1">
      <c r="C295" s="10">
        <v>273</v>
      </c>
      <c r="D295" s="9" t="s">
        <v>477</v>
      </c>
      <c r="E295" s="8" t="s">
        <v>479</v>
      </c>
      <c r="F295" s="10" t="s">
        <v>20</v>
      </c>
      <c r="G295" s="18" t="s">
        <v>29</v>
      </c>
      <c r="H295" s="9" t="s">
        <v>573</v>
      </c>
      <c r="I295" s="10" t="s">
        <v>287</v>
      </c>
      <c r="J295" s="64" t="s">
        <v>300</v>
      </c>
      <c r="K295" s="5">
        <v>46135</v>
      </c>
      <c r="L295" s="9" t="s">
        <v>76</v>
      </c>
      <c r="M295" s="11">
        <v>32</v>
      </c>
      <c r="N295" s="11">
        <v>3</v>
      </c>
      <c r="O295" s="11">
        <v>10</v>
      </c>
      <c r="P295" s="29">
        <f t="shared" si="21"/>
        <v>30</v>
      </c>
      <c r="Q295" s="11">
        <v>0</v>
      </c>
      <c r="R295" s="128" t="s">
        <v>558</v>
      </c>
      <c r="S295" s="62"/>
      <c r="T295" s="62"/>
      <c r="U295" s="28" t="s">
        <v>540</v>
      </c>
      <c r="V295" s="28" t="s">
        <v>540</v>
      </c>
      <c r="W295" s="72"/>
      <c r="X295" s="7"/>
    </row>
    <row r="296" spans="3:24" ht="19.149999999999999" customHeight="1">
      <c r="C296" s="10">
        <v>274</v>
      </c>
      <c r="D296" s="9" t="s">
        <v>480</v>
      </c>
      <c r="E296" s="8" t="s">
        <v>479</v>
      </c>
      <c r="F296" s="10" t="s">
        <v>20</v>
      </c>
      <c r="G296" s="18" t="s">
        <v>29</v>
      </c>
      <c r="H296" s="9" t="s">
        <v>573</v>
      </c>
      <c r="I296" s="10" t="s">
        <v>287</v>
      </c>
      <c r="J296" s="64" t="s">
        <v>300</v>
      </c>
      <c r="K296" s="5">
        <v>46135</v>
      </c>
      <c r="L296" s="9" t="s">
        <v>76</v>
      </c>
      <c r="M296" s="11">
        <v>32</v>
      </c>
      <c r="N296" s="11">
        <v>3</v>
      </c>
      <c r="O296" s="11">
        <v>10</v>
      </c>
      <c r="P296" s="29">
        <f t="shared" si="21"/>
        <v>30</v>
      </c>
      <c r="Q296" s="11">
        <v>0</v>
      </c>
      <c r="R296" s="128" t="s">
        <v>558</v>
      </c>
      <c r="S296" s="62"/>
      <c r="T296" s="62"/>
      <c r="U296" s="28" t="s">
        <v>540</v>
      </c>
      <c r="V296" s="28" t="s">
        <v>540</v>
      </c>
      <c r="W296" s="72"/>
      <c r="X296" s="7"/>
    </row>
    <row r="297" spans="3:24" ht="19.149999999999999" customHeight="1">
      <c r="C297" s="10">
        <v>275</v>
      </c>
      <c r="D297" s="9" t="s">
        <v>481</v>
      </c>
      <c r="E297" s="8" t="s">
        <v>482</v>
      </c>
      <c r="F297" s="10" t="s">
        <v>20</v>
      </c>
      <c r="G297" s="18" t="s">
        <v>29</v>
      </c>
      <c r="H297" s="9" t="s">
        <v>573</v>
      </c>
      <c r="I297" s="10" t="s">
        <v>287</v>
      </c>
      <c r="J297" s="64" t="s">
        <v>300</v>
      </c>
      <c r="K297" s="5">
        <v>46135</v>
      </c>
      <c r="L297" s="9" t="s">
        <v>76</v>
      </c>
      <c r="M297" s="11">
        <v>32</v>
      </c>
      <c r="N297" s="11">
        <v>3</v>
      </c>
      <c r="O297" s="11">
        <v>10</v>
      </c>
      <c r="P297" s="29">
        <f t="shared" si="21"/>
        <v>30</v>
      </c>
      <c r="Q297" s="11">
        <v>0</v>
      </c>
      <c r="R297" s="128" t="s">
        <v>558</v>
      </c>
      <c r="S297" s="62"/>
      <c r="T297" s="62"/>
      <c r="U297" s="28" t="s">
        <v>540</v>
      </c>
      <c r="V297" s="28" t="s">
        <v>540</v>
      </c>
      <c r="W297" s="72"/>
      <c r="X297" s="7"/>
    </row>
    <row r="298" spans="3:24" ht="19.149999999999999" customHeight="1">
      <c r="C298" s="10">
        <v>276</v>
      </c>
      <c r="D298" s="9" t="s">
        <v>477</v>
      </c>
      <c r="E298" s="8" t="s">
        <v>483</v>
      </c>
      <c r="F298" s="10" t="s">
        <v>20</v>
      </c>
      <c r="G298" s="18" t="s">
        <v>29</v>
      </c>
      <c r="H298" s="9" t="s">
        <v>573</v>
      </c>
      <c r="I298" s="10" t="s">
        <v>287</v>
      </c>
      <c r="J298" s="64" t="s">
        <v>300</v>
      </c>
      <c r="K298" s="5">
        <v>46135</v>
      </c>
      <c r="L298" s="9" t="s">
        <v>76</v>
      </c>
      <c r="M298" s="11">
        <v>32</v>
      </c>
      <c r="N298" s="11">
        <v>3</v>
      </c>
      <c r="O298" s="11">
        <v>10</v>
      </c>
      <c r="P298" s="29">
        <f t="shared" si="21"/>
        <v>30</v>
      </c>
      <c r="Q298" s="11">
        <v>0</v>
      </c>
      <c r="R298" s="128" t="s">
        <v>558</v>
      </c>
      <c r="S298" s="62"/>
      <c r="T298" s="62"/>
      <c r="U298" s="28" t="s">
        <v>567</v>
      </c>
      <c r="V298" s="28" t="s">
        <v>540</v>
      </c>
      <c r="W298" s="72"/>
      <c r="X298" s="7"/>
    </row>
    <row r="299" spans="3:24" ht="19.149999999999999" customHeight="1">
      <c r="C299" s="10">
        <v>277</v>
      </c>
      <c r="D299" s="9" t="s">
        <v>484</v>
      </c>
      <c r="E299" s="8" t="s">
        <v>512</v>
      </c>
      <c r="F299" s="10" t="s">
        <v>20</v>
      </c>
      <c r="G299" s="18" t="s">
        <v>29</v>
      </c>
      <c r="H299" s="9" t="s">
        <v>573</v>
      </c>
      <c r="I299" s="10" t="s">
        <v>287</v>
      </c>
      <c r="J299" s="64" t="s">
        <v>300</v>
      </c>
      <c r="K299" s="5">
        <v>46107</v>
      </c>
      <c r="L299" s="6" t="s">
        <v>27</v>
      </c>
      <c r="M299" s="11">
        <v>32</v>
      </c>
      <c r="N299" s="11">
        <v>6</v>
      </c>
      <c r="O299" s="11">
        <v>7</v>
      </c>
      <c r="P299" s="29">
        <f t="shared" si="21"/>
        <v>42</v>
      </c>
      <c r="Q299" s="11">
        <v>0</v>
      </c>
      <c r="R299" s="128" t="s">
        <v>558</v>
      </c>
      <c r="S299" s="62">
        <v>46113</v>
      </c>
      <c r="T299" s="62">
        <v>46120</v>
      </c>
      <c r="U299" s="28" t="s">
        <v>540</v>
      </c>
      <c r="V299" s="28" t="s">
        <v>540</v>
      </c>
      <c r="W299" s="72"/>
      <c r="X299" s="7"/>
    </row>
    <row r="300" spans="3:24" ht="27.4" customHeight="1">
      <c r="C300" s="10">
        <v>278</v>
      </c>
      <c r="D300" s="9" t="s">
        <v>430</v>
      </c>
      <c r="E300" s="8" t="s">
        <v>485</v>
      </c>
      <c r="F300" s="10" t="s">
        <v>20</v>
      </c>
      <c r="G300" s="18" t="s">
        <v>29</v>
      </c>
      <c r="H300" s="9" t="s">
        <v>573</v>
      </c>
      <c r="I300" s="10" t="s">
        <v>287</v>
      </c>
      <c r="J300" s="64" t="s">
        <v>300</v>
      </c>
      <c r="K300" s="5">
        <v>46108</v>
      </c>
      <c r="L300" s="9" t="s">
        <v>407</v>
      </c>
      <c r="M300" s="11">
        <v>16</v>
      </c>
      <c r="N300" s="11">
        <v>1.5</v>
      </c>
      <c r="O300" s="11">
        <v>10</v>
      </c>
      <c r="P300" s="29">
        <f t="shared" si="21"/>
        <v>15</v>
      </c>
      <c r="Q300" s="11">
        <v>0</v>
      </c>
      <c r="R300" s="128" t="s">
        <v>558</v>
      </c>
      <c r="S300" s="62">
        <v>46133</v>
      </c>
      <c r="T300" s="62">
        <v>46150</v>
      </c>
      <c r="U300" s="28" t="s">
        <v>540</v>
      </c>
      <c r="V300" s="28" t="s">
        <v>540</v>
      </c>
      <c r="W300" s="72"/>
      <c r="X300" s="7"/>
    </row>
    <row r="301" spans="3:24" ht="19.149999999999999" customHeight="1">
      <c r="C301" s="10">
        <v>279</v>
      </c>
      <c r="D301" s="9" t="s">
        <v>430</v>
      </c>
      <c r="E301" s="8" t="s">
        <v>431</v>
      </c>
      <c r="F301" s="10" t="s">
        <v>20</v>
      </c>
      <c r="G301" s="18" t="s">
        <v>29</v>
      </c>
      <c r="H301" s="9" t="s">
        <v>573</v>
      </c>
      <c r="I301" s="10" t="s">
        <v>287</v>
      </c>
      <c r="J301" s="64" t="s">
        <v>300</v>
      </c>
      <c r="K301" s="5">
        <v>46108</v>
      </c>
      <c r="L301" s="6" t="s">
        <v>27</v>
      </c>
      <c r="M301" s="11">
        <f>16*6</f>
        <v>96</v>
      </c>
      <c r="N301" s="11">
        <f>6*3</f>
        <v>18</v>
      </c>
      <c r="O301" s="11">
        <v>7</v>
      </c>
      <c r="P301" s="29">
        <f t="shared" si="21"/>
        <v>126</v>
      </c>
      <c r="Q301" s="11">
        <v>0</v>
      </c>
      <c r="R301" s="128" t="s">
        <v>558</v>
      </c>
      <c r="S301" s="62">
        <v>46113</v>
      </c>
      <c r="T301" s="62">
        <v>46120</v>
      </c>
      <c r="U301" s="28" t="s">
        <v>540</v>
      </c>
      <c r="V301" s="28" t="s">
        <v>540</v>
      </c>
      <c r="W301" s="72"/>
      <c r="X301" s="7"/>
    </row>
    <row r="302" spans="3:24" ht="19.149999999999999" customHeight="1">
      <c r="C302" s="10">
        <v>280</v>
      </c>
      <c r="D302" s="9" t="s">
        <v>486</v>
      </c>
      <c r="E302" s="8" t="s">
        <v>487</v>
      </c>
      <c r="F302" s="16" t="s">
        <v>20</v>
      </c>
      <c r="G302" s="9" t="s">
        <v>223</v>
      </c>
      <c r="H302" s="9" t="s">
        <v>573</v>
      </c>
      <c r="I302" s="64" t="s">
        <v>287</v>
      </c>
      <c r="J302" s="64" t="s">
        <v>299</v>
      </c>
      <c r="K302" s="5">
        <v>46134</v>
      </c>
      <c r="L302" s="9" t="s">
        <v>76</v>
      </c>
      <c r="M302" s="11">
        <v>6</v>
      </c>
      <c r="N302" s="11">
        <v>1</v>
      </c>
      <c r="O302" s="11">
        <v>7</v>
      </c>
      <c r="P302" s="29">
        <f t="shared" si="21"/>
        <v>7</v>
      </c>
      <c r="Q302" s="11">
        <v>0</v>
      </c>
      <c r="R302" s="128" t="s">
        <v>558</v>
      </c>
      <c r="S302" s="62"/>
      <c r="T302" s="62"/>
      <c r="U302" s="28" t="s">
        <v>540</v>
      </c>
      <c r="V302" s="28" t="s">
        <v>540</v>
      </c>
      <c r="W302" s="72"/>
      <c r="X302" s="7"/>
    </row>
    <row r="303" spans="3:24" ht="22.9" customHeight="1">
      <c r="C303" s="10">
        <v>281</v>
      </c>
      <c r="D303" s="9" t="s">
        <v>430</v>
      </c>
      <c r="E303" s="8" t="s">
        <v>488</v>
      </c>
      <c r="F303" s="16" t="s">
        <v>20</v>
      </c>
      <c r="G303" s="42" t="s">
        <v>232</v>
      </c>
      <c r="H303" s="9" t="s">
        <v>573</v>
      </c>
      <c r="I303" s="64" t="s">
        <v>287</v>
      </c>
      <c r="J303" s="64" t="s">
        <v>300</v>
      </c>
      <c r="K303" s="5">
        <v>46108</v>
      </c>
      <c r="L303" s="9" t="s">
        <v>76</v>
      </c>
      <c r="M303" s="11">
        <f>16*12</f>
        <v>192</v>
      </c>
      <c r="N303" s="30">
        <f>12*3</f>
        <v>36</v>
      </c>
      <c r="O303" s="11">
        <f>120</f>
        <v>120</v>
      </c>
      <c r="P303" s="29">
        <f t="shared" si="21"/>
        <v>4320</v>
      </c>
      <c r="Q303" s="11">
        <v>0</v>
      </c>
      <c r="R303" s="128" t="s">
        <v>558</v>
      </c>
      <c r="S303" s="28"/>
      <c r="T303" s="28"/>
      <c r="U303" s="28" t="s">
        <v>540</v>
      </c>
      <c r="V303" s="28" t="s">
        <v>540</v>
      </c>
      <c r="W303" s="27"/>
      <c r="X303" s="7"/>
    </row>
    <row r="304" spans="3:24" ht="19.149999999999999" customHeight="1">
      <c r="C304" s="10">
        <v>282</v>
      </c>
      <c r="D304" s="9" t="s">
        <v>489</v>
      </c>
      <c r="E304" s="8" t="s">
        <v>490</v>
      </c>
      <c r="F304" s="16" t="s">
        <v>20</v>
      </c>
      <c r="G304" s="18" t="s">
        <v>109</v>
      </c>
      <c r="H304" s="9" t="s">
        <v>573</v>
      </c>
      <c r="I304" s="64" t="s">
        <v>287</v>
      </c>
      <c r="J304" s="64" t="s">
        <v>302</v>
      </c>
      <c r="K304" s="5">
        <v>46090</v>
      </c>
      <c r="L304" s="9" t="s">
        <v>407</v>
      </c>
      <c r="M304" s="11">
        <v>32</v>
      </c>
      <c r="N304" s="11">
        <v>5</v>
      </c>
      <c r="O304" s="11">
        <v>15</v>
      </c>
      <c r="P304" s="29">
        <f t="shared" si="21"/>
        <v>75</v>
      </c>
      <c r="Q304" s="11">
        <v>0</v>
      </c>
      <c r="R304" s="128" t="s">
        <v>558</v>
      </c>
      <c r="S304" s="28">
        <v>46130</v>
      </c>
      <c r="T304" s="28">
        <v>46154</v>
      </c>
      <c r="U304" s="28" t="s">
        <v>540</v>
      </c>
      <c r="V304" s="28" t="s">
        <v>540</v>
      </c>
      <c r="W304" s="72"/>
      <c r="X304" s="7"/>
    </row>
    <row r="305" spans="3:24" ht="25.25" customHeight="1">
      <c r="C305" s="10">
        <v>283</v>
      </c>
      <c r="D305" s="9" t="s">
        <v>491</v>
      </c>
      <c r="E305" s="8" t="s">
        <v>492</v>
      </c>
      <c r="F305" s="64" t="s">
        <v>20</v>
      </c>
      <c r="G305" s="18" t="s">
        <v>455</v>
      </c>
      <c r="H305" s="9" t="s">
        <v>573</v>
      </c>
      <c r="I305" s="64" t="s">
        <v>287</v>
      </c>
      <c r="J305" s="64" t="s">
        <v>300</v>
      </c>
      <c r="K305" s="5">
        <v>46127</v>
      </c>
      <c r="L305" s="9" t="s">
        <v>76</v>
      </c>
      <c r="M305" s="11">
        <v>32</v>
      </c>
      <c r="N305" s="11">
        <v>3</v>
      </c>
      <c r="O305" s="11">
        <v>15</v>
      </c>
      <c r="P305" s="29">
        <f t="shared" si="21"/>
        <v>45</v>
      </c>
      <c r="Q305" s="11">
        <v>0</v>
      </c>
      <c r="R305" s="128" t="s">
        <v>558</v>
      </c>
      <c r="S305" s="62"/>
      <c r="T305" s="62"/>
      <c r="U305" s="28" t="s">
        <v>540</v>
      </c>
      <c r="V305" s="28" t="s">
        <v>540</v>
      </c>
      <c r="W305" s="72"/>
      <c r="X305" s="7"/>
    </row>
    <row r="306" spans="3:24" ht="25.25" customHeight="1">
      <c r="C306" s="10">
        <v>284</v>
      </c>
      <c r="D306" s="9" t="s">
        <v>493</v>
      </c>
      <c r="E306" s="8" t="s">
        <v>494</v>
      </c>
      <c r="F306" s="64" t="s">
        <v>20</v>
      </c>
      <c r="G306" s="18" t="s">
        <v>455</v>
      </c>
      <c r="H306" s="9" t="s">
        <v>573</v>
      </c>
      <c r="I306" s="64" t="s">
        <v>287</v>
      </c>
      <c r="J306" s="64" t="s">
        <v>300</v>
      </c>
      <c r="K306" s="5">
        <v>46079</v>
      </c>
      <c r="L306" s="9" t="s">
        <v>76</v>
      </c>
      <c r="M306" s="11">
        <v>32</v>
      </c>
      <c r="N306" s="11">
        <v>3</v>
      </c>
      <c r="O306" s="11">
        <v>15</v>
      </c>
      <c r="P306" s="29">
        <f t="shared" si="21"/>
        <v>45</v>
      </c>
      <c r="Q306" s="11">
        <v>0</v>
      </c>
      <c r="R306" s="128" t="s">
        <v>558</v>
      </c>
      <c r="S306" s="62"/>
      <c r="T306" s="62"/>
      <c r="U306" s="28" t="s">
        <v>540</v>
      </c>
      <c r="V306" s="28" t="s">
        <v>540</v>
      </c>
      <c r="W306" s="72"/>
      <c r="X306" s="7"/>
    </row>
    <row r="307" spans="3:24" ht="19.149999999999999" customHeight="1">
      <c r="C307" s="10">
        <v>285</v>
      </c>
      <c r="D307" s="9" t="s">
        <v>495</v>
      </c>
      <c r="E307" s="8" t="s">
        <v>496</v>
      </c>
      <c r="F307" s="64" t="s">
        <v>20</v>
      </c>
      <c r="G307" s="18" t="s">
        <v>117</v>
      </c>
      <c r="H307" s="9" t="s">
        <v>573</v>
      </c>
      <c r="I307" s="64" t="s">
        <v>287</v>
      </c>
      <c r="J307" s="64" t="s">
        <v>126</v>
      </c>
      <c r="K307" s="5">
        <v>46126</v>
      </c>
      <c r="L307" s="9" t="s">
        <v>76</v>
      </c>
      <c r="M307" s="11">
        <f>14*16</f>
        <v>224</v>
      </c>
      <c r="N307" s="11">
        <f>14*1.5</f>
        <v>21</v>
      </c>
      <c r="O307" s="11">
        <v>140</v>
      </c>
      <c r="P307" s="29">
        <f t="shared" si="21"/>
        <v>2940</v>
      </c>
      <c r="Q307" s="11">
        <v>0</v>
      </c>
      <c r="R307" s="128" t="s">
        <v>558</v>
      </c>
      <c r="S307" s="62"/>
      <c r="T307" s="62"/>
      <c r="U307" s="28" t="s">
        <v>540</v>
      </c>
      <c r="V307" s="28" t="s">
        <v>540</v>
      </c>
      <c r="W307" s="72"/>
      <c r="X307" s="7"/>
    </row>
    <row r="308" spans="3:24" ht="19.149999999999999" customHeight="1">
      <c r="C308" s="10">
        <v>286</v>
      </c>
      <c r="D308" s="9" t="s">
        <v>497</v>
      </c>
      <c r="E308" s="8" t="s">
        <v>498</v>
      </c>
      <c r="F308" s="16" t="s">
        <v>20</v>
      </c>
      <c r="G308" s="14" t="s">
        <v>359</v>
      </c>
      <c r="H308" s="9" t="s">
        <v>573</v>
      </c>
      <c r="I308" s="64" t="s">
        <v>287</v>
      </c>
      <c r="J308" s="10" t="s">
        <v>300</v>
      </c>
      <c r="K308" s="5">
        <v>46122</v>
      </c>
      <c r="L308" s="9" t="s">
        <v>76</v>
      </c>
      <c r="M308" s="11">
        <v>16</v>
      </c>
      <c r="N308" s="11">
        <v>1.5</v>
      </c>
      <c r="O308" s="11">
        <v>10</v>
      </c>
      <c r="P308" s="29">
        <f t="shared" si="21"/>
        <v>15</v>
      </c>
      <c r="Q308" s="11">
        <v>0</v>
      </c>
      <c r="R308" s="128" t="s">
        <v>558</v>
      </c>
      <c r="S308" s="62"/>
      <c r="T308" s="62"/>
      <c r="U308" s="28" t="s">
        <v>540</v>
      </c>
      <c r="V308" s="28" t="s">
        <v>540</v>
      </c>
      <c r="W308" s="72"/>
      <c r="X308" s="7"/>
    </row>
    <row r="309" spans="3:24" ht="19.149999999999999" customHeight="1">
      <c r="C309" s="10">
        <v>287</v>
      </c>
      <c r="D309" s="9" t="s">
        <v>499</v>
      </c>
      <c r="E309" s="8" t="s">
        <v>500</v>
      </c>
      <c r="F309" s="16" t="s">
        <v>20</v>
      </c>
      <c r="G309" s="9" t="s">
        <v>187</v>
      </c>
      <c r="H309" s="9" t="s">
        <v>573</v>
      </c>
      <c r="I309" s="64" t="s">
        <v>287</v>
      </c>
      <c r="J309" s="64" t="s">
        <v>126</v>
      </c>
      <c r="K309" s="5">
        <v>46122</v>
      </c>
      <c r="L309" s="9" t="s">
        <v>407</v>
      </c>
      <c r="M309" s="11">
        <v>4</v>
      </c>
      <c r="N309" s="30">
        <v>1</v>
      </c>
      <c r="O309" s="11">
        <v>10</v>
      </c>
      <c r="P309" s="29">
        <f t="shared" si="21"/>
        <v>10</v>
      </c>
      <c r="Q309" s="11">
        <v>0</v>
      </c>
      <c r="R309" s="128" t="s">
        <v>558</v>
      </c>
      <c r="S309" s="62"/>
      <c r="T309" s="62"/>
      <c r="U309" s="28" t="s">
        <v>540</v>
      </c>
      <c r="V309" s="28" t="s">
        <v>540</v>
      </c>
      <c r="W309" s="72"/>
      <c r="X309" s="7"/>
    </row>
    <row r="310" spans="3:24" ht="19.149999999999999" customHeight="1">
      <c r="C310" s="10">
        <v>288</v>
      </c>
      <c r="D310" s="9" t="s">
        <v>484</v>
      </c>
      <c r="E310" s="8" t="s">
        <v>509</v>
      </c>
      <c r="F310" s="16" t="s">
        <v>20</v>
      </c>
      <c r="G310" s="18" t="s">
        <v>376</v>
      </c>
      <c r="H310" s="9" t="s">
        <v>573</v>
      </c>
      <c r="I310" s="71" t="s">
        <v>290</v>
      </c>
      <c r="J310" s="71" t="s">
        <v>300</v>
      </c>
      <c r="K310" s="5">
        <v>46107</v>
      </c>
      <c r="L310" s="9" t="s">
        <v>76</v>
      </c>
      <c r="M310" s="11">
        <v>36</v>
      </c>
      <c r="N310" s="30">
        <v>2</v>
      </c>
      <c r="O310" s="11">
        <v>20</v>
      </c>
      <c r="P310" s="29">
        <f t="shared" si="21"/>
        <v>40</v>
      </c>
      <c r="Q310" s="11">
        <v>0</v>
      </c>
      <c r="R310" s="128" t="s">
        <v>558</v>
      </c>
      <c r="S310" s="62"/>
      <c r="T310" s="62"/>
      <c r="U310" s="28" t="s">
        <v>540</v>
      </c>
      <c r="V310" s="28" t="s">
        <v>540</v>
      </c>
      <c r="W310" s="17"/>
      <c r="X310" s="7"/>
    </row>
    <row r="311" spans="3:24" ht="19.149999999999999" customHeight="1">
      <c r="C311" s="10">
        <v>289</v>
      </c>
      <c r="D311" s="17" t="s">
        <v>510</v>
      </c>
      <c r="E311" s="8" t="s">
        <v>511</v>
      </c>
      <c r="F311" s="16" t="s">
        <v>20</v>
      </c>
      <c r="G311" s="18" t="s">
        <v>376</v>
      </c>
      <c r="H311" s="9" t="s">
        <v>573</v>
      </c>
      <c r="I311" s="71" t="s">
        <v>290</v>
      </c>
      <c r="J311" s="71" t="s">
        <v>300</v>
      </c>
      <c r="K311" s="5">
        <v>46050</v>
      </c>
      <c r="L311" s="9" t="s">
        <v>76</v>
      </c>
      <c r="M311" s="11"/>
      <c r="N311" s="30">
        <v>8</v>
      </c>
      <c r="O311" s="11">
        <v>15</v>
      </c>
      <c r="P311" s="29">
        <f t="shared" si="21"/>
        <v>120</v>
      </c>
      <c r="Q311" s="11">
        <v>0</v>
      </c>
      <c r="R311" s="128" t="s">
        <v>558</v>
      </c>
      <c r="S311" s="62"/>
      <c r="T311" s="62"/>
      <c r="U311" s="28" t="s">
        <v>540</v>
      </c>
      <c r="V311" s="28" t="s">
        <v>540</v>
      </c>
      <c r="W311" s="72"/>
      <c r="X311" s="7"/>
    </row>
    <row r="312" spans="3:24" ht="19.149999999999999" customHeight="1">
      <c r="S312" s="54"/>
      <c r="T312" s="54"/>
      <c r="U312" s="54"/>
      <c r="V312" s="54"/>
    </row>
    <row r="313" spans="3:24" ht="19.149999999999999" customHeight="1">
      <c r="S313" s="54"/>
      <c r="T313" s="54"/>
      <c r="U313" s="54"/>
      <c r="V313" s="54"/>
    </row>
    <row r="314" spans="3:24" ht="19.149999999999999" customHeight="1">
      <c r="S314" s="54"/>
      <c r="T314" s="54"/>
      <c r="U314" s="54"/>
      <c r="V314" s="54"/>
    </row>
    <row r="315" spans="3:24" ht="19.149999999999999" customHeight="1">
      <c r="S315" s="54"/>
      <c r="T315" s="54"/>
      <c r="U315" s="54"/>
      <c r="V315" s="54"/>
    </row>
    <row r="316" spans="3:24" ht="19.149999999999999" customHeight="1">
      <c r="S316" s="54"/>
      <c r="T316" s="54"/>
      <c r="U316" s="54"/>
      <c r="V316" s="54"/>
    </row>
    <row r="317" spans="3:24" ht="19.149999999999999" customHeight="1">
      <c r="S317" s="54"/>
    </row>
    <row r="318" spans="3:24" ht="19.149999999999999" customHeight="1">
      <c r="S318" s="54"/>
    </row>
    <row r="319" spans="3:24" ht="19.149999999999999" customHeight="1">
      <c r="S319" s="54"/>
    </row>
    <row r="320" spans="3:24" ht="19.149999999999999" customHeight="1">
      <c r="S320" s="54"/>
    </row>
    <row r="321" spans="19:21" ht="19.149999999999999" customHeight="1">
      <c r="S321" s="54"/>
    </row>
    <row r="322" spans="19:21" ht="19.149999999999999" customHeight="1">
      <c r="S322" s="54"/>
    </row>
    <row r="323" spans="19:21" ht="19.149999999999999" customHeight="1">
      <c r="S323" s="54"/>
      <c r="U323" s="70" ph="1"/>
    </row>
    <row r="324" spans="19:21" ht="19.149999999999999" customHeight="1">
      <c r="S324" s="54"/>
    </row>
    <row r="325" spans="19:21" ht="19.149999999999999" customHeight="1">
      <c r="S325" s="54"/>
    </row>
    <row r="326" spans="19:21" ht="19.149999999999999" customHeight="1">
      <c r="S326" s="54"/>
    </row>
    <row r="327" spans="19:21" ht="19.149999999999999" customHeight="1">
      <c r="S327" s="54"/>
    </row>
    <row r="328" spans="19:21" ht="19.149999999999999" customHeight="1">
      <c r="S328" s="54"/>
    </row>
    <row r="329" spans="19:21" ht="19.149999999999999" customHeight="1">
      <c r="S329" s="54"/>
    </row>
    <row r="330" spans="19:21" ht="19.149999999999999" customHeight="1">
      <c r="S330" s="54"/>
    </row>
    <row r="331" spans="19:21" ht="19.149999999999999" customHeight="1">
      <c r="S331" s="54"/>
    </row>
    <row r="332" spans="19:21" ht="19.149999999999999" customHeight="1">
      <c r="S332" s="54"/>
    </row>
    <row r="333" spans="19:21" ht="19.149999999999999" customHeight="1">
      <c r="S333" s="54"/>
    </row>
  </sheetData>
  <autoFilter ref="A21:X309"/>
  <mergeCells count="19">
    <mergeCell ref="X21:X22"/>
    <mergeCell ref="K21:K22"/>
    <mergeCell ref="M21:Q21"/>
    <mergeCell ref="S21:S22"/>
    <mergeCell ref="T21:T22"/>
    <mergeCell ref="W21:W22"/>
    <mergeCell ref="U21:U22"/>
    <mergeCell ref="V21:V22"/>
    <mergeCell ref="R21:R22"/>
    <mergeCell ref="M1:Q1"/>
    <mergeCell ref="C21:C22"/>
    <mergeCell ref="J21:J22"/>
    <mergeCell ref="G21:G22"/>
    <mergeCell ref="D21:D22"/>
    <mergeCell ref="E21:E22"/>
    <mergeCell ref="F21:F22"/>
    <mergeCell ref="I21:I22"/>
    <mergeCell ref="L21:L22"/>
    <mergeCell ref="H21:H22"/>
  </mergeCells>
  <phoneticPr fontId="3" type="noConversion"/>
  <conditionalFormatting sqref="L90:Q91">
    <cfRule type="cellIs" dxfId="13" priority="11" operator="equal">
      <formula>"Perform"</formula>
    </cfRule>
    <cfRule type="cellIs" dxfId="12" priority="12" operator="equal">
      <formula>"Ongoing"</formula>
    </cfRule>
  </conditionalFormatting>
  <conditionalFormatting sqref="L96:Q96">
    <cfRule type="cellIs" dxfId="11" priority="9" operator="equal">
      <formula>"Perform"</formula>
    </cfRule>
    <cfRule type="cellIs" dxfId="10" priority="10" operator="equal">
      <formula>"Ongoing"</formula>
    </cfRule>
  </conditionalFormatting>
  <conditionalFormatting sqref="L189:Q189">
    <cfRule type="cellIs" dxfId="9" priority="13" operator="equal">
      <formula>"Perform"</formula>
    </cfRule>
    <cfRule type="cellIs" dxfId="8" priority="14" operator="equal">
      <formula>"Ongoing"</formula>
    </cfRule>
  </conditionalFormatting>
  <conditionalFormatting sqref="L220:Q221">
    <cfRule type="cellIs" dxfId="7" priority="3" operator="equal">
      <formula>"Perform"</formula>
    </cfRule>
    <cfRule type="cellIs" dxfId="6" priority="4" operator="equal">
      <formula>"Ongoing"</formula>
    </cfRule>
  </conditionalFormatting>
  <conditionalFormatting sqref="L276:P276">
    <cfRule type="cellIs" dxfId="5" priority="5" operator="equal">
      <formula>"Perform"</formula>
    </cfRule>
    <cfRule type="cellIs" dxfId="4" priority="6" operator="equal">
      <formula>"Ongoing"</formula>
    </cfRule>
  </conditionalFormatting>
  <conditionalFormatting sqref="L285:P309">
    <cfRule type="cellIs" dxfId="3" priority="15" operator="equal">
      <formula>"Perform"</formula>
    </cfRule>
    <cfRule type="cellIs" dxfId="2" priority="16" operator="equal">
      <formula>"Ongoing"</formula>
    </cfRule>
  </conditionalFormatting>
  <conditionalFormatting sqref="L310:P311">
    <cfRule type="cellIs" dxfId="1" priority="1" operator="equal">
      <formula>"Perform"</formula>
    </cfRule>
    <cfRule type="cellIs" dxfId="0" priority="2" operator="equal">
      <formula>"Ongoing"</formula>
    </cfRule>
  </conditionalFormatting>
  <hyperlinks>
    <hyperlink ref="D243:D245" r:id="rId1" display="https://pcsdpcr.lenovo.com/PCR/pcr/view/172182"/>
  </hyperlinks>
  <pageMargins left="0.7" right="0.7" top="0.75" bottom="0.75" header="0.3" footer="0.3"/>
  <pageSetup paperSize="9" orientation="portrait" r:id="rId2"/>
  <drawing r:id="rId3"/>
  <legacyDrawing r:id="rId4"/>
  <oleObjects>
    <mc:AlternateContent xmlns:mc="http://schemas.openxmlformats.org/markup-compatibility/2006">
      <mc:Choice Requires="x14">
        <oleObject progId="封裝程式殼層物件" dvAspect="DVASPECT_ICON" shapeId="7228" r:id="rId5">
          <objectPr defaultSize="0" autoPict="0" r:id="rId6">
            <anchor moveWithCells="1">
              <from>
                <xdr:col>23</xdr:col>
                <xdr:colOff>323850</xdr:colOff>
                <xdr:row>22</xdr:row>
                <xdr:rowOff>0</xdr:rowOff>
              </from>
              <to>
                <xdr:col>24</xdr:col>
                <xdr:colOff>158750</xdr:colOff>
                <xdr:row>23</xdr:row>
                <xdr:rowOff>44450</xdr:rowOff>
              </to>
            </anchor>
          </objectPr>
        </oleObject>
      </mc:Choice>
      <mc:Fallback>
        <oleObject progId="封裝程式殼層物件" dvAspect="DVASPECT_ICON" shapeId="7228" r:id="rId5"/>
      </mc:Fallback>
    </mc:AlternateContent>
    <mc:AlternateContent xmlns:mc="http://schemas.openxmlformats.org/markup-compatibility/2006">
      <mc:Choice Requires="x14">
        <oleObject progId="封裝程式殼層物件" dvAspect="DVASPECT_ICON" shapeId="7229" r:id="rId7">
          <objectPr defaultSize="0" autoPict="0" r:id="rId8">
            <anchor moveWithCells="1">
              <from>
                <xdr:col>23</xdr:col>
                <xdr:colOff>0</xdr:colOff>
                <xdr:row>22</xdr:row>
                <xdr:rowOff>0</xdr:rowOff>
              </from>
              <to>
                <xdr:col>23</xdr:col>
                <xdr:colOff>1492250</xdr:colOff>
                <xdr:row>22</xdr:row>
                <xdr:rowOff>254000</xdr:rowOff>
              </to>
            </anchor>
          </objectPr>
        </oleObject>
      </mc:Choice>
      <mc:Fallback>
        <oleObject progId="封裝程式殼層物件" dvAspect="DVASPECT_ICON" shapeId="7229" r:id="rId7"/>
      </mc:Fallback>
    </mc:AlternateContent>
    <mc:AlternateContent xmlns:mc="http://schemas.openxmlformats.org/markup-compatibility/2006">
      <mc:Choice Requires="x14">
        <oleObject progId="封裝程式殼層物件" dvAspect="DVASPECT_ICON" shapeId="7230" r:id="rId9">
          <objectPr defaultSize="0" autoPict="0" r:id="rId10">
            <anchor moveWithCells="1">
              <from>
                <xdr:col>23</xdr:col>
                <xdr:colOff>171450</xdr:colOff>
                <xdr:row>22</xdr:row>
                <xdr:rowOff>0</xdr:rowOff>
              </from>
              <to>
                <xdr:col>24</xdr:col>
                <xdr:colOff>520700</xdr:colOff>
                <xdr:row>23</xdr:row>
                <xdr:rowOff>241300</xdr:rowOff>
              </to>
            </anchor>
          </objectPr>
        </oleObject>
      </mc:Choice>
      <mc:Fallback>
        <oleObject progId="封裝程式殼層物件" dvAspect="DVASPECT_ICON" shapeId="7230" r:id="rId9"/>
      </mc:Fallback>
    </mc:AlternateContent>
    <mc:AlternateContent xmlns:mc="http://schemas.openxmlformats.org/markup-compatibility/2006">
      <mc:Choice Requires="x14">
        <oleObject progId="封裝程式殼層物件" shapeId="7232" r:id="rId11">
          <objectPr defaultSize="0" autoPict="0" r:id="rId12">
            <anchor moveWithCells="1">
              <from>
                <xdr:col>19</xdr:col>
                <xdr:colOff>990600</xdr:colOff>
                <xdr:row>311</xdr:row>
                <xdr:rowOff>203200</xdr:rowOff>
              </from>
              <to>
                <xdr:col>22</xdr:col>
                <xdr:colOff>2095500</xdr:colOff>
                <xdr:row>318</xdr:row>
                <xdr:rowOff>69850</xdr:rowOff>
              </to>
            </anchor>
          </objectPr>
        </oleObject>
      </mc:Choice>
      <mc:Fallback>
        <oleObject progId="封裝程式殼層物件" shapeId="7232" r:id="rId11"/>
      </mc:Fallback>
    </mc:AlternateContent>
    <mc:AlternateContent xmlns:mc="http://schemas.openxmlformats.org/markup-compatibility/2006">
      <mc:Choice Requires="x14">
        <oleObject progId="封裝程式殼層物件" dvAspect="DVASPECT_ICON" shapeId="7242" r:id="rId13">
          <objectPr defaultSize="0" autoPict="0" r:id="rId14">
            <anchor moveWithCells="1">
              <from>
                <xdr:col>20</xdr:col>
                <xdr:colOff>0</xdr:colOff>
                <xdr:row>22</xdr:row>
                <xdr:rowOff>0</xdr:rowOff>
              </from>
              <to>
                <xdr:col>22</xdr:col>
                <xdr:colOff>2089150</xdr:colOff>
                <xdr:row>22</xdr:row>
                <xdr:rowOff>368300</xdr:rowOff>
              </to>
            </anchor>
          </objectPr>
        </oleObject>
      </mc:Choice>
      <mc:Fallback>
        <oleObject progId="封裝程式殼層物件" dvAspect="DVASPECT_ICON" shapeId="7242" r:id="rId13"/>
      </mc:Fallback>
    </mc:AlternateContent>
    <mc:AlternateContent xmlns:mc="http://schemas.openxmlformats.org/markup-compatibility/2006">
      <mc:Choice Requires="x14">
        <oleObject progId="封裝程式殼層物件" dvAspect="DVASPECT_ICON" shapeId="7243" r:id="rId15">
          <objectPr defaultSize="0" autoPict="0" r:id="rId16">
            <anchor moveWithCells="1">
              <from>
                <xdr:col>23</xdr:col>
                <xdr:colOff>222250</xdr:colOff>
                <xdr:row>22</xdr:row>
                <xdr:rowOff>0</xdr:rowOff>
              </from>
              <to>
                <xdr:col>23</xdr:col>
                <xdr:colOff>1174750</xdr:colOff>
                <xdr:row>22</xdr:row>
                <xdr:rowOff>285750</xdr:rowOff>
              </to>
            </anchor>
          </objectPr>
        </oleObject>
      </mc:Choice>
      <mc:Fallback>
        <oleObject progId="封裝程式殼層物件" dvAspect="DVASPECT_ICON" shapeId="7243" r:id="rId15"/>
      </mc:Fallback>
    </mc:AlternateContent>
    <mc:AlternateContent xmlns:mc="http://schemas.openxmlformats.org/markup-compatibility/2006">
      <mc:Choice Requires="x14">
        <oleObject progId="封裝程式殼層物件" dvAspect="DVASPECT_ICON" shapeId="7245" r:id="rId17">
          <objectPr defaultSize="0" autoPict="0" r:id="rId18">
            <anchor moveWithCells="1">
              <from>
                <xdr:col>23</xdr:col>
                <xdr:colOff>222250</xdr:colOff>
                <xdr:row>22</xdr:row>
                <xdr:rowOff>0</xdr:rowOff>
              </from>
              <to>
                <xdr:col>24</xdr:col>
                <xdr:colOff>266700</xdr:colOff>
                <xdr:row>22</xdr:row>
                <xdr:rowOff>393700</xdr:rowOff>
              </to>
            </anchor>
          </objectPr>
        </oleObject>
      </mc:Choice>
      <mc:Fallback>
        <oleObject progId="封裝程式殼層物件" dvAspect="DVASPECT_ICON" shapeId="7245" r:id="rId17"/>
      </mc:Fallback>
    </mc:AlternateContent>
    <mc:AlternateContent xmlns:mc="http://schemas.openxmlformats.org/markup-compatibility/2006">
      <mc:Choice Requires="x14">
        <oleObject progId="封裝程式殼層物件" dvAspect="DVASPECT_ICON" shapeId="7271" r:id="rId19">
          <objectPr defaultSize="0" autoPict="0" r:id="rId20">
            <anchor moveWithCells="1">
              <from>
                <xdr:col>23</xdr:col>
                <xdr:colOff>222250</xdr:colOff>
                <xdr:row>21</xdr:row>
                <xdr:rowOff>31750</xdr:rowOff>
              </from>
              <to>
                <xdr:col>23</xdr:col>
                <xdr:colOff>1174750</xdr:colOff>
                <xdr:row>22</xdr:row>
                <xdr:rowOff>139700</xdr:rowOff>
              </to>
            </anchor>
          </objectPr>
        </oleObject>
      </mc:Choice>
      <mc:Fallback>
        <oleObject progId="封裝程式殼層物件" dvAspect="DVASPECT_ICON" shapeId="7271" r:id="rId19"/>
      </mc:Fallback>
    </mc:AlternateContent>
    <mc:AlternateContent xmlns:mc="http://schemas.openxmlformats.org/markup-compatibility/2006">
      <mc:Choice Requires="x14">
        <oleObject progId="封裝程式殼層物件" dvAspect="DVASPECT_ICON" shapeId="7274" r:id="rId21">
          <objectPr defaultSize="0" autoPict="0" r:id="rId22">
            <anchor moveWithCells="1" sizeWithCells="1">
              <from>
                <xdr:col>23</xdr:col>
                <xdr:colOff>107950</xdr:colOff>
                <xdr:row>263</xdr:row>
                <xdr:rowOff>0</xdr:rowOff>
              </from>
              <to>
                <xdr:col>23</xdr:col>
                <xdr:colOff>1390650</xdr:colOff>
                <xdr:row>263</xdr:row>
                <xdr:rowOff>0</xdr:rowOff>
              </to>
            </anchor>
          </objectPr>
        </oleObject>
      </mc:Choice>
      <mc:Fallback>
        <oleObject progId="封裝程式殼層物件" dvAspect="DVASPECT_ICON" shapeId="7274" r:id="rId21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Z151"/>
  <sheetViews>
    <sheetView workbookViewId="0">
      <selection activeCell="K14" sqref="K14"/>
    </sheetView>
  </sheetViews>
  <sheetFormatPr defaultColWidth="8.1640625" defaultRowHeight="14" outlineLevelCol="1"/>
  <cols>
    <col min="1" max="1" width="2.5" style="121" customWidth="1"/>
    <col min="2" max="2" width="5.1640625" style="121" customWidth="1"/>
    <col min="3" max="3" width="16.83203125" style="121" customWidth="1"/>
    <col min="4" max="4" width="34.33203125" style="121" customWidth="1"/>
    <col min="5" max="5" width="9.83203125" style="121" customWidth="1"/>
    <col min="6" max="6" width="23.5" style="121" customWidth="1"/>
    <col min="7" max="10" width="9.4140625" style="121" hidden="1" customWidth="1" outlineLevel="1"/>
    <col min="11" max="11" width="11.4140625" style="121" customWidth="1" collapsed="1"/>
    <col min="12" max="12" width="11.58203125" style="121" customWidth="1"/>
    <col min="13" max="13" width="13.5" style="121" customWidth="1"/>
    <col min="14" max="14" width="14.4140625" style="121" customWidth="1"/>
    <col min="15" max="15" width="17.33203125" style="122" customWidth="1"/>
    <col min="16" max="16" width="14.33203125" style="122" customWidth="1"/>
    <col min="17" max="17" width="15" style="122" bestFit="1" customWidth="1"/>
    <col min="18" max="18" width="17.25" style="122" customWidth="1"/>
    <col min="19" max="19" width="15.5" style="122" customWidth="1"/>
    <col min="20" max="20" width="13.9140625" style="122" customWidth="1"/>
    <col min="21" max="22" width="15.5" style="122" customWidth="1"/>
    <col min="23" max="23" width="17.08203125" style="121" bestFit="1" customWidth="1"/>
    <col min="24" max="24" width="18.1640625" style="121" customWidth="1"/>
    <col min="25" max="25" width="14.1640625" style="121" customWidth="1"/>
    <col min="26" max="26" width="13.83203125" style="122" customWidth="1"/>
    <col min="27" max="16384" width="8.1640625" style="121"/>
  </cols>
  <sheetData>
    <row r="1" spans="2:26" s="79" customFormat="1" ht="49.5">
      <c r="D1" s="80"/>
      <c r="F1" s="81" t="s">
        <v>516</v>
      </c>
      <c r="G1" s="81"/>
      <c r="H1" s="81"/>
      <c r="I1" s="81"/>
      <c r="J1" s="81"/>
      <c r="K1" s="81" t="s">
        <v>517</v>
      </c>
      <c r="L1" s="81"/>
      <c r="M1" s="81" t="s">
        <v>518</v>
      </c>
      <c r="N1" s="126" t="s">
        <v>560</v>
      </c>
      <c r="O1" s="82" t="s">
        <v>519</v>
      </c>
      <c r="P1" s="130" t="s">
        <v>565</v>
      </c>
      <c r="Q1" s="130" t="s">
        <v>566</v>
      </c>
      <c r="R1" s="82" t="s">
        <v>520</v>
      </c>
      <c r="S1" s="82" t="s">
        <v>521</v>
      </c>
      <c r="T1" s="129" t="s">
        <v>559</v>
      </c>
      <c r="U1" s="82" t="s">
        <v>522</v>
      </c>
      <c r="V1" s="82" t="s">
        <v>523</v>
      </c>
      <c r="W1" s="126" t="s">
        <v>556</v>
      </c>
      <c r="X1" s="81" t="s">
        <v>555</v>
      </c>
      <c r="Y1" s="81"/>
      <c r="Z1" s="82" t="s">
        <v>524</v>
      </c>
    </row>
    <row r="2" spans="2:26" s="90" customFormat="1" ht="29">
      <c r="B2" s="83" t="s">
        <v>3</v>
      </c>
      <c r="C2" s="84" t="s">
        <v>0</v>
      </c>
      <c r="D2" s="83" t="s">
        <v>1</v>
      </c>
      <c r="E2" s="83" t="s">
        <v>288</v>
      </c>
      <c r="F2" s="83" t="s">
        <v>525</v>
      </c>
      <c r="G2" s="83" t="s">
        <v>526</v>
      </c>
      <c r="H2" s="83" t="s">
        <v>527</v>
      </c>
      <c r="I2" s="83" t="s">
        <v>528</v>
      </c>
      <c r="J2" s="83" t="s">
        <v>529</v>
      </c>
      <c r="K2" s="83" t="s">
        <v>530</v>
      </c>
      <c r="L2" s="83" t="s">
        <v>19</v>
      </c>
      <c r="M2" s="83" t="s">
        <v>2</v>
      </c>
      <c r="N2" s="85" t="s">
        <v>26</v>
      </c>
      <c r="O2" s="86" t="s">
        <v>531</v>
      </c>
      <c r="P2" s="86" t="s">
        <v>563</v>
      </c>
      <c r="Q2" s="86" t="s">
        <v>564</v>
      </c>
      <c r="R2" s="86" t="s">
        <v>532</v>
      </c>
      <c r="S2" s="86" t="s">
        <v>533</v>
      </c>
      <c r="T2" s="125" t="s">
        <v>557</v>
      </c>
      <c r="U2" s="87" t="s">
        <v>534</v>
      </c>
      <c r="V2" s="87" t="s">
        <v>535</v>
      </c>
      <c r="W2" s="87" t="s">
        <v>536</v>
      </c>
      <c r="X2" s="88" t="s">
        <v>537</v>
      </c>
      <c r="Y2" s="89" t="s">
        <v>538</v>
      </c>
      <c r="Z2" s="86" t="s">
        <v>539</v>
      </c>
    </row>
    <row r="3" spans="2:26" s="90" customFormat="1" ht="14.5">
      <c r="B3" s="91">
        <v>1</v>
      </c>
      <c r="C3" s="92" t="s">
        <v>30</v>
      </c>
      <c r="D3" s="92" t="s">
        <v>31</v>
      </c>
      <c r="E3" s="91" t="s">
        <v>20</v>
      </c>
      <c r="F3" s="93" t="s">
        <v>29</v>
      </c>
      <c r="G3" s="91"/>
      <c r="H3" s="91"/>
      <c r="I3" s="91"/>
      <c r="J3" s="93"/>
      <c r="K3" s="91" t="s">
        <v>290</v>
      </c>
      <c r="L3" s="91" t="s">
        <v>134</v>
      </c>
      <c r="M3" s="94">
        <v>45874</v>
      </c>
      <c r="N3" s="95" t="s">
        <v>27</v>
      </c>
      <c r="O3" s="96">
        <v>36</v>
      </c>
      <c r="P3" s="96">
        <v>3</v>
      </c>
      <c r="Q3" s="96">
        <v>20</v>
      </c>
      <c r="R3" s="96">
        <v>60</v>
      </c>
      <c r="S3" s="96"/>
      <c r="T3" s="96"/>
      <c r="U3" s="96"/>
      <c r="V3" s="96"/>
      <c r="W3" s="97" t="s">
        <v>558</v>
      </c>
      <c r="X3" s="97" t="s">
        <v>558</v>
      </c>
      <c r="Y3" s="97"/>
      <c r="Z3" s="96"/>
    </row>
    <row r="4" spans="2:26" s="90" customFormat="1" ht="14.5">
      <c r="B4" s="91">
        <v>2</v>
      </c>
      <c r="C4" s="92" t="s">
        <v>33</v>
      </c>
      <c r="D4" s="92" t="s">
        <v>32</v>
      </c>
      <c r="E4" s="91" t="s">
        <v>20</v>
      </c>
      <c r="F4" s="93" t="s">
        <v>29</v>
      </c>
      <c r="G4" s="91"/>
      <c r="H4" s="91"/>
      <c r="I4" s="91"/>
      <c r="J4" s="93"/>
      <c r="K4" s="91" t="s">
        <v>290</v>
      </c>
      <c r="L4" s="91" t="s">
        <v>291</v>
      </c>
      <c r="M4" s="94">
        <v>46037</v>
      </c>
      <c r="N4" s="95" t="s">
        <v>27</v>
      </c>
      <c r="O4" s="96">
        <v>12</v>
      </c>
      <c r="P4" s="96">
        <v>4</v>
      </c>
      <c r="Q4" s="96">
        <v>5</v>
      </c>
      <c r="R4" s="96">
        <v>40</v>
      </c>
      <c r="S4" s="96"/>
      <c r="T4" s="96"/>
      <c r="U4" s="96"/>
      <c r="V4" s="96"/>
      <c r="W4" s="97" t="s">
        <v>3</v>
      </c>
      <c r="X4" s="97" t="s">
        <v>558</v>
      </c>
      <c r="Y4" s="97"/>
      <c r="Z4" s="98"/>
    </row>
    <row r="5" spans="2:26" s="90" customFormat="1" ht="14.5">
      <c r="B5" s="91">
        <v>3</v>
      </c>
      <c r="C5" s="92" t="s">
        <v>418</v>
      </c>
      <c r="D5" s="92" t="s">
        <v>419</v>
      </c>
      <c r="E5" s="91" t="s">
        <v>20</v>
      </c>
      <c r="F5" s="93" t="s">
        <v>29</v>
      </c>
      <c r="G5" s="91"/>
      <c r="H5" s="91"/>
      <c r="I5" s="91"/>
      <c r="J5" s="93"/>
      <c r="K5" s="91" t="s">
        <v>287</v>
      </c>
      <c r="L5" s="91" t="s">
        <v>300</v>
      </c>
      <c r="M5" s="94">
        <v>46111</v>
      </c>
      <c r="N5" s="95" t="s">
        <v>27</v>
      </c>
      <c r="O5" s="96">
        <v>112</v>
      </c>
      <c r="P5" s="96">
        <v>15</v>
      </c>
      <c r="Q5" s="96">
        <v>49</v>
      </c>
      <c r="R5" s="96">
        <v>735</v>
      </c>
      <c r="S5" s="96"/>
      <c r="T5" s="96"/>
      <c r="U5" s="96"/>
      <c r="V5" s="96"/>
      <c r="W5" s="97"/>
      <c r="X5" s="97" t="s">
        <v>3</v>
      </c>
      <c r="Y5" s="97"/>
      <c r="Z5" s="96"/>
    </row>
    <row r="6" spans="2:26" s="90" customFormat="1" ht="14.5">
      <c r="B6" s="91">
        <v>3</v>
      </c>
      <c r="C6" s="99" t="s">
        <v>34</v>
      </c>
      <c r="D6" s="100" t="s">
        <v>35</v>
      </c>
      <c r="E6" s="91" t="s">
        <v>20</v>
      </c>
      <c r="F6" s="93" t="s">
        <v>117</v>
      </c>
      <c r="G6" s="91"/>
      <c r="H6" s="91"/>
      <c r="I6" s="91"/>
      <c r="J6" s="93"/>
      <c r="K6" s="91" t="s">
        <v>290</v>
      </c>
      <c r="L6" s="91" t="s">
        <v>292</v>
      </c>
      <c r="M6" s="94">
        <v>45762</v>
      </c>
      <c r="N6" s="95" t="s">
        <v>27</v>
      </c>
      <c r="O6" s="96">
        <v>0</v>
      </c>
      <c r="P6" s="96"/>
      <c r="Q6" s="96"/>
      <c r="R6" s="96">
        <v>0</v>
      </c>
      <c r="S6" s="96"/>
      <c r="T6" s="96"/>
      <c r="U6" s="96"/>
      <c r="V6" s="96"/>
      <c r="W6" s="97"/>
      <c r="X6" s="97"/>
      <c r="Y6" s="97"/>
      <c r="Z6" s="96"/>
    </row>
    <row r="7" spans="2:26" s="90" customFormat="1" ht="14.5">
      <c r="B7" s="91">
        <v>4</v>
      </c>
      <c r="C7" s="95" t="s">
        <v>36</v>
      </c>
      <c r="D7" s="97" t="s">
        <v>37</v>
      </c>
      <c r="E7" s="91" t="s">
        <v>20</v>
      </c>
      <c r="F7" s="93" t="s">
        <v>117</v>
      </c>
      <c r="G7" s="91"/>
      <c r="H7" s="91"/>
      <c r="I7" s="91"/>
      <c r="J7" s="93"/>
      <c r="K7" s="91" t="s">
        <v>290</v>
      </c>
      <c r="L7" s="91" t="s">
        <v>293</v>
      </c>
      <c r="M7" s="94">
        <v>45772</v>
      </c>
      <c r="N7" s="95" t="s">
        <v>27</v>
      </c>
      <c r="O7" s="96">
        <v>0</v>
      </c>
      <c r="P7" s="96"/>
      <c r="Q7" s="96"/>
      <c r="R7" s="96">
        <v>0</v>
      </c>
      <c r="S7" s="96"/>
      <c r="T7" s="96"/>
      <c r="U7" s="96"/>
      <c r="V7" s="96"/>
      <c r="W7" s="97"/>
      <c r="X7" s="97"/>
      <c r="Y7" s="97"/>
      <c r="Z7" s="96"/>
    </row>
    <row r="8" spans="2:26" s="90" customFormat="1" ht="14.5">
      <c r="B8" s="91">
        <v>5</v>
      </c>
      <c r="C8" s="99" t="s">
        <v>38</v>
      </c>
      <c r="D8" s="100" t="s">
        <v>39</v>
      </c>
      <c r="E8" s="91" t="s">
        <v>20</v>
      </c>
      <c r="F8" s="93" t="s">
        <v>117</v>
      </c>
      <c r="G8" s="91"/>
      <c r="H8" s="91"/>
      <c r="I8" s="91"/>
      <c r="J8" s="93"/>
      <c r="K8" s="91" t="s">
        <v>290</v>
      </c>
      <c r="L8" s="91" t="s">
        <v>126</v>
      </c>
      <c r="M8" s="94">
        <v>45776</v>
      </c>
      <c r="N8" s="95" t="s">
        <v>27</v>
      </c>
      <c r="O8" s="96">
        <v>0</v>
      </c>
      <c r="P8" s="96"/>
      <c r="Q8" s="96"/>
      <c r="R8" s="96">
        <v>0</v>
      </c>
      <c r="S8" s="96"/>
      <c r="T8" s="96"/>
      <c r="U8" s="96"/>
      <c r="V8" s="96"/>
      <c r="W8" s="97"/>
      <c r="X8" s="97"/>
      <c r="Y8" s="97"/>
      <c r="Z8" s="96"/>
    </row>
    <row r="9" spans="2:26" s="90" customFormat="1" ht="14.5">
      <c r="B9" s="91">
        <v>6</v>
      </c>
      <c r="C9" s="99" t="s">
        <v>4</v>
      </c>
      <c r="D9" s="100" t="s">
        <v>5</v>
      </c>
      <c r="E9" s="91" t="s">
        <v>20</v>
      </c>
      <c r="F9" s="93" t="s">
        <v>117</v>
      </c>
      <c r="G9" s="91"/>
      <c r="H9" s="91"/>
      <c r="I9" s="91"/>
      <c r="J9" s="93"/>
      <c r="K9" s="91" t="s">
        <v>290</v>
      </c>
      <c r="L9" s="91" t="s">
        <v>134</v>
      </c>
      <c r="M9" s="94">
        <v>45800</v>
      </c>
      <c r="N9" s="95" t="s">
        <v>27</v>
      </c>
      <c r="O9" s="96">
        <v>202</v>
      </c>
      <c r="P9" s="96"/>
      <c r="Q9" s="96"/>
      <c r="R9" s="96">
        <v>1458</v>
      </c>
      <c r="S9" s="96"/>
      <c r="T9" s="96"/>
      <c r="U9" s="96"/>
      <c r="V9" s="96"/>
      <c r="W9" s="97"/>
      <c r="X9" s="97"/>
      <c r="Y9" s="97"/>
      <c r="Z9" s="96"/>
    </row>
    <row r="10" spans="2:26" s="90" customFormat="1" ht="14.5">
      <c r="B10" s="91">
        <v>7</v>
      </c>
      <c r="C10" s="99" t="s">
        <v>6</v>
      </c>
      <c r="D10" s="100" t="s">
        <v>7</v>
      </c>
      <c r="E10" s="91" t="s">
        <v>20</v>
      </c>
      <c r="F10" s="93" t="s">
        <v>117</v>
      </c>
      <c r="G10" s="91"/>
      <c r="H10" s="91"/>
      <c r="I10" s="91"/>
      <c r="J10" s="93"/>
      <c r="K10" s="91" t="s">
        <v>290</v>
      </c>
      <c r="L10" s="91" t="s">
        <v>294</v>
      </c>
      <c r="M10" s="94">
        <v>45803</v>
      </c>
      <c r="N10" s="95" t="s">
        <v>27</v>
      </c>
      <c r="O10" s="96">
        <v>0</v>
      </c>
      <c r="P10" s="96"/>
      <c r="Q10" s="96"/>
      <c r="R10" s="96">
        <v>0</v>
      </c>
      <c r="S10" s="96"/>
      <c r="T10" s="96"/>
      <c r="U10" s="96"/>
      <c r="V10" s="96"/>
      <c r="W10" s="97"/>
      <c r="X10" s="97"/>
      <c r="Y10" s="97"/>
      <c r="Z10" s="96"/>
    </row>
    <row r="11" spans="2:26" s="90" customFormat="1" ht="14.5">
      <c r="B11" s="91">
        <v>8</v>
      </c>
      <c r="C11" s="95" t="s">
        <v>11</v>
      </c>
      <c r="D11" s="97" t="s">
        <v>9</v>
      </c>
      <c r="E11" s="91" t="s">
        <v>20</v>
      </c>
      <c r="F11" s="93" t="s">
        <v>117</v>
      </c>
      <c r="G11" s="91"/>
      <c r="H11" s="91"/>
      <c r="I11" s="91"/>
      <c r="J11" s="93"/>
      <c r="K11" s="91" t="s">
        <v>290</v>
      </c>
      <c r="L11" s="91" t="s">
        <v>295</v>
      </c>
      <c r="M11" s="94">
        <v>45845</v>
      </c>
      <c r="N11" s="95" t="s">
        <v>27</v>
      </c>
      <c r="O11" s="96">
        <v>0</v>
      </c>
      <c r="P11" s="96"/>
      <c r="Q11" s="96"/>
      <c r="R11" s="96">
        <v>0</v>
      </c>
      <c r="S11" s="96"/>
      <c r="T11" s="96"/>
      <c r="U11" s="96"/>
      <c r="V11" s="96"/>
      <c r="W11" s="97"/>
      <c r="X11" s="97"/>
      <c r="Y11" s="97"/>
      <c r="Z11" s="96"/>
    </row>
    <row r="12" spans="2:26" s="90" customFormat="1" ht="14.5">
      <c r="B12" s="91">
        <v>9</v>
      </c>
      <c r="C12" s="95" t="s">
        <v>8</v>
      </c>
      <c r="D12" s="97" t="s">
        <v>10</v>
      </c>
      <c r="E12" s="91" t="s">
        <v>20</v>
      </c>
      <c r="F12" s="93" t="s">
        <v>117</v>
      </c>
      <c r="G12" s="91"/>
      <c r="H12" s="91"/>
      <c r="I12" s="91"/>
      <c r="J12" s="93"/>
      <c r="K12" s="91" t="s">
        <v>290</v>
      </c>
      <c r="L12" s="91" t="s">
        <v>296</v>
      </c>
      <c r="M12" s="94">
        <v>45845</v>
      </c>
      <c r="N12" s="95" t="s">
        <v>27</v>
      </c>
      <c r="O12" s="96">
        <v>0</v>
      </c>
      <c r="P12" s="96"/>
      <c r="Q12" s="96"/>
      <c r="R12" s="96">
        <v>0</v>
      </c>
      <c r="S12" s="96"/>
      <c r="T12" s="96"/>
      <c r="U12" s="96"/>
      <c r="V12" s="96"/>
      <c r="W12" s="97"/>
      <c r="X12" s="97"/>
      <c r="Y12" s="97"/>
      <c r="Z12" s="96"/>
    </row>
    <row r="13" spans="2:26" s="90" customFormat="1" ht="14.5">
      <c r="B13" s="91">
        <v>10</v>
      </c>
      <c r="C13" s="95" t="s">
        <v>12</v>
      </c>
      <c r="D13" s="97" t="s">
        <v>13</v>
      </c>
      <c r="E13" s="91" t="s">
        <v>20</v>
      </c>
      <c r="F13" s="93" t="s">
        <v>117</v>
      </c>
      <c r="G13" s="91"/>
      <c r="H13" s="91"/>
      <c r="I13" s="91"/>
      <c r="J13" s="93"/>
      <c r="K13" s="91" t="s">
        <v>290</v>
      </c>
      <c r="L13" s="91" t="s">
        <v>297</v>
      </c>
      <c r="M13" s="94">
        <v>45929</v>
      </c>
      <c r="N13" s="95" t="s">
        <v>27</v>
      </c>
      <c r="O13" s="96">
        <v>3</v>
      </c>
      <c r="P13" s="96"/>
      <c r="Q13" s="96"/>
      <c r="R13" s="96">
        <v>7.5</v>
      </c>
      <c r="S13" s="96"/>
      <c r="T13" s="96"/>
      <c r="U13" s="96"/>
      <c r="V13" s="96"/>
      <c r="W13" s="97"/>
      <c r="X13" s="97"/>
      <c r="Y13" s="97"/>
      <c r="Z13" s="96"/>
    </row>
    <row r="14" spans="2:26" s="90" customFormat="1" ht="14.5">
      <c r="B14" s="91">
        <v>11</v>
      </c>
      <c r="C14" s="95" t="s">
        <v>14</v>
      </c>
      <c r="D14" s="97" t="s">
        <v>15</v>
      </c>
      <c r="E14" s="91" t="s">
        <v>20</v>
      </c>
      <c r="F14" s="93" t="s">
        <v>117</v>
      </c>
      <c r="G14" s="91"/>
      <c r="H14" s="91"/>
      <c r="I14" s="91"/>
      <c r="J14" s="93"/>
      <c r="K14" s="91" t="s">
        <v>290</v>
      </c>
      <c r="L14" s="101" t="s">
        <v>134</v>
      </c>
      <c r="M14" s="94">
        <v>45969</v>
      </c>
      <c r="N14" s="95" t="s">
        <v>27</v>
      </c>
      <c r="O14" s="96">
        <v>0</v>
      </c>
      <c r="P14" s="96"/>
      <c r="Q14" s="96"/>
      <c r="R14" s="96">
        <v>0</v>
      </c>
      <c r="S14" s="96"/>
      <c r="T14" s="96"/>
      <c r="U14" s="96"/>
      <c r="V14" s="96"/>
      <c r="W14" s="97"/>
      <c r="X14" s="97"/>
      <c r="Y14" s="97"/>
      <c r="Z14" s="96"/>
    </row>
    <row r="15" spans="2:26" s="90" customFormat="1" ht="14.5">
      <c r="B15" s="91">
        <v>12</v>
      </c>
      <c r="C15" s="95" t="s">
        <v>16</v>
      </c>
      <c r="D15" s="97" t="s">
        <v>17</v>
      </c>
      <c r="E15" s="91" t="s">
        <v>20</v>
      </c>
      <c r="F15" s="93" t="s">
        <v>117</v>
      </c>
      <c r="G15" s="91"/>
      <c r="H15" s="91"/>
      <c r="I15" s="91"/>
      <c r="J15" s="93"/>
      <c r="K15" s="91" t="s">
        <v>290</v>
      </c>
      <c r="L15" s="91" t="s">
        <v>292</v>
      </c>
      <c r="M15" s="94">
        <v>45966</v>
      </c>
      <c r="N15" s="95" t="s">
        <v>27</v>
      </c>
      <c r="O15" s="96">
        <v>0</v>
      </c>
      <c r="P15" s="96"/>
      <c r="Q15" s="96"/>
      <c r="R15" s="96">
        <v>0</v>
      </c>
      <c r="S15" s="96"/>
      <c r="T15" s="96"/>
      <c r="U15" s="96"/>
      <c r="V15" s="96"/>
      <c r="W15" s="97"/>
      <c r="X15" s="97"/>
      <c r="Y15" s="97"/>
      <c r="Z15" s="96"/>
    </row>
    <row r="16" spans="2:26" s="90" customFormat="1" ht="14.5">
      <c r="B16" s="91">
        <v>13</v>
      </c>
      <c r="C16" s="95" t="s">
        <v>89</v>
      </c>
      <c r="D16" s="97" t="s">
        <v>90</v>
      </c>
      <c r="E16" s="102" t="s">
        <v>88</v>
      </c>
      <c r="F16" s="93" t="s">
        <v>104</v>
      </c>
      <c r="G16" s="102"/>
      <c r="H16" s="102"/>
      <c r="I16" s="102"/>
      <c r="J16" s="93"/>
      <c r="K16" s="91" t="s">
        <v>290</v>
      </c>
      <c r="L16" s="102" t="s">
        <v>134</v>
      </c>
      <c r="M16" s="94">
        <v>46016</v>
      </c>
      <c r="N16" s="95" t="s">
        <v>27</v>
      </c>
      <c r="O16" s="96">
        <v>125</v>
      </c>
      <c r="P16" s="96"/>
      <c r="Q16" s="96"/>
      <c r="R16" s="96">
        <v>1120</v>
      </c>
      <c r="S16" s="96"/>
      <c r="T16" s="96"/>
      <c r="U16" s="96"/>
      <c r="V16" s="96"/>
      <c r="W16" s="97"/>
      <c r="X16" s="97"/>
      <c r="Y16" s="97"/>
      <c r="Z16" s="96"/>
    </row>
    <row r="17" spans="2:26" s="90" customFormat="1" ht="14.5">
      <c r="B17" s="91">
        <v>14</v>
      </c>
      <c r="C17" s="95" t="s">
        <v>8</v>
      </c>
      <c r="D17" s="97" t="s">
        <v>10</v>
      </c>
      <c r="E17" s="101" t="s">
        <v>20</v>
      </c>
      <c r="F17" s="93" t="s">
        <v>103</v>
      </c>
      <c r="G17" s="101"/>
      <c r="H17" s="101"/>
      <c r="I17" s="101"/>
      <c r="J17" s="93"/>
      <c r="K17" s="91" t="s">
        <v>290</v>
      </c>
      <c r="L17" s="101" t="s">
        <v>296</v>
      </c>
      <c r="M17" s="94">
        <v>45845</v>
      </c>
      <c r="N17" s="95" t="s">
        <v>27</v>
      </c>
      <c r="O17" s="96">
        <v>0</v>
      </c>
      <c r="P17" s="96"/>
      <c r="Q17" s="96"/>
      <c r="R17" s="96">
        <v>0</v>
      </c>
      <c r="S17" s="96"/>
      <c r="T17" s="96"/>
      <c r="U17" s="96"/>
      <c r="V17" s="96"/>
      <c r="W17" s="97"/>
      <c r="X17" s="97"/>
      <c r="Y17" s="97"/>
      <c r="Z17" s="96"/>
    </row>
    <row r="18" spans="2:26" s="90" customFormat="1" ht="14.5">
      <c r="B18" s="91">
        <v>15</v>
      </c>
      <c r="C18" s="99" t="s">
        <v>6</v>
      </c>
      <c r="D18" s="100" t="s">
        <v>7</v>
      </c>
      <c r="E18" s="101" t="s">
        <v>20</v>
      </c>
      <c r="F18" s="93" t="s">
        <v>103</v>
      </c>
      <c r="G18" s="101"/>
      <c r="H18" s="101"/>
      <c r="I18" s="101"/>
      <c r="J18" s="93"/>
      <c r="K18" s="91" t="s">
        <v>290</v>
      </c>
      <c r="L18" s="101" t="s">
        <v>294</v>
      </c>
      <c r="M18" s="94">
        <v>45803</v>
      </c>
      <c r="N18" s="95" t="s">
        <v>27</v>
      </c>
      <c r="O18" s="96">
        <v>0</v>
      </c>
      <c r="P18" s="96"/>
      <c r="Q18" s="96"/>
      <c r="R18" s="96">
        <v>0</v>
      </c>
      <c r="S18" s="96"/>
      <c r="T18" s="96"/>
      <c r="U18" s="96"/>
      <c r="V18" s="96"/>
      <c r="W18" s="97"/>
      <c r="X18" s="97"/>
      <c r="Y18" s="97"/>
      <c r="Z18" s="96"/>
    </row>
    <row r="19" spans="2:26" s="90" customFormat="1" ht="14.5">
      <c r="B19" s="91">
        <v>16</v>
      </c>
      <c r="C19" s="95" t="s">
        <v>12</v>
      </c>
      <c r="D19" s="97" t="s">
        <v>13</v>
      </c>
      <c r="E19" s="101" t="s">
        <v>20</v>
      </c>
      <c r="F19" s="93" t="s">
        <v>103</v>
      </c>
      <c r="G19" s="101"/>
      <c r="H19" s="101"/>
      <c r="I19" s="101"/>
      <c r="J19" s="93"/>
      <c r="K19" s="91" t="s">
        <v>290</v>
      </c>
      <c r="L19" s="101" t="s">
        <v>309</v>
      </c>
      <c r="M19" s="94">
        <v>45929</v>
      </c>
      <c r="N19" s="95" t="s">
        <v>27</v>
      </c>
      <c r="O19" s="96">
        <v>1</v>
      </c>
      <c r="P19" s="96"/>
      <c r="Q19" s="96"/>
      <c r="R19" s="96">
        <v>2.5</v>
      </c>
      <c r="S19" s="96"/>
      <c r="T19" s="96"/>
      <c r="U19" s="96"/>
      <c r="V19" s="96"/>
      <c r="W19" s="97"/>
      <c r="X19" s="97"/>
      <c r="Y19" s="97"/>
      <c r="Z19" s="96"/>
    </row>
    <row r="20" spans="2:26" s="90" customFormat="1" ht="14.5">
      <c r="B20" s="91">
        <v>17</v>
      </c>
      <c r="C20" s="95" t="s">
        <v>105</v>
      </c>
      <c r="D20" s="97" t="s">
        <v>106</v>
      </c>
      <c r="E20" s="101" t="s">
        <v>20</v>
      </c>
      <c r="F20" s="93" t="s">
        <v>109</v>
      </c>
      <c r="G20" s="101"/>
      <c r="H20" s="101"/>
      <c r="I20" s="101"/>
      <c r="J20" s="93"/>
      <c r="K20" s="91" t="s">
        <v>290</v>
      </c>
      <c r="L20" s="101" t="s">
        <v>134</v>
      </c>
      <c r="M20" s="94">
        <v>45834</v>
      </c>
      <c r="N20" s="95" t="s">
        <v>27</v>
      </c>
      <c r="O20" s="96">
        <v>42</v>
      </c>
      <c r="P20" s="96"/>
      <c r="Q20" s="96"/>
      <c r="R20" s="96">
        <v>41</v>
      </c>
      <c r="S20" s="96"/>
      <c r="T20" s="96"/>
      <c r="U20" s="96"/>
      <c r="V20" s="96"/>
      <c r="W20" s="97"/>
      <c r="X20" s="97"/>
      <c r="Y20" s="97"/>
      <c r="Z20" s="96"/>
    </row>
    <row r="21" spans="2:26" s="90" customFormat="1" ht="14.5">
      <c r="B21" s="91">
        <v>18</v>
      </c>
      <c r="C21" s="95" t="s">
        <v>107</v>
      </c>
      <c r="D21" s="97" t="s">
        <v>108</v>
      </c>
      <c r="E21" s="101" t="s">
        <v>20</v>
      </c>
      <c r="F21" s="93" t="s">
        <v>109</v>
      </c>
      <c r="G21" s="101"/>
      <c r="H21" s="101"/>
      <c r="I21" s="101"/>
      <c r="J21" s="93"/>
      <c r="K21" s="91" t="s">
        <v>290</v>
      </c>
      <c r="L21" s="101" t="s">
        <v>308</v>
      </c>
      <c r="M21" s="94">
        <v>45831</v>
      </c>
      <c r="N21" s="95" t="s">
        <v>27</v>
      </c>
      <c r="O21" s="96">
        <v>1</v>
      </c>
      <c r="P21" s="96"/>
      <c r="Q21" s="96"/>
      <c r="R21" s="96">
        <v>4</v>
      </c>
      <c r="S21" s="96"/>
      <c r="T21" s="96"/>
      <c r="U21" s="96"/>
      <c r="V21" s="96"/>
      <c r="W21" s="97"/>
      <c r="X21" s="97"/>
      <c r="Y21" s="97"/>
      <c r="Z21" s="96"/>
    </row>
    <row r="22" spans="2:26" s="90" customFormat="1" ht="14.5">
      <c r="B22" s="91">
        <v>19</v>
      </c>
      <c r="C22" s="95" t="s">
        <v>6</v>
      </c>
      <c r="D22" s="97" t="s">
        <v>7</v>
      </c>
      <c r="E22" s="101" t="s">
        <v>20</v>
      </c>
      <c r="F22" s="93" t="s">
        <v>109</v>
      </c>
      <c r="G22" s="101"/>
      <c r="H22" s="101"/>
      <c r="I22" s="101"/>
      <c r="J22" s="93"/>
      <c r="K22" s="91" t="s">
        <v>290</v>
      </c>
      <c r="L22" s="101" t="s">
        <v>294</v>
      </c>
      <c r="M22" s="94">
        <v>45803</v>
      </c>
      <c r="N22" s="95" t="s">
        <v>27</v>
      </c>
      <c r="O22" s="96">
        <v>0</v>
      </c>
      <c r="P22" s="96"/>
      <c r="Q22" s="96"/>
      <c r="R22" s="96">
        <v>0</v>
      </c>
      <c r="S22" s="96"/>
      <c r="T22" s="96"/>
      <c r="U22" s="96"/>
      <c r="V22" s="96"/>
      <c r="W22" s="97"/>
      <c r="X22" s="97"/>
      <c r="Y22" s="97"/>
      <c r="Z22" s="96"/>
    </row>
    <row r="23" spans="2:26" s="90" customFormat="1" ht="14.5">
      <c r="B23" s="91">
        <v>20</v>
      </c>
      <c r="C23" s="95" t="s">
        <v>34</v>
      </c>
      <c r="D23" s="97" t="s">
        <v>35</v>
      </c>
      <c r="E23" s="101" t="s">
        <v>20</v>
      </c>
      <c r="F23" s="93" t="s">
        <v>109</v>
      </c>
      <c r="G23" s="101"/>
      <c r="H23" s="101"/>
      <c r="I23" s="101"/>
      <c r="J23" s="93"/>
      <c r="K23" s="91" t="s">
        <v>290</v>
      </c>
      <c r="L23" s="101" t="s">
        <v>292</v>
      </c>
      <c r="M23" s="94">
        <v>45762</v>
      </c>
      <c r="N23" s="95" t="s">
        <v>27</v>
      </c>
      <c r="O23" s="96">
        <v>0</v>
      </c>
      <c r="P23" s="96"/>
      <c r="Q23" s="96"/>
      <c r="R23" s="96">
        <v>0</v>
      </c>
      <c r="S23" s="96"/>
      <c r="T23" s="96"/>
      <c r="U23" s="96"/>
      <c r="V23" s="96"/>
      <c r="W23" s="97"/>
      <c r="X23" s="97"/>
      <c r="Y23" s="97"/>
      <c r="Z23" s="96"/>
    </row>
    <row r="24" spans="2:26" s="90" customFormat="1" ht="14.5">
      <c r="B24" s="91">
        <v>21</v>
      </c>
      <c r="C24" s="95" t="s">
        <v>38</v>
      </c>
      <c r="D24" s="97" t="s">
        <v>39</v>
      </c>
      <c r="E24" s="101" t="s">
        <v>20</v>
      </c>
      <c r="F24" s="93" t="s">
        <v>109</v>
      </c>
      <c r="G24" s="101"/>
      <c r="H24" s="101"/>
      <c r="I24" s="101"/>
      <c r="J24" s="93"/>
      <c r="K24" s="91" t="s">
        <v>290</v>
      </c>
      <c r="L24" s="101" t="s">
        <v>126</v>
      </c>
      <c r="M24" s="94">
        <v>45776</v>
      </c>
      <c r="N24" s="95" t="s">
        <v>561</v>
      </c>
      <c r="O24" s="96">
        <v>0</v>
      </c>
      <c r="P24" s="96"/>
      <c r="Q24" s="96"/>
      <c r="R24" s="96">
        <v>0</v>
      </c>
      <c r="S24" s="96"/>
      <c r="T24" s="96"/>
      <c r="U24" s="96"/>
      <c r="V24" s="96"/>
      <c r="W24" s="97"/>
      <c r="X24" s="97"/>
      <c r="Y24" s="97"/>
      <c r="Z24" s="96"/>
    </row>
    <row r="25" spans="2:26" s="90" customFormat="1" ht="14.5">
      <c r="B25" s="91">
        <v>22</v>
      </c>
      <c r="C25" s="95" t="s">
        <v>36</v>
      </c>
      <c r="D25" s="97" t="s">
        <v>37</v>
      </c>
      <c r="E25" s="101" t="s">
        <v>20</v>
      </c>
      <c r="F25" s="93" t="s">
        <v>109</v>
      </c>
      <c r="G25" s="101"/>
      <c r="H25" s="101"/>
      <c r="I25" s="101"/>
      <c r="J25" s="93"/>
      <c r="K25" s="91" t="s">
        <v>290</v>
      </c>
      <c r="L25" s="101" t="s">
        <v>293</v>
      </c>
      <c r="M25" s="94">
        <v>45772</v>
      </c>
      <c r="N25" s="95" t="s">
        <v>561</v>
      </c>
      <c r="O25" s="96">
        <v>0</v>
      </c>
      <c r="P25" s="96"/>
      <c r="Q25" s="96"/>
      <c r="R25" s="96">
        <v>0</v>
      </c>
      <c r="S25" s="96"/>
      <c r="T25" s="96"/>
      <c r="U25" s="96"/>
      <c r="V25" s="96"/>
      <c r="W25" s="97"/>
      <c r="X25" s="97"/>
      <c r="Y25" s="97"/>
      <c r="Z25" s="96"/>
    </row>
    <row r="26" spans="2:26" s="90" customFormat="1" ht="14.5">
      <c r="B26" s="91">
        <v>23</v>
      </c>
      <c r="C26" s="95" t="s">
        <v>8</v>
      </c>
      <c r="D26" s="97" t="s">
        <v>10</v>
      </c>
      <c r="E26" s="101" t="s">
        <v>20</v>
      </c>
      <c r="F26" s="93" t="s">
        <v>109</v>
      </c>
      <c r="G26" s="101"/>
      <c r="H26" s="101"/>
      <c r="I26" s="101"/>
      <c r="J26" s="93"/>
      <c r="K26" s="91" t="s">
        <v>290</v>
      </c>
      <c r="L26" s="101" t="s">
        <v>296</v>
      </c>
      <c r="M26" s="94">
        <v>45845</v>
      </c>
      <c r="N26" s="95" t="s">
        <v>561</v>
      </c>
      <c r="O26" s="96">
        <v>0</v>
      </c>
      <c r="P26" s="96"/>
      <c r="Q26" s="96"/>
      <c r="R26" s="96">
        <v>0</v>
      </c>
      <c r="S26" s="96"/>
      <c r="T26" s="96"/>
      <c r="U26" s="96"/>
      <c r="V26" s="96"/>
      <c r="W26" s="97"/>
      <c r="X26" s="97"/>
      <c r="Y26" s="97"/>
      <c r="Z26" s="96"/>
    </row>
    <row r="27" spans="2:26" s="90" customFormat="1" ht="14.5">
      <c r="B27" s="91">
        <v>24</v>
      </c>
      <c r="C27" s="95" t="s">
        <v>12</v>
      </c>
      <c r="D27" s="97" t="s">
        <v>13</v>
      </c>
      <c r="E27" s="101" t="s">
        <v>20</v>
      </c>
      <c r="F27" s="93" t="s">
        <v>109</v>
      </c>
      <c r="G27" s="101"/>
      <c r="H27" s="101"/>
      <c r="I27" s="101"/>
      <c r="J27" s="93"/>
      <c r="K27" s="91" t="s">
        <v>290</v>
      </c>
      <c r="L27" s="101" t="s">
        <v>297</v>
      </c>
      <c r="M27" s="94">
        <v>45929</v>
      </c>
      <c r="N27" s="95" t="s">
        <v>561</v>
      </c>
      <c r="O27" s="96">
        <v>1</v>
      </c>
      <c r="P27" s="96"/>
      <c r="Q27" s="96"/>
      <c r="R27" s="96">
        <v>2.5</v>
      </c>
      <c r="S27" s="96"/>
      <c r="T27" s="96"/>
      <c r="U27" s="96"/>
      <c r="V27" s="96"/>
      <c r="W27" s="97"/>
      <c r="X27" s="97"/>
      <c r="Y27" s="97"/>
      <c r="Z27" s="96"/>
    </row>
    <row r="28" spans="2:26" s="90" customFormat="1" ht="14.5">
      <c r="B28" s="91">
        <v>25</v>
      </c>
      <c r="C28" s="95" t="s">
        <v>57</v>
      </c>
      <c r="D28" s="97" t="s">
        <v>58</v>
      </c>
      <c r="E28" s="91" t="s">
        <v>20</v>
      </c>
      <c r="F28" s="103" t="s">
        <v>69</v>
      </c>
      <c r="G28" s="91"/>
      <c r="H28" s="91"/>
      <c r="I28" s="91"/>
      <c r="J28" s="103"/>
      <c r="K28" s="91" t="s">
        <v>290</v>
      </c>
      <c r="L28" s="91" t="s">
        <v>292</v>
      </c>
      <c r="M28" s="94">
        <v>45817</v>
      </c>
      <c r="N28" s="95" t="s">
        <v>561</v>
      </c>
      <c r="O28" s="96">
        <v>0</v>
      </c>
      <c r="P28" s="96"/>
      <c r="Q28" s="96"/>
      <c r="R28" s="96">
        <v>0</v>
      </c>
      <c r="S28" s="96"/>
      <c r="T28" s="96"/>
      <c r="U28" s="96"/>
      <c r="V28" s="96"/>
      <c r="W28" s="97"/>
      <c r="X28" s="97"/>
      <c r="Y28" s="97"/>
      <c r="Z28" s="96"/>
    </row>
    <row r="29" spans="2:26" s="90" customFormat="1" ht="14.5">
      <c r="B29" s="91">
        <v>26</v>
      </c>
      <c r="C29" s="95" t="s">
        <v>59</v>
      </c>
      <c r="D29" s="97" t="s">
        <v>60</v>
      </c>
      <c r="E29" s="91" t="s">
        <v>20</v>
      </c>
      <c r="F29" s="103" t="s">
        <v>69</v>
      </c>
      <c r="G29" s="91"/>
      <c r="H29" s="91"/>
      <c r="I29" s="91"/>
      <c r="J29" s="103"/>
      <c r="K29" s="91" t="s">
        <v>290</v>
      </c>
      <c r="L29" s="91" t="s">
        <v>294</v>
      </c>
      <c r="M29" s="94">
        <v>45817</v>
      </c>
      <c r="N29" s="95" t="s">
        <v>561</v>
      </c>
      <c r="O29" s="96">
        <v>0</v>
      </c>
      <c r="P29" s="96"/>
      <c r="Q29" s="96"/>
      <c r="R29" s="96">
        <v>0</v>
      </c>
      <c r="S29" s="96"/>
      <c r="T29" s="96"/>
      <c r="U29" s="96"/>
      <c r="V29" s="96"/>
      <c r="W29" s="97"/>
      <c r="X29" s="97"/>
      <c r="Y29" s="97"/>
      <c r="Z29" s="96"/>
    </row>
    <row r="30" spans="2:26" s="90" customFormat="1" ht="14.5">
      <c r="B30" s="91">
        <v>27</v>
      </c>
      <c r="C30" s="95" t="s">
        <v>61</v>
      </c>
      <c r="D30" s="97" t="s">
        <v>62</v>
      </c>
      <c r="E30" s="91" t="s">
        <v>20</v>
      </c>
      <c r="F30" s="103" t="s">
        <v>69</v>
      </c>
      <c r="G30" s="91"/>
      <c r="H30" s="91"/>
      <c r="I30" s="91"/>
      <c r="J30" s="103"/>
      <c r="K30" s="91" t="s">
        <v>290</v>
      </c>
      <c r="L30" s="91" t="s">
        <v>293</v>
      </c>
      <c r="M30" s="94">
        <v>45819</v>
      </c>
      <c r="N30" s="95" t="s">
        <v>561</v>
      </c>
      <c r="O30" s="96">
        <v>0</v>
      </c>
      <c r="P30" s="96"/>
      <c r="Q30" s="96"/>
      <c r="R30" s="96">
        <v>0</v>
      </c>
      <c r="S30" s="96"/>
      <c r="T30" s="96"/>
      <c r="U30" s="96"/>
      <c r="V30" s="96"/>
      <c r="W30" s="97"/>
      <c r="X30" s="97"/>
      <c r="Y30" s="97"/>
      <c r="Z30" s="96"/>
    </row>
    <row r="31" spans="2:26" s="90" customFormat="1" ht="14.5">
      <c r="B31" s="91">
        <v>28</v>
      </c>
      <c r="C31" s="95" t="s">
        <v>41</v>
      </c>
      <c r="D31" s="97" t="s">
        <v>40</v>
      </c>
      <c r="E31" s="91" t="s">
        <v>20</v>
      </c>
      <c r="F31" s="103" t="s">
        <v>69</v>
      </c>
      <c r="G31" s="91"/>
      <c r="H31" s="91"/>
      <c r="I31" s="91"/>
      <c r="J31" s="103"/>
      <c r="K31" s="91" t="s">
        <v>290</v>
      </c>
      <c r="L31" s="91" t="s">
        <v>292</v>
      </c>
      <c r="M31" s="94">
        <v>45827</v>
      </c>
      <c r="N31" s="95" t="s">
        <v>561</v>
      </c>
      <c r="O31" s="96">
        <v>0</v>
      </c>
      <c r="P31" s="96"/>
      <c r="Q31" s="96"/>
      <c r="R31" s="96">
        <v>0</v>
      </c>
      <c r="S31" s="96"/>
      <c r="T31" s="96"/>
      <c r="U31" s="96"/>
      <c r="V31" s="96"/>
      <c r="W31" s="97"/>
      <c r="X31" s="97"/>
      <c r="Y31" s="97"/>
      <c r="Z31" s="96"/>
    </row>
    <row r="32" spans="2:26" s="90" customFormat="1" ht="14.5">
      <c r="B32" s="91">
        <v>29</v>
      </c>
      <c r="C32" s="95" t="s">
        <v>63</v>
      </c>
      <c r="D32" s="97" t="s">
        <v>64</v>
      </c>
      <c r="E32" s="91" t="s">
        <v>20</v>
      </c>
      <c r="F32" s="103" t="s">
        <v>69</v>
      </c>
      <c r="G32" s="91"/>
      <c r="H32" s="91"/>
      <c r="I32" s="91"/>
      <c r="J32" s="103"/>
      <c r="K32" s="91" t="s">
        <v>290</v>
      </c>
      <c r="L32" s="91" t="s">
        <v>310</v>
      </c>
      <c r="M32" s="94">
        <v>45884</v>
      </c>
      <c r="N32" s="95" t="s">
        <v>561</v>
      </c>
      <c r="O32" s="96">
        <v>0</v>
      </c>
      <c r="P32" s="96"/>
      <c r="Q32" s="96"/>
      <c r="R32" s="96">
        <v>0</v>
      </c>
      <c r="S32" s="96"/>
      <c r="T32" s="96"/>
      <c r="U32" s="96"/>
      <c r="V32" s="96"/>
      <c r="W32" s="97"/>
      <c r="X32" s="97"/>
      <c r="Y32" s="97"/>
      <c r="Z32" s="96"/>
    </row>
    <row r="33" spans="2:26" s="90" customFormat="1" ht="14.5">
      <c r="B33" s="91">
        <v>30</v>
      </c>
      <c r="C33" s="95" t="s">
        <v>65</v>
      </c>
      <c r="D33" s="97" t="s">
        <v>66</v>
      </c>
      <c r="E33" s="91" t="s">
        <v>20</v>
      </c>
      <c r="F33" s="103" t="s">
        <v>69</v>
      </c>
      <c r="G33" s="91"/>
      <c r="H33" s="91"/>
      <c r="I33" s="91"/>
      <c r="J33" s="103"/>
      <c r="K33" s="91" t="s">
        <v>290</v>
      </c>
      <c r="L33" s="91" t="s">
        <v>311</v>
      </c>
      <c r="M33" s="94">
        <v>45911</v>
      </c>
      <c r="N33" s="95" t="s">
        <v>561</v>
      </c>
      <c r="O33" s="96">
        <v>0</v>
      </c>
      <c r="P33" s="96"/>
      <c r="Q33" s="96"/>
      <c r="R33" s="96">
        <v>0</v>
      </c>
      <c r="S33" s="96"/>
      <c r="T33" s="96"/>
      <c r="U33" s="96"/>
      <c r="V33" s="96"/>
      <c r="W33" s="97"/>
      <c r="X33" s="97"/>
      <c r="Y33" s="97"/>
      <c r="Z33" s="96"/>
    </row>
    <row r="34" spans="2:26" s="90" customFormat="1" ht="14.5">
      <c r="B34" s="91">
        <v>31</v>
      </c>
      <c r="C34" s="95" t="s">
        <v>67</v>
      </c>
      <c r="D34" s="97" t="s">
        <v>68</v>
      </c>
      <c r="E34" s="91" t="s">
        <v>20</v>
      </c>
      <c r="F34" s="103" t="s">
        <v>69</v>
      </c>
      <c r="G34" s="91"/>
      <c r="H34" s="91"/>
      <c r="I34" s="91"/>
      <c r="J34" s="103"/>
      <c r="K34" s="91" t="s">
        <v>290</v>
      </c>
      <c r="L34" s="91" t="s">
        <v>292</v>
      </c>
      <c r="M34" s="94">
        <v>45911</v>
      </c>
      <c r="N34" s="95" t="s">
        <v>561</v>
      </c>
      <c r="O34" s="96">
        <v>0</v>
      </c>
      <c r="P34" s="96"/>
      <c r="Q34" s="96"/>
      <c r="R34" s="96">
        <v>0</v>
      </c>
      <c r="S34" s="96"/>
      <c r="T34" s="96"/>
      <c r="U34" s="96"/>
      <c r="V34" s="96"/>
      <c r="W34" s="97"/>
      <c r="X34" s="97"/>
      <c r="Y34" s="97"/>
      <c r="Z34" s="96"/>
    </row>
    <row r="35" spans="2:26" s="90" customFormat="1" ht="14.5">
      <c r="B35" s="91">
        <v>32</v>
      </c>
      <c r="C35" s="95" t="s">
        <v>43</v>
      </c>
      <c r="D35" s="97" t="s">
        <v>44</v>
      </c>
      <c r="E35" s="91" t="s">
        <v>20</v>
      </c>
      <c r="F35" s="103" t="s">
        <v>69</v>
      </c>
      <c r="G35" s="91"/>
      <c r="H35" s="91"/>
      <c r="I35" s="91"/>
      <c r="J35" s="103"/>
      <c r="K35" s="91" t="s">
        <v>287</v>
      </c>
      <c r="L35" s="91" t="s">
        <v>300</v>
      </c>
      <c r="M35" s="94">
        <v>45916</v>
      </c>
      <c r="N35" s="95" t="s">
        <v>561</v>
      </c>
      <c r="O35" s="96"/>
      <c r="P35" s="96"/>
      <c r="Q35" s="96"/>
      <c r="R35" s="96"/>
      <c r="S35" s="96"/>
      <c r="T35" s="96"/>
      <c r="U35" s="96"/>
      <c r="V35" s="96"/>
      <c r="W35" s="97"/>
      <c r="X35" s="97"/>
      <c r="Y35" s="97"/>
      <c r="Z35" s="96"/>
    </row>
    <row r="36" spans="2:26" s="90" customFormat="1" ht="14.5">
      <c r="B36" s="91">
        <v>33</v>
      </c>
      <c r="C36" s="95" t="s">
        <v>45</v>
      </c>
      <c r="D36" s="97" t="s">
        <v>46</v>
      </c>
      <c r="E36" s="91" t="s">
        <v>20</v>
      </c>
      <c r="F36" s="103" t="s">
        <v>70</v>
      </c>
      <c r="G36" s="91"/>
      <c r="H36" s="91"/>
      <c r="I36" s="91"/>
      <c r="J36" s="103"/>
      <c r="K36" s="91" t="s">
        <v>290</v>
      </c>
      <c r="L36" s="91" t="s">
        <v>305</v>
      </c>
      <c r="M36" s="94">
        <v>45919</v>
      </c>
      <c r="N36" s="95" t="s">
        <v>561</v>
      </c>
      <c r="O36" s="96">
        <v>0</v>
      </c>
      <c r="P36" s="96"/>
      <c r="Q36" s="96"/>
      <c r="R36" s="96">
        <v>20</v>
      </c>
      <c r="S36" s="96"/>
      <c r="T36" s="96"/>
      <c r="U36" s="96"/>
      <c r="V36" s="96"/>
      <c r="W36" s="97"/>
      <c r="X36" s="97"/>
      <c r="Y36" s="97"/>
      <c r="Z36" s="96"/>
    </row>
    <row r="37" spans="2:26" s="90" customFormat="1" ht="14.5">
      <c r="B37" s="91">
        <v>34</v>
      </c>
      <c r="C37" s="95" t="s">
        <v>71</v>
      </c>
      <c r="D37" s="97" t="s">
        <v>74</v>
      </c>
      <c r="E37" s="91" t="s">
        <v>20</v>
      </c>
      <c r="F37" s="103" t="s">
        <v>69</v>
      </c>
      <c r="G37" s="91"/>
      <c r="H37" s="91"/>
      <c r="I37" s="91"/>
      <c r="J37" s="103"/>
      <c r="K37" s="91" t="s">
        <v>290</v>
      </c>
      <c r="L37" s="91" t="s">
        <v>306</v>
      </c>
      <c r="M37" s="94">
        <v>45925</v>
      </c>
      <c r="N37" s="95" t="s">
        <v>561</v>
      </c>
      <c r="O37" s="96">
        <v>0</v>
      </c>
      <c r="P37" s="96"/>
      <c r="Q37" s="96"/>
      <c r="R37" s="96">
        <v>0</v>
      </c>
      <c r="S37" s="96"/>
      <c r="T37" s="96"/>
      <c r="U37" s="96"/>
      <c r="V37" s="96"/>
      <c r="W37" s="97"/>
      <c r="X37" s="97"/>
      <c r="Y37" s="97"/>
      <c r="Z37" s="96"/>
    </row>
    <row r="38" spans="2:26" s="90" customFormat="1" ht="14.5">
      <c r="B38" s="91">
        <v>35</v>
      </c>
      <c r="C38" s="95" t="s">
        <v>47</v>
      </c>
      <c r="D38" s="97" t="s">
        <v>48</v>
      </c>
      <c r="E38" s="91" t="s">
        <v>20</v>
      </c>
      <c r="F38" s="103" t="s">
        <v>69</v>
      </c>
      <c r="G38" s="91"/>
      <c r="H38" s="91"/>
      <c r="I38" s="91"/>
      <c r="J38" s="103"/>
      <c r="K38" s="91" t="s">
        <v>290</v>
      </c>
      <c r="L38" s="91" t="s">
        <v>292</v>
      </c>
      <c r="M38" s="94">
        <v>45939</v>
      </c>
      <c r="N38" s="95" t="s">
        <v>561</v>
      </c>
      <c r="O38" s="96">
        <v>0</v>
      </c>
      <c r="P38" s="96"/>
      <c r="Q38" s="96"/>
      <c r="R38" s="96">
        <v>0</v>
      </c>
      <c r="S38" s="96"/>
      <c r="T38" s="96"/>
      <c r="U38" s="96"/>
      <c r="V38" s="96"/>
      <c r="W38" s="97"/>
      <c r="X38" s="97"/>
      <c r="Y38" s="97"/>
      <c r="Z38" s="96"/>
    </row>
    <row r="39" spans="2:26" s="90" customFormat="1" ht="14.5">
      <c r="B39" s="91">
        <v>36</v>
      </c>
      <c r="C39" s="95" t="s">
        <v>72</v>
      </c>
      <c r="D39" s="104" t="s">
        <v>75</v>
      </c>
      <c r="E39" s="91" t="s">
        <v>20</v>
      </c>
      <c r="F39" s="103" t="s">
        <v>69</v>
      </c>
      <c r="G39" s="91"/>
      <c r="H39" s="91"/>
      <c r="I39" s="91"/>
      <c r="J39" s="103"/>
      <c r="K39" s="91" t="s">
        <v>290</v>
      </c>
      <c r="L39" s="91" t="s">
        <v>312</v>
      </c>
      <c r="M39" s="94">
        <v>45957</v>
      </c>
      <c r="N39" s="95" t="s">
        <v>561</v>
      </c>
      <c r="O39" s="96">
        <v>0</v>
      </c>
      <c r="P39" s="96"/>
      <c r="Q39" s="96"/>
      <c r="R39" s="96">
        <v>0</v>
      </c>
      <c r="S39" s="96"/>
      <c r="T39" s="96"/>
      <c r="U39" s="96"/>
      <c r="V39" s="96"/>
      <c r="W39" s="97"/>
      <c r="X39" s="97"/>
      <c r="Y39" s="97"/>
      <c r="Z39" s="96"/>
    </row>
    <row r="40" spans="2:26" s="90" customFormat="1" ht="14.5">
      <c r="B40" s="91">
        <v>37</v>
      </c>
      <c r="C40" s="95" t="s">
        <v>49</v>
      </c>
      <c r="D40" s="104" t="s">
        <v>50</v>
      </c>
      <c r="E40" s="91" t="s">
        <v>20</v>
      </c>
      <c r="F40" s="103" t="s">
        <v>70</v>
      </c>
      <c r="G40" s="91"/>
      <c r="H40" s="91"/>
      <c r="I40" s="91"/>
      <c r="J40" s="103"/>
      <c r="K40" s="91" t="s">
        <v>290</v>
      </c>
      <c r="L40" s="91" t="s">
        <v>134</v>
      </c>
      <c r="M40" s="94">
        <v>45967</v>
      </c>
      <c r="N40" s="95" t="s">
        <v>561</v>
      </c>
      <c r="O40" s="96">
        <v>0</v>
      </c>
      <c r="P40" s="96"/>
      <c r="Q40" s="96"/>
      <c r="R40" s="96">
        <v>0</v>
      </c>
      <c r="S40" s="96"/>
      <c r="T40" s="96"/>
      <c r="U40" s="96"/>
      <c r="V40" s="96"/>
      <c r="W40" s="97"/>
      <c r="X40" s="97"/>
      <c r="Y40" s="97"/>
      <c r="Z40" s="96"/>
    </row>
    <row r="41" spans="2:26" s="90" customFormat="1" ht="14.5">
      <c r="B41" s="91">
        <v>38</v>
      </c>
      <c r="C41" s="95" t="s">
        <v>73</v>
      </c>
      <c r="D41" s="97" t="s">
        <v>542</v>
      </c>
      <c r="E41" s="91" t="s">
        <v>20</v>
      </c>
      <c r="F41" s="103" t="s">
        <v>69</v>
      </c>
      <c r="G41" s="91"/>
      <c r="H41" s="91"/>
      <c r="I41" s="91"/>
      <c r="J41" s="103"/>
      <c r="K41" s="91" t="s">
        <v>290</v>
      </c>
      <c r="L41" s="91" t="s">
        <v>292</v>
      </c>
      <c r="M41" s="94">
        <v>45974</v>
      </c>
      <c r="N41" s="95" t="s">
        <v>561</v>
      </c>
      <c r="O41" s="96">
        <v>0</v>
      </c>
      <c r="P41" s="96"/>
      <c r="Q41" s="96"/>
      <c r="R41" s="96">
        <v>0</v>
      </c>
      <c r="S41" s="96"/>
      <c r="T41" s="96"/>
      <c r="U41" s="96"/>
      <c r="V41" s="96"/>
      <c r="W41" s="97"/>
      <c r="X41" s="97"/>
      <c r="Y41" s="97"/>
      <c r="Z41" s="96"/>
    </row>
    <row r="42" spans="2:26" s="90" customFormat="1" ht="14.5">
      <c r="B42" s="91">
        <v>39</v>
      </c>
      <c r="C42" s="95" t="s">
        <v>51</v>
      </c>
      <c r="D42" s="97" t="s">
        <v>52</v>
      </c>
      <c r="E42" s="101" t="s">
        <v>20</v>
      </c>
      <c r="F42" s="105" t="s">
        <v>69</v>
      </c>
      <c r="G42" s="101"/>
      <c r="H42" s="101"/>
      <c r="I42" s="101"/>
      <c r="J42" s="105"/>
      <c r="K42" s="101" t="s">
        <v>290</v>
      </c>
      <c r="L42" s="101" t="s">
        <v>126</v>
      </c>
      <c r="M42" s="94">
        <v>46028</v>
      </c>
      <c r="N42" s="95" t="s">
        <v>561</v>
      </c>
      <c r="O42" s="96">
        <v>0</v>
      </c>
      <c r="P42" s="96"/>
      <c r="Q42" s="96"/>
      <c r="R42" s="96">
        <v>0</v>
      </c>
      <c r="S42" s="96"/>
      <c r="T42" s="96"/>
      <c r="U42" s="96"/>
      <c r="V42" s="96"/>
      <c r="W42" s="97"/>
      <c r="X42" s="97"/>
      <c r="Y42" s="97"/>
      <c r="Z42" s="96"/>
    </row>
    <row r="43" spans="2:26" s="90" customFormat="1" ht="14.5">
      <c r="B43" s="91">
        <v>40</v>
      </c>
      <c r="C43" s="95" t="s">
        <v>53</v>
      </c>
      <c r="D43" s="97" t="s">
        <v>54</v>
      </c>
      <c r="E43" s="101" t="s">
        <v>20</v>
      </c>
      <c r="F43" s="105" t="s">
        <v>69</v>
      </c>
      <c r="G43" s="101"/>
      <c r="H43" s="101"/>
      <c r="I43" s="101"/>
      <c r="J43" s="105"/>
      <c r="K43" s="101" t="s">
        <v>290</v>
      </c>
      <c r="L43" s="101" t="s">
        <v>294</v>
      </c>
      <c r="M43" s="94">
        <v>46044</v>
      </c>
      <c r="N43" s="95" t="s">
        <v>561</v>
      </c>
      <c r="O43" s="96">
        <v>0</v>
      </c>
      <c r="P43" s="96"/>
      <c r="Q43" s="96"/>
      <c r="R43" s="96">
        <v>0</v>
      </c>
      <c r="S43" s="96"/>
      <c r="T43" s="96"/>
      <c r="U43" s="96"/>
      <c r="V43" s="96"/>
      <c r="W43" s="97"/>
      <c r="X43" s="97"/>
      <c r="Y43" s="97"/>
      <c r="Z43" s="96"/>
    </row>
    <row r="44" spans="2:26" s="90" customFormat="1" ht="14.5">
      <c r="B44" s="91">
        <v>41</v>
      </c>
      <c r="C44" s="95" t="s">
        <v>55</v>
      </c>
      <c r="D44" s="97" t="s">
        <v>56</v>
      </c>
      <c r="E44" s="101" t="s">
        <v>20</v>
      </c>
      <c r="F44" s="105" t="s">
        <v>70</v>
      </c>
      <c r="G44" s="101"/>
      <c r="H44" s="101"/>
      <c r="I44" s="101"/>
      <c r="J44" s="105"/>
      <c r="K44" s="101" t="s">
        <v>290</v>
      </c>
      <c r="L44" s="101" t="s">
        <v>313</v>
      </c>
      <c r="M44" s="94">
        <v>46048</v>
      </c>
      <c r="N44" s="95" t="s">
        <v>561</v>
      </c>
      <c r="O44" s="96">
        <v>0</v>
      </c>
      <c r="P44" s="96"/>
      <c r="Q44" s="96"/>
      <c r="R44" s="96">
        <v>0</v>
      </c>
      <c r="S44" s="96"/>
      <c r="T44" s="96"/>
      <c r="U44" s="96"/>
      <c r="V44" s="96"/>
      <c r="W44" s="97"/>
      <c r="X44" s="97"/>
      <c r="Y44" s="97"/>
      <c r="Z44" s="96"/>
    </row>
    <row r="45" spans="2:26" s="90" customFormat="1" ht="14.5">
      <c r="B45" s="91">
        <v>42</v>
      </c>
      <c r="C45" s="95" t="s">
        <v>77</v>
      </c>
      <c r="D45" s="97" t="s">
        <v>78</v>
      </c>
      <c r="E45" s="102" t="s">
        <v>20</v>
      </c>
      <c r="F45" s="95" t="s">
        <v>87</v>
      </c>
      <c r="G45" s="102"/>
      <c r="H45" s="102"/>
      <c r="I45" s="102"/>
      <c r="J45" s="95"/>
      <c r="K45" s="101" t="s">
        <v>290</v>
      </c>
      <c r="L45" s="102" t="s">
        <v>126</v>
      </c>
      <c r="M45" s="94">
        <v>46049</v>
      </c>
      <c r="N45" s="95" t="s">
        <v>561</v>
      </c>
      <c r="O45" s="96">
        <v>16</v>
      </c>
      <c r="P45" s="96"/>
      <c r="Q45" s="96"/>
      <c r="R45" s="96">
        <v>28</v>
      </c>
      <c r="S45" s="96"/>
      <c r="T45" s="96"/>
      <c r="U45" s="96"/>
      <c r="V45" s="96"/>
      <c r="W45" s="97"/>
      <c r="X45" s="97"/>
      <c r="Y45" s="97"/>
      <c r="Z45" s="96"/>
    </row>
    <row r="46" spans="2:26" s="90" customFormat="1" ht="14.5">
      <c r="B46" s="91">
        <v>43</v>
      </c>
      <c r="C46" s="95" t="s">
        <v>79</v>
      </c>
      <c r="D46" s="97" t="s">
        <v>80</v>
      </c>
      <c r="E46" s="102" t="s">
        <v>20</v>
      </c>
      <c r="F46" s="95" t="s">
        <v>87</v>
      </c>
      <c r="G46" s="102"/>
      <c r="H46" s="102"/>
      <c r="I46" s="102"/>
      <c r="J46" s="95"/>
      <c r="K46" s="101" t="s">
        <v>290</v>
      </c>
      <c r="L46" s="102" t="s">
        <v>302</v>
      </c>
      <c r="M46" s="94">
        <v>46006</v>
      </c>
      <c r="N46" s="95" t="s">
        <v>562</v>
      </c>
      <c r="O46" s="96">
        <v>16</v>
      </c>
      <c r="P46" s="96"/>
      <c r="Q46" s="96"/>
      <c r="R46" s="96">
        <v>28</v>
      </c>
      <c r="S46" s="96"/>
      <c r="T46" s="96"/>
      <c r="U46" s="96"/>
      <c r="V46" s="96"/>
      <c r="W46" s="97"/>
      <c r="X46" s="97"/>
      <c r="Y46" s="97"/>
      <c r="Z46" s="96"/>
    </row>
    <row r="47" spans="2:26" s="90" customFormat="1" ht="14.5">
      <c r="B47" s="91">
        <v>44</v>
      </c>
      <c r="C47" s="95" t="s">
        <v>33</v>
      </c>
      <c r="D47" s="97" t="s">
        <v>81</v>
      </c>
      <c r="E47" s="102" t="s">
        <v>20</v>
      </c>
      <c r="F47" s="95" t="s">
        <v>87</v>
      </c>
      <c r="G47" s="102"/>
      <c r="H47" s="102"/>
      <c r="I47" s="102"/>
      <c r="J47" s="95"/>
      <c r="K47" s="101" t="s">
        <v>290</v>
      </c>
      <c r="L47" s="102" t="s">
        <v>291</v>
      </c>
      <c r="M47" s="94">
        <v>46037</v>
      </c>
      <c r="N47" s="95" t="s">
        <v>562</v>
      </c>
      <c r="O47" s="96">
        <v>24</v>
      </c>
      <c r="P47" s="96"/>
      <c r="Q47" s="96"/>
      <c r="R47" s="96">
        <v>56</v>
      </c>
      <c r="S47" s="96"/>
      <c r="T47" s="96"/>
      <c r="U47" s="96"/>
      <c r="V47" s="96"/>
      <c r="W47" s="97"/>
      <c r="X47" s="97"/>
      <c r="Y47" s="97"/>
      <c r="Z47" s="96"/>
    </row>
    <row r="48" spans="2:26" s="90" customFormat="1" ht="14.5">
      <c r="B48" s="91">
        <v>45</v>
      </c>
      <c r="C48" s="95" t="s">
        <v>83</v>
      </c>
      <c r="D48" s="97" t="s">
        <v>84</v>
      </c>
      <c r="E48" s="102" t="s">
        <v>20</v>
      </c>
      <c r="F48" s="95" t="s">
        <v>87</v>
      </c>
      <c r="G48" s="102"/>
      <c r="H48" s="102"/>
      <c r="I48" s="102"/>
      <c r="J48" s="95"/>
      <c r="K48" s="101" t="s">
        <v>290</v>
      </c>
      <c r="L48" s="102" t="s">
        <v>300</v>
      </c>
      <c r="M48" s="94">
        <v>46049</v>
      </c>
      <c r="N48" s="95" t="s">
        <v>562</v>
      </c>
      <c r="O48" s="96">
        <v>64</v>
      </c>
      <c r="P48" s="96"/>
      <c r="Q48" s="96"/>
      <c r="R48" s="96">
        <v>40</v>
      </c>
      <c r="S48" s="96"/>
      <c r="T48" s="96"/>
      <c r="U48" s="96"/>
      <c r="V48" s="96"/>
      <c r="W48" s="97"/>
      <c r="X48" s="97"/>
      <c r="Y48" s="97"/>
      <c r="Z48" s="96"/>
    </row>
    <row r="49" spans="2:26" s="90" customFormat="1" ht="14.5">
      <c r="B49" s="91">
        <v>46</v>
      </c>
      <c r="C49" s="95" t="s">
        <v>85</v>
      </c>
      <c r="D49" s="97" t="s">
        <v>86</v>
      </c>
      <c r="E49" s="102" t="s">
        <v>20</v>
      </c>
      <c r="F49" s="95" t="s">
        <v>87</v>
      </c>
      <c r="G49" s="102"/>
      <c r="H49" s="102"/>
      <c r="I49" s="102"/>
      <c r="J49" s="95"/>
      <c r="K49" s="101" t="s">
        <v>290</v>
      </c>
      <c r="L49" s="102" t="s">
        <v>300</v>
      </c>
      <c r="M49" s="94">
        <v>46050</v>
      </c>
      <c r="N49" s="95" t="s">
        <v>562</v>
      </c>
      <c r="O49" s="96">
        <v>48</v>
      </c>
      <c r="P49" s="96"/>
      <c r="Q49" s="96"/>
      <c r="R49" s="96">
        <v>20</v>
      </c>
      <c r="S49" s="96"/>
      <c r="T49" s="96"/>
      <c r="U49" s="96"/>
      <c r="V49" s="96"/>
      <c r="W49" s="97"/>
      <c r="X49" s="97"/>
      <c r="Y49" s="97"/>
      <c r="Z49" s="96"/>
    </row>
    <row r="50" spans="2:26" s="90" customFormat="1" ht="14.5">
      <c r="B50" s="91">
        <v>47</v>
      </c>
      <c r="C50" s="95" t="s">
        <v>112</v>
      </c>
      <c r="D50" s="97" t="s">
        <v>113</v>
      </c>
      <c r="E50" s="102" t="s">
        <v>20</v>
      </c>
      <c r="F50" s="106" t="s">
        <v>111</v>
      </c>
      <c r="G50" s="102"/>
      <c r="H50" s="102"/>
      <c r="I50" s="102"/>
      <c r="J50" s="106"/>
      <c r="K50" s="101" t="s">
        <v>290</v>
      </c>
      <c r="L50" s="101" t="s">
        <v>110</v>
      </c>
      <c r="M50" s="94" t="s">
        <v>508</v>
      </c>
      <c r="N50" s="95" t="s">
        <v>562</v>
      </c>
      <c r="O50" s="96">
        <v>81</v>
      </c>
      <c r="P50" s="96"/>
      <c r="Q50" s="96"/>
      <c r="R50" s="96">
        <v>400</v>
      </c>
      <c r="S50" s="96"/>
      <c r="T50" s="96"/>
      <c r="U50" s="96"/>
      <c r="V50" s="96"/>
      <c r="W50" s="97"/>
      <c r="X50" s="97"/>
      <c r="Y50" s="97"/>
      <c r="Z50" s="96"/>
    </row>
    <row r="51" spans="2:26" s="90" customFormat="1" ht="14.5">
      <c r="B51" s="91">
        <v>48</v>
      </c>
      <c r="C51" s="95" t="s">
        <v>112</v>
      </c>
      <c r="D51" s="97" t="s">
        <v>115</v>
      </c>
      <c r="E51" s="102" t="s">
        <v>20</v>
      </c>
      <c r="F51" s="106" t="s">
        <v>111</v>
      </c>
      <c r="G51" s="102"/>
      <c r="H51" s="102"/>
      <c r="I51" s="102"/>
      <c r="J51" s="106"/>
      <c r="K51" s="101" t="s">
        <v>290</v>
      </c>
      <c r="L51" s="101" t="s">
        <v>114</v>
      </c>
      <c r="M51" s="94" t="s">
        <v>508</v>
      </c>
      <c r="N51" s="95" t="s">
        <v>562</v>
      </c>
      <c r="O51" s="96">
        <v>45</v>
      </c>
      <c r="P51" s="96"/>
      <c r="Q51" s="96"/>
      <c r="R51" s="96">
        <v>320</v>
      </c>
      <c r="S51" s="96"/>
      <c r="T51" s="96"/>
      <c r="U51" s="96"/>
      <c r="V51" s="96"/>
      <c r="W51" s="97"/>
      <c r="X51" s="97"/>
      <c r="Y51" s="97"/>
      <c r="Z51" s="96"/>
    </row>
    <row r="52" spans="2:26" s="90" customFormat="1" ht="14.5">
      <c r="B52" s="91">
        <v>49</v>
      </c>
      <c r="C52" s="95" t="s">
        <v>120</v>
      </c>
      <c r="D52" s="95" t="s">
        <v>121</v>
      </c>
      <c r="E52" s="102" t="s">
        <v>21</v>
      </c>
      <c r="F52" s="106" t="s">
        <v>119</v>
      </c>
      <c r="G52" s="102"/>
      <c r="H52" s="102"/>
      <c r="I52" s="102"/>
      <c r="J52" s="106"/>
      <c r="K52" s="101" t="s">
        <v>290</v>
      </c>
      <c r="L52" s="101" t="s">
        <v>118</v>
      </c>
      <c r="M52" s="94" t="s">
        <v>122</v>
      </c>
      <c r="N52" s="95" t="s">
        <v>562</v>
      </c>
      <c r="O52" s="96">
        <v>14</v>
      </c>
      <c r="P52" s="96"/>
      <c r="Q52" s="96"/>
      <c r="R52" s="96">
        <v>50</v>
      </c>
      <c r="S52" s="96"/>
      <c r="T52" s="96"/>
      <c r="U52" s="96"/>
      <c r="V52" s="96"/>
      <c r="W52" s="97"/>
      <c r="X52" s="97"/>
      <c r="Y52" s="97"/>
      <c r="Z52" s="96"/>
    </row>
    <row r="53" spans="2:26" s="90" customFormat="1" ht="14.5">
      <c r="B53" s="91">
        <v>50</v>
      </c>
      <c r="C53" s="107" t="s">
        <v>124</v>
      </c>
      <c r="D53" s="107" t="s">
        <v>125</v>
      </c>
      <c r="E53" s="102" t="s">
        <v>21</v>
      </c>
      <c r="F53" s="106" t="s">
        <v>383</v>
      </c>
      <c r="G53" s="102"/>
      <c r="H53" s="102"/>
      <c r="I53" s="102"/>
      <c r="J53" s="106"/>
      <c r="K53" s="101" t="s">
        <v>290</v>
      </c>
      <c r="L53" s="102" t="s">
        <v>123</v>
      </c>
      <c r="M53" s="94">
        <v>45875</v>
      </c>
      <c r="N53" s="95" t="s">
        <v>562</v>
      </c>
      <c r="O53" s="96">
        <v>0</v>
      </c>
      <c r="P53" s="96"/>
      <c r="Q53" s="96"/>
      <c r="R53" s="96">
        <v>0</v>
      </c>
      <c r="S53" s="96"/>
      <c r="T53" s="96"/>
      <c r="U53" s="96"/>
      <c r="V53" s="96"/>
      <c r="W53" s="97"/>
      <c r="X53" s="97"/>
      <c r="Y53" s="97"/>
      <c r="Z53" s="96"/>
    </row>
    <row r="54" spans="2:26" s="90" customFormat="1" ht="14.5">
      <c r="B54" s="91">
        <v>51</v>
      </c>
      <c r="C54" s="95" t="s">
        <v>127</v>
      </c>
      <c r="D54" s="95" t="s">
        <v>128</v>
      </c>
      <c r="E54" s="102" t="s">
        <v>21</v>
      </c>
      <c r="F54" s="106" t="s">
        <v>383</v>
      </c>
      <c r="G54" s="102"/>
      <c r="H54" s="102"/>
      <c r="I54" s="102"/>
      <c r="J54" s="106"/>
      <c r="K54" s="101" t="s">
        <v>290</v>
      </c>
      <c r="L54" s="102" t="s">
        <v>126</v>
      </c>
      <c r="M54" s="94">
        <v>45923</v>
      </c>
      <c r="N54" s="95" t="s">
        <v>562</v>
      </c>
      <c r="O54" s="96">
        <v>0</v>
      </c>
      <c r="P54" s="96"/>
      <c r="Q54" s="96"/>
      <c r="R54" s="96">
        <v>0</v>
      </c>
      <c r="S54" s="96"/>
      <c r="T54" s="96"/>
      <c r="U54" s="96"/>
      <c r="V54" s="96"/>
      <c r="W54" s="97"/>
      <c r="X54" s="97"/>
      <c r="Y54" s="97"/>
      <c r="Z54" s="96"/>
    </row>
    <row r="55" spans="2:26" s="90" customFormat="1" ht="14.5">
      <c r="B55" s="91">
        <v>52</v>
      </c>
      <c r="C55" s="95" t="s">
        <v>129</v>
      </c>
      <c r="D55" s="95" t="s">
        <v>130</v>
      </c>
      <c r="E55" s="102" t="s">
        <v>21</v>
      </c>
      <c r="F55" s="106" t="s">
        <v>383</v>
      </c>
      <c r="G55" s="102"/>
      <c r="H55" s="102"/>
      <c r="I55" s="102"/>
      <c r="J55" s="106"/>
      <c r="K55" s="101" t="s">
        <v>290</v>
      </c>
      <c r="L55" s="102" t="s">
        <v>126</v>
      </c>
      <c r="M55" s="94">
        <v>46006</v>
      </c>
      <c r="N55" s="95" t="s">
        <v>562</v>
      </c>
      <c r="O55" s="96">
        <v>0</v>
      </c>
      <c r="P55" s="96"/>
      <c r="Q55" s="96"/>
      <c r="R55" s="96">
        <v>0</v>
      </c>
      <c r="S55" s="96"/>
      <c r="T55" s="96"/>
      <c r="U55" s="96"/>
      <c r="V55" s="96"/>
      <c r="W55" s="97"/>
      <c r="X55" s="97"/>
      <c r="Y55" s="97"/>
      <c r="Z55" s="96"/>
    </row>
    <row r="56" spans="2:26" s="90" customFormat="1" ht="14.5">
      <c r="B56" s="91">
        <v>53</v>
      </c>
      <c r="C56" s="107" t="s">
        <v>132</v>
      </c>
      <c r="D56" s="95" t="s">
        <v>133</v>
      </c>
      <c r="E56" s="102" t="s">
        <v>21</v>
      </c>
      <c r="F56" s="106" t="s">
        <v>383</v>
      </c>
      <c r="G56" s="102"/>
      <c r="H56" s="102"/>
      <c r="I56" s="102"/>
      <c r="J56" s="106"/>
      <c r="K56" s="101" t="s">
        <v>290</v>
      </c>
      <c r="L56" s="102" t="s">
        <v>131</v>
      </c>
      <c r="M56" s="94">
        <v>46026</v>
      </c>
      <c r="N56" s="95" t="s">
        <v>562</v>
      </c>
      <c r="O56" s="96">
        <v>20</v>
      </c>
      <c r="P56" s="96"/>
      <c r="Q56" s="96"/>
      <c r="R56" s="96">
        <v>0</v>
      </c>
      <c r="S56" s="96"/>
      <c r="T56" s="96"/>
      <c r="U56" s="96"/>
      <c r="V56" s="96"/>
      <c r="W56" s="97"/>
      <c r="X56" s="97"/>
      <c r="Y56" s="97"/>
      <c r="Z56" s="96"/>
    </row>
    <row r="57" spans="2:26" s="90" customFormat="1" ht="43.5">
      <c r="B57" s="91">
        <v>54</v>
      </c>
      <c r="C57" s="108" t="s">
        <v>136</v>
      </c>
      <c r="D57" s="95" t="s">
        <v>137</v>
      </c>
      <c r="E57" s="102" t="s">
        <v>21</v>
      </c>
      <c r="F57" s="108" t="s">
        <v>135</v>
      </c>
      <c r="G57" s="102"/>
      <c r="H57" s="102"/>
      <c r="I57" s="102"/>
      <c r="J57" s="108"/>
      <c r="K57" s="101" t="s">
        <v>290</v>
      </c>
      <c r="L57" s="102" t="s">
        <v>134</v>
      </c>
      <c r="M57" s="94">
        <v>45770</v>
      </c>
      <c r="N57" s="95" t="s">
        <v>562</v>
      </c>
      <c r="O57" s="96">
        <v>20</v>
      </c>
      <c r="P57" s="96"/>
      <c r="Q57" s="96"/>
      <c r="R57" s="96">
        <v>420</v>
      </c>
      <c r="S57" s="96"/>
      <c r="T57" s="96"/>
      <c r="U57" s="96"/>
      <c r="V57" s="96"/>
      <c r="W57" s="97"/>
      <c r="X57" s="97"/>
      <c r="Y57" s="97"/>
      <c r="Z57" s="96"/>
    </row>
    <row r="58" spans="2:26" s="90" customFormat="1" ht="14.5">
      <c r="B58" s="91">
        <v>55</v>
      </c>
      <c r="C58" s="109" t="s">
        <v>140</v>
      </c>
      <c r="D58" s="95" t="s">
        <v>141</v>
      </c>
      <c r="E58" s="102" t="s">
        <v>21</v>
      </c>
      <c r="F58" s="95" t="s">
        <v>139</v>
      </c>
      <c r="G58" s="102"/>
      <c r="H58" s="102"/>
      <c r="I58" s="102"/>
      <c r="J58" s="95"/>
      <c r="K58" s="101" t="s">
        <v>287</v>
      </c>
      <c r="L58" s="102" t="s">
        <v>138</v>
      </c>
      <c r="M58" s="110">
        <v>45812</v>
      </c>
      <c r="N58" s="95" t="s">
        <v>562</v>
      </c>
      <c r="O58" s="96">
        <v>2</v>
      </c>
      <c r="P58" s="96"/>
      <c r="Q58" s="96"/>
      <c r="R58" s="96">
        <v>16</v>
      </c>
      <c r="S58" s="96"/>
      <c r="T58" s="96"/>
      <c r="U58" s="96"/>
      <c r="V58" s="96"/>
      <c r="W58" s="97"/>
      <c r="X58" s="97"/>
      <c r="Y58" s="97"/>
      <c r="Z58" s="96"/>
    </row>
    <row r="59" spans="2:26" s="90" customFormat="1" ht="14.5">
      <c r="B59" s="91">
        <v>56</v>
      </c>
      <c r="C59" s="109" t="s">
        <v>140</v>
      </c>
      <c r="D59" s="95" t="s">
        <v>141</v>
      </c>
      <c r="E59" s="102" t="s">
        <v>21</v>
      </c>
      <c r="F59" s="95" t="s">
        <v>142</v>
      </c>
      <c r="G59" s="102"/>
      <c r="H59" s="102"/>
      <c r="I59" s="102"/>
      <c r="J59" s="95"/>
      <c r="K59" s="101" t="s">
        <v>287</v>
      </c>
      <c r="L59" s="102" t="s">
        <v>138</v>
      </c>
      <c r="M59" s="110">
        <v>45812</v>
      </c>
      <c r="N59" s="95" t="s">
        <v>562</v>
      </c>
      <c r="O59" s="96">
        <v>2</v>
      </c>
      <c r="P59" s="96"/>
      <c r="Q59" s="96"/>
      <c r="R59" s="96">
        <v>16</v>
      </c>
      <c r="S59" s="96"/>
      <c r="T59" s="96"/>
      <c r="U59" s="96"/>
      <c r="V59" s="96"/>
      <c r="W59" s="97"/>
      <c r="X59" s="97"/>
      <c r="Y59" s="97"/>
      <c r="Z59" s="96"/>
    </row>
    <row r="60" spans="2:26" s="90" customFormat="1" ht="81.400000000000006" customHeight="1">
      <c r="B60" s="91">
        <v>57</v>
      </c>
      <c r="C60" s="95" t="s">
        <v>144</v>
      </c>
      <c r="D60" s="95" t="s">
        <v>145</v>
      </c>
      <c r="E60" s="102" t="s">
        <v>21</v>
      </c>
      <c r="F60" s="108" t="s">
        <v>143</v>
      </c>
      <c r="G60" s="102"/>
      <c r="H60" s="102"/>
      <c r="I60" s="102"/>
      <c r="J60" s="108"/>
      <c r="K60" s="101" t="s">
        <v>287</v>
      </c>
      <c r="L60" s="102" t="s">
        <v>300</v>
      </c>
      <c r="M60" s="94">
        <v>45853</v>
      </c>
      <c r="N60" s="95" t="s">
        <v>562</v>
      </c>
      <c r="O60" s="96">
        <v>32</v>
      </c>
      <c r="P60" s="96"/>
      <c r="Q60" s="96"/>
      <c r="R60" s="96">
        <v>30</v>
      </c>
      <c r="S60" s="96"/>
      <c r="T60" s="96"/>
      <c r="U60" s="96"/>
      <c r="V60" s="96"/>
      <c r="W60" s="97"/>
      <c r="X60" s="97"/>
      <c r="Y60" s="97"/>
      <c r="Z60" s="96"/>
    </row>
    <row r="61" spans="2:26" s="90" customFormat="1" ht="29">
      <c r="B61" s="91">
        <v>58</v>
      </c>
      <c r="C61" s="95" t="s">
        <v>147</v>
      </c>
      <c r="D61" s="95" t="s">
        <v>148</v>
      </c>
      <c r="E61" s="102" t="s">
        <v>21</v>
      </c>
      <c r="F61" s="108" t="s">
        <v>146</v>
      </c>
      <c r="G61" s="102"/>
      <c r="H61" s="102"/>
      <c r="I61" s="102"/>
      <c r="J61" s="108"/>
      <c r="K61" s="101" t="s">
        <v>287</v>
      </c>
      <c r="L61" s="102" t="s">
        <v>126</v>
      </c>
      <c r="M61" s="94">
        <v>45897</v>
      </c>
      <c r="N61" s="95" t="s">
        <v>562</v>
      </c>
      <c r="O61" s="96">
        <v>24</v>
      </c>
      <c r="P61" s="96"/>
      <c r="Q61" s="96"/>
      <c r="R61" s="96">
        <v>18</v>
      </c>
      <c r="S61" s="96"/>
      <c r="T61" s="96"/>
      <c r="U61" s="96"/>
      <c r="V61" s="96"/>
      <c r="W61" s="97"/>
      <c r="X61" s="97"/>
      <c r="Y61" s="97"/>
      <c r="Z61" s="96"/>
    </row>
    <row r="62" spans="2:26" s="90" customFormat="1" ht="29">
      <c r="B62" s="91">
        <v>59</v>
      </c>
      <c r="C62" s="95" t="s">
        <v>149</v>
      </c>
      <c r="D62" s="95" t="s">
        <v>150</v>
      </c>
      <c r="E62" s="102" t="s">
        <v>21</v>
      </c>
      <c r="F62" s="108" t="s">
        <v>146</v>
      </c>
      <c r="G62" s="102"/>
      <c r="H62" s="102"/>
      <c r="I62" s="102"/>
      <c r="J62" s="108"/>
      <c r="K62" s="101" t="s">
        <v>287</v>
      </c>
      <c r="L62" s="102" t="s">
        <v>300</v>
      </c>
      <c r="M62" s="94">
        <v>45897</v>
      </c>
      <c r="N62" s="95" t="s">
        <v>562</v>
      </c>
      <c r="O62" s="96">
        <v>48</v>
      </c>
      <c r="P62" s="96"/>
      <c r="Q62" s="96"/>
      <c r="R62" s="96">
        <v>36</v>
      </c>
      <c r="S62" s="96"/>
      <c r="T62" s="96"/>
      <c r="U62" s="96"/>
      <c r="V62" s="96"/>
      <c r="W62" s="97"/>
      <c r="X62" s="97"/>
      <c r="Y62" s="97"/>
      <c r="Z62" s="96"/>
    </row>
    <row r="63" spans="2:26" s="90" customFormat="1" ht="58">
      <c r="B63" s="91">
        <v>60</v>
      </c>
      <c r="C63" s="95" t="s">
        <v>152</v>
      </c>
      <c r="D63" s="95" t="s">
        <v>543</v>
      </c>
      <c r="E63" s="102" t="s">
        <v>21</v>
      </c>
      <c r="F63" s="108" t="s">
        <v>151</v>
      </c>
      <c r="G63" s="102"/>
      <c r="H63" s="102"/>
      <c r="I63" s="102"/>
      <c r="J63" s="108"/>
      <c r="K63" s="101" t="s">
        <v>287</v>
      </c>
      <c r="L63" s="102" t="s">
        <v>300</v>
      </c>
      <c r="M63" s="94">
        <v>45903</v>
      </c>
      <c r="N63" s="95" t="s">
        <v>562</v>
      </c>
      <c r="O63" s="96">
        <v>16</v>
      </c>
      <c r="P63" s="96"/>
      <c r="Q63" s="96"/>
      <c r="R63" s="96">
        <v>6</v>
      </c>
      <c r="S63" s="96"/>
      <c r="T63" s="96"/>
      <c r="U63" s="96"/>
      <c r="V63" s="96"/>
      <c r="W63" s="97"/>
      <c r="X63" s="97"/>
      <c r="Y63" s="97"/>
      <c r="Z63" s="96"/>
    </row>
    <row r="64" spans="2:26" s="90" customFormat="1" ht="43.5">
      <c r="B64" s="91">
        <v>61</v>
      </c>
      <c r="C64" s="95" t="s">
        <v>155</v>
      </c>
      <c r="D64" s="95" t="s">
        <v>156</v>
      </c>
      <c r="E64" s="102" t="s">
        <v>21</v>
      </c>
      <c r="F64" s="108" t="s">
        <v>154</v>
      </c>
      <c r="G64" s="102"/>
      <c r="H64" s="102"/>
      <c r="I64" s="102"/>
      <c r="J64" s="108"/>
      <c r="K64" s="101" t="s">
        <v>287</v>
      </c>
      <c r="L64" s="102" t="s">
        <v>308</v>
      </c>
      <c r="M64" s="94">
        <v>45868</v>
      </c>
      <c r="N64" s="95" t="s">
        <v>562</v>
      </c>
      <c r="O64" s="96">
        <v>10</v>
      </c>
      <c r="P64" s="96"/>
      <c r="Q64" s="96"/>
      <c r="R64" s="96">
        <v>10</v>
      </c>
      <c r="S64" s="96"/>
      <c r="T64" s="96"/>
      <c r="U64" s="96"/>
      <c r="V64" s="96"/>
      <c r="W64" s="97"/>
      <c r="X64" s="97"/>
      <c r="Y64" s="97"/>
      <c r="Z64" s="96"/>
    </row>
    <row r="65" spans="2:26" s="90" customFormat="1" ht="72.5">
      <c r="B65" s="91">
        <v>62</v>
      </c>
      <c r="C65" s="95" t="s">
        <v>158</v>
      </c>
      <c r="D65" s="95" t="s">
        <v>159</v>
      </c>
      <c r="E65" s="102" t="s">
        <v>21</v>
      </c>
      <c r="F65" s="108" t="s">
        <v>157</v>
      </c>
      <c r="G65" s="102"/>
      <c r="H65" s="102"/>
      <c r="I65" s="102"/>
      <c r="J65" s="108"/>
      <c r="K65" s="101" t="s">
        <v>287</v>
      </c>
      <c r="L65" s="102" t="s">
        <v>302</v>
      </c>
      <c r="M65" s="94">
        <v>45876</v>
      </c>
      <c r="N65" s="95" t="s">
        <v>562</v>
      </c>
      <c r="O65" s="96">
        <v>54</v>
      </c>
      <c r="P65" s="96"/>
      <c r="Q65" s="96"/>
      <c r="R65" s="96">
        <v>50</v>
      </c>
      <c r="S65" s="96"/>
      <c r="T65" s="96"/>
      <c r="U65" s="96"/>
      <c r="V65" s="96"/>
      <c r="W65" s="97"/>
      <c r="X65" s="97"/>
      <c r="Y65" s="97"/>
      <c r="Z65" s="96"/>
    </row>
    <row r="66" spans="2:26" s="90" customFormat="1" ht="159.5">
      <c r="B66" s="91">
        <v>63</v>
      </c>
      <c r="C66" s="108" t="s">
        <v>161</v>
      </c>
      <c r="D66" s="95" t="s">
        <v>162</v>
      </c>
      <c r="E66" s="102" t="s">
        <v>21</v>
      </c>
      <c r="F66" s="108" t="s">
        <v>160</v>
      </c>
      <c r="G66" s="102"/>
      <c r="H66" s="102"/>
      <c r="I66" s="102"/>
      <c r="J66" s="108"/>
      <c r="K66" s="101" t="s">
        <v>287</v>
      </c>
      <c r="L66" s="111" t="s">
        <v>307</v>
      </c>
      <c r="M66" s="94">
        <v>45906</v>
      </c>
      <c r="N66" s="95" t="s">
        <v>562</v>
      </c>
      <c r="O66" s="96">
        <v>136</v>
      </c>
      <c r="P66" s="96"/>
      <c r="Q66" s="96"/>
      <c r="R66" s="96">
        <v>85</v>
      </c>
      <c r="S66" s="96"/>
      <c r="T66" s="96"/>
      <c r="U66" s="96"/>
      <c r="V66" s="96"/>
      <c r="W66" s="97"/>
      <c r="X66" s="97"/>
      <c r="Y66" s="97"/>
      <c r="Z66" s="96"/>
    </row>
    <row r="67" spans="2:26" s="90" customFormat="1" ht="29">
      <c r="B67" s="91">
        <v>64</v>
      </c>
      <c r="C67" s="95" t="s">
        <v>164</v>
      </c>
      <c r="D67" s="95" t="s">
        <v>165</v>
      </c>
      <c r="E67" s="102" t="s">
        <v>21</v>
      </c>
      <c r="F67" s="108" t="s">
        <v>163</v>
      </c>
      <c r="G67" s="102"/>
      <c r="H67" s="102"/>
      <c r="I67" s="102"/>
      <c r="J67" s="108"/>
      <c r="K67" s="101" t="s">
        <v>287</v>
      </c>
      <c r="L67" s="102" t="s">
        <v>134</v>
      </c>
      <c r="M67" s="94">
        <v>45904</v>
      </c>
      <c r="N67" s="95" t="s">
        <v>562</v>
      </c>
      <c r="O67" s="96">
        <v>4</v>
      </c>
      <c r="P67" s="96"/>
      <c r="Q67" s="96"/>
      <c r="R67" s="96">
        <v>10</v>
      </c>
      <c r="S67" s="96"/>
      <c r="T67" s="96"/>
      <c r="U67" s="96"/>
      <c r="V67" s="96"/>
      <c r="W67" s="97"/>
      <c r="X67" s="97"/>
      <c r="Y67" s="97"/>
      <c r="Z67" s="96"/>
    </row>
    <row r="68" spans="2:26" s="90" customFormat="1" ht="14.5">
      <c r="B68" s="91">
        <v>65</v>
      </c>
      <c r="C68" s="95" t="s">
        <v>316</v>
      </c>
      <c r="D68" s="97" t="s">
        <v>317</v>
      </c>
      <c r="E68" s="101" t="s">
        <v>20</v>
      </c>
      <c r="F68" s="112" t="s">
        <v>217</v>
      </c>
      <c r="G68" s="101"/>
      <c r="H68" s="101"/>
      <c r="I68" s="101"/>
      <c r="J68" s="112"/>
      <c r="K68" s="101" t="s">
        <v>290</v>
      </c>
      <c r="L68" s="102" t="s">
        <v>134</v>
      </c>
      <c r="M68" s="113">
        <v>45681</v>
      </c>
      <c r="N68" s="95" t="s">
        <v>562</v>
      </c>
      <c r="O68" s="96">
        <v>72</v>
      </c>
      <c r="P68" s="96"/>
      <c r="Q68" s="96"/>
      <c r="R68" s="96">
        <v>782</v>
      </c>
      <c r="S68" s="96"/>
      <c r="T68" s="96"/>
      <c r="U68" s="96"/>
      <c r="V68" s="96"/>
      <c r="W68" s="97"/>
      <c r="X68" s="97"/>
      <c r="Y68" s="97"/>
      <c r="Z68" s="96"/>
    </row>
    <row r="69" spans="2:26" s="90" customFormat="1" ht="14.5">
      <c r="B69" s="91">
        <v>66</v>
      </c>
      <c r="C69" s="114" t="s">
        <v>318</v>
      </c>
      <c r="D69" s="114" t="s">
        <v>319</v>
      </c>
      <c r="E69" s="101" t="s">
        <v>20</v>
      </c>
      <c r="F69" s="112" t="s">
        <v>217</v>
      </c>
      <c r="G69" s="101"/>
      <c r="H69" s="101"/>
      <c r="I69" s="101"/>
      <c r="J69" s="112"/>
      <c r="K69" s="101" t="s">
        <v>290</v>
      </c>
      <c r="L69" s="102" t="s">
        <v>300</v>
      </c>
      <c r="M69" s="113">
        <v>45792</v>
      </c>
      <c r="N69" s="95" t="s">
        <v>562</v>
      </c>
      <c r="O69" s="96">
        <v>0</v>
      </c>
      <c r="P69" s="96"/>
      <c r="Q69" s="96"/>
      <c r="R69" s="96">
        <v>40</v>
      </c>
      <c r="S69" s="96"/>
      <c r="T69" s="96"/>
      <c r="U69" s="96"/>
      <c r="V69" s="96"/>
      <c r="W69" s="97"/>
      <c r="X69" s="97"/>
      <c r="Y69" s="97"/>
      <c r="Z69" s="96"/>
    </row>
    <row r="70" spans="2:26" s="90" customFormat="1" ht="14.5">
      <c r="B70" s="91">
        <v>67</v>
      </c>
      <c r="C70" s="95" t="s">
        <v>167</v>
      </c>
      <c r="D70" s="97" t="s">
        <v>168</v>
      </c>
      <c r="E70" s="101" t="s">
        <v>20</v>
      </c>
      <c r="F70" s="115" t="s">
        <v>166</v>
      </c>
      <c r="G70" s="101"/>
      <c r="H70" s="101"/>
      <c r="I70" s="101"/>
      <c r="J70" s="115"/>
      <c r="K70" s="102" t="s">
        <v>287</v>
      </c>
      <c r="L70" s="91" t="s">
        <v>300</v>
      </c>
      <c r="M70" s="94">
        <v>46043</v>
      </c>
      <c r="N70" s="95" t="s">
        <v>562</v>
      </c>
      <c r="O70" s="96">
        <v>16</v>
      </c>
      <c r="P70" s="96"/>
      <c r="Q70" s="96"/>
      <c r="R70" s="96">
        <v>15</v>
      </c>
      <c r="S70" s="96"/>
      <c r="T70" s="96"/>
      <c r="U70" s="96"/>
      <c r="V70" s="96"/>
      <c r="W70" s="97"/>
      <c r="X70" s="97"/>
      <c r="Y70" s="97"/>
      <c r="Z70" s="96"/>
    </row>
    <row r="71" spans="2:26" s="90" customFormat="1" ht="14.5">
      <c r="B71" s="91">
        <v>68</v>
      </c>
      <c r="C71" s="95" t="s">
        <v>167</v>
      </c>
      <c r="D71" s="97" t="s">
        <v>169</v>
      </c>
      <c r="E71" s="101" t="s">
        <v>20</v>
      </c>
      <c r="F71" s="115" t="s">
        <v>166</v>
      </c>
      <c r="G71" s="101"/>
      <c r="H71" s="101"/>
      <c r="I71" s="101"/>
      <c r="J71" s="115"/>
      <c r="K71" s="102" t="s">
        <v>287</v>
      </c>
      <c r="L71" s="102" t="s">
        <v>126</v>
      </c>
      <c r="M71" s="94">
        <v>46043</v>
      </c>
      <c r="N71" s="95" t="s">
        <v>562</v>
      </c>
      <c r="O71" s="96">
        <v>24</v>
      </c>
      <c r="P71" s="96"/>
      <c r="Q71" s="96"/>
      <c r="R71" s="96">
        <v>40</v>
      </c>
      <c r="S71" s="96"/>
      <c r="T71" s="96"/>
      <c r="U71" s="96"/>
      <c r="V71" s="96"/>
      <c r="W71" s="97"/>
      <c r="X71" s="97"/>
      <c r="Y71" s="97"/>
      <c r="Z71" s="96"/>
    </row>
    <row r="72" spans="2:26" s="90" customFormat="1" ht="14.5">
      <c r="B72" s="91">
        <v>69</v>
      </c>
      <c r="C72" s="95" t="s">
        <v>167</v>
      </c>
      <c r="D72" s="97" t="s">
        <v>170</v>
      </c>
      <c r="E72" s="101" t="s">
        <v>20</v>
      </c>
      <c r="F72" s="115" t="s">
        <v>166</v>
      </c>
      <c r="G72" s="101"/>
      <c r="H72" s="101"/>
      <c r="I72" s="101"/>
      <c r="J72" s="115"/>
      <c r="K72" s="102" t="s">
        <v>287</v>
      </c>
      <c r="L72" s="102" t="s">
        <v>302</v>
      </c>
      <c r="M72" s="94">
        <v>46043</v>
      </c>
      <c r="N72" s="95" t="s">
        <v>562</v>
      </c>
      <c r="O72" s="96">
        <v>14</v>
      </c>
      <c r="P72" s="96"/>
      <c r="Q72" s="96"/>
      <c r="R72" s="96">
        <v>20</v>
      </c>
      <c r="S72" s="96"/>
      <c r="T72" s="96"/>
      <c r="U72" s="96"/>
      <c r="V72" s="96"/>
      <c r="W72" s="97"/>
      <c r="X72" s="97"/>
      <c r="Y72" s="97"/>
      <c r="Z72" s="96"/>
    </row>
    <row r="73" spans="2:26" s="90" customFormat="1" ht="14.5">
      <c r="B73" s="91">
        <v>70</v>
      </c>
      <c r="C73" s="95" t="s">
        <v>167</v>
      </c>
      <c r="D73" s="97" t="s">
        <v>334</v>
      </c>
      <c r="E73" s="101" t="s">
        <v>20</v>
      </c>
      <c r="F73" s="115" t="s">
        <v>171</v>
      </c>
      <c r="G73" s="101"/>
      <c r="H73" s="101"/>
      <c r="I73" s="101"/>
      <c r="J73" s="115"/>
      <c r="K73" s="102" t="s">
        <v>287</v>
      </c>
      <c r="L73" s="91" t="s">
        <v>300</v>
      </c>
      <c r="M73" s="94">
        <v>46043</v>
      </c>
      <c r="N73" s="95" t="s">
        <v>562</v>
      </c>
      <c r="O73" s="96">
        <v>24</v>
      </c>
      <c r="P73" s="96"/>
      <c r="Q73" s="96"/>
      <c r="R73" s="96">
        <v>15</v>
      </c>
      <c r="S73" s="96"/>
      <c r="T73" s="96"/>
      <c r="U73" s="96"/>
      <c r="V73" s="96"/>
      <c r="W73" s="97"/>
      <c r="X73" s="97"/>
      <c r="Y73" s="97"/>
      <c r="Z73" s="96"/>
    </row>
    <row r="74" spans="2:26" s="90" customFormat="1" ht="14.5">
      <c r="B74" s="91">
        <v>71</v>
      </c>
      <c r="C74" s="95" t="s">
        <v>167</v>
      </c>
      <c r="D74" s="97" t="s">
        <v>169</v>
      </c>
      <c r="E74" s="101" t="s">
        <v>20</v>
      </c>
      <c r="F74" s="115" t="s">
        <v>171</v>
      </c>
      <c r="G74" s="101"/>
      <c r="H74" s="101"/>
      <c r="I74" s="101"/>
      <c r="J74" s="115"/>
      <c r="K74" s="102" t="s">
        <v>287</v>
      </c>
      <c r="L74" s="102" t="s">
        <v>126</v>
      </c>
      <c r="M74" s="94">
        <v>46043</v>
      </c>
      <c r="N74" s="95" t="s">
        <v>562</v>
      </c>
      <c r="O74" s="96">
        <v>24</v>
      </c>
      <c r="P74" s="96"/>
      <c r="Q74" s="96"/>
      <c r="R74" s="96">
        <v>40</v>
      </c>
      <c r="S74" s="96"/>
      <c r="T74" s="96"/>
      <c r="U74" s="96"/>
      <c r="V74" s="96"/>
      <c r="W74" s="97"/>
      <c r="X74" s="97"/>
      <c r="Y74" s="97"/>
      <c r="Z74" s="96"/>
    </row>
    <row r="75" spans="2:26" s="90" customFormat="1" ht="14.5">
      <c r="B75" s="91">
        <v>72</v>
      </c>
      <c r="C75" s="95" t="s">
        <v>167</v>
      </c>
      <c r="D75" s="97" t="s">
        <v>170</v>
      </c>
      <c r="E75" s="101" t="s">
        <v>20</v>
      </c>
      <c r="F75" s="115" t="s">
        <v>171</v>
      </c>
      <c r="G75" s="101"/>
      <c r="H75" s="101"/>
      <c r="I75" s="101"/>
      <c r="J75" s="115"/>
      <c r="K75" s="102" t="s">
        <v>287</v>
      </c>
      <c r="L75" s="102" t="s">
        <v>302</v>
      </c>
      <c r="M75" s="94">
        <v>46043</v>
      </c>
      <c r="N75" s="95" t="s">
        <v>562</v>
      </c>
      <c r="O75" s="96">
        <v>14</v>
      </c>
      <c r="P75" s="96"/>
      <c r="Q75" s="96"/>
      <c r="R75" s="96">
        <v>20</v>
      </c>
      <c r="S75" s="96"/>
      <c r="T75" s="96"/>
      <c r="U75" s="96"/>
      <c r="V75" s="96"/>
      <c r="W75" s="97"/>
      <c r="X75" s="97"/>
      <c r="Y75" s="97"/>
      <c r="Z75" s="96"/>
    </row>
    <row r="76" spans="2:26" s="90" customFormat="1" ht="14.5">
      <c r="B76" s="91">
        <v>73</v>
      </c>
      <c r="C76" s="95" t="s">
        <v>172</v>
      </c>
      <c r="D76" s="97" t="s">
        <v>173</v>
      </c>
      <c r="E76" s="101" t="s">
        <v>20</v>
      </c>
      <c r="F76" s="115" t="s">
        <v>171</v>
      </c>
      <c r="G76" s="101"/>
      <c r="H76" s="101"/>
      <c r="I76" s="101"/>
      <c r="J76" s="115"/>
      <c r="K76" s="102" t="s">
        <v>287</v>
      </c>
      <c r="L76" s="102" t="s">
        <v>300</v>
      </c>
      <c r="M76" s="94">
        <v>46009</v>
      </c>
      <c r="N76" s="95" t="s">
        <v>562</v>
      </c>
      <c r="O76" s="96">
        <v>32</v>
      </c>
      <c r="P76" s="96"/>
      <c r="Q76" s="96"/>
      <c r="R76" s="96">
        <v>60</v>
      </c>
      <c r="S76" s="96"/>
      <c r="T76" s="96"/>
      <c r="U76" s="96"/>
      <c r="V76" s="96"/>
      <c r="W76" s="97"/>
      <c r="X76" s="97"/>
      <c r="Y76" s="97"/>
      <c r="Z76" s="96"/>
    </row>
    <row r="77" spans="2:26" s="90" customFormat="1" ht="16.5">
      <c r="B77" s="91">
        <v>74</v>
      </c>
      <c r="C77" s="95" t="s">
        <v>174</v>
      </c>
      <c r="D77" s="97" t="s">
        <v>175</v>
      </c>
      <c r="E77" s="101" t="s">
        <v>20</v>
      </c>
      <c r="F77" s="115" t="s">
        <v>166</v>
      </c>
      <c r="G77" s="101"/>
      <c r="H77" s="101"/>
      <c r="I77" s="101"/>
      <c r="J77" s="115"/>
      <c r="K77" s="102" t="s">
        <v>287</v>
      </c>
      <c r="L77" s="116" t="s">
        <v>293</v>
      </c>
      <c r="M77" s="94">
        <v>45797</v>
      </c>
      <c r="N77" s="95" t="s">
        <v>562</v>
      </c>
      <c r="O77" s="96">
        <v>8</v>
      </c>
      <c r="P77" s="96"/>
      <c r="Q77" s="96"/>
      <c r="R77" s="96">
        <v>4</v>
      </c>
      <c r="S77" s="96"/>
      <c r="T77" s="96"/>
      <c r="U77" s="96"/>
      <c r="V77" s="96"/>
      <c r="W77" s="97"/>
      <c r="X77" s="97"/>
      <c r="Y77" s="97"/>
      <c r="Z77" s="96"/>
    </row>
    <row r="78" spans="2:26" s="90" customFormat="1" ht="16.5">
      <c r="B78" s="91">
        <v>75</v>
      </c>
      <c r="C78" s="95" t="s">
        <v>174</v>
      </c>
      <c r="D78" s="97" t="s">
        <v>175</v>
      </c>
      <c r="E78" s="101" t="s">
        <v>20</v>
      </c>
      <c r="F78" s="115" t="s">
        <v>171</v>
      </c>
      <c r="G78" s="101"/>
      <c r="H78" s="101"/>
      <c r="I78" s="101"/>
      <c r="J78" s="115"/>
      <c r="K78" s="102" t="s">
        <v>287</v>
      </c>
      <c r="L78" s="116" t="s">
        <v>293</v>
      </c>
      <c r="M78" s="94">
        <v>45797</v>
      </c>
      <c r="N78" s="95" t="s">
        <v>562</v>
      </c>
      <c r="O78" s="96">
        <v>8</v>
      </c>
      <c r="P78" s="96"/>
      <c r="Q78" s="96"/>
      <c r="R78" s="96">
        <v>4</v>
      </c>
      <c r="S78" s="96"/>
      <c r="T78" s="96"/>
      <c r="U78" s="96"/>
      <c r="V78" s="96"/>
      <c r="W78" s="97"/>
      <c r="X78" s="97"/>
      <c r="Y78" s="97"/>
      <c r="Z78" s="96"/>
    </row>
    <row r="79" spans="2:26" s="90" customFormat="1" ht="16.5">
      <c r="B79" s="91">
        <v>76</v>
      </c>
      <c r="C79" s="95" t="s">
        <v>174</v>
      </c>
      <c r="D79" s="97" t="s">
        <v>175</v>
      </c>
      <c r="E79" s="101" t="s">
        <v>20</v>
      </c>
      <c r="F79" s="115" t="s">
        <v>176</v>
      </c>
      <c r="G79" s="101"/>
      <c r="H79" s="101"/>
      <c r="I79" s="101"/>
      <c r="J79" s="115"/>
      <c r="K79" s="102" t="s">
        <v>287</v>
      </c>
      <c r="L79" s="116" t="s">
        <v>293</v>
      </c>
      <c r="M79" s="94">
        <v>45797</v>
      </c>
      <c r="N79" s="95" t="s">
        <v>562</v>
      </c>
      <c r="O79" s="96">
        <v>8</v>
      </c>
      <c r="P79" s="96"/>
      <c r="Q79" s="96"/>
      <c r="R79" s="96">
        <v>4</v>
      </c>
      <c r="S79" s="96"/>
      <c r="T79" s="96"/>
      <c r="U79" s="96"/>
      <c r="V79" s="96"/>
      <c r="W79" s="97"/>
      <c r="X79" s="97"/>
      <c r="Y79" s="97"/>
      <c r="Z79" s="96"/>
    </row>
    <row r="80" spans="2:26" s="90" customFormat="1" ht="14.5">
      <c r="B80" s="91">
        <v>77</v>
      </c>
      <c r="C80" s="95" t="s">
        <v>177</v>
      </c>
      <c r="D80" s="97" t="s">
        <v>544</v>
      </c>
      <c r="E80" s="101" t="s">
        <v>20</v>
      </c>
      <c r="F80" s="115" t="s">
        <v>166</v>
      </c>
      <c r="G80" s="101"/>
      <c r="H80" s="101"/>
      <c r="I80" s="101"/>
      <c r="J80" s="115"/>
      <c r="K80" s="102" t="s">
        <v>287</v>
      </c>
      <c r="L80" s="102" t="s">
        <v>126</v>
      </c>
      <c r="M80" s="94">
        <v>45974</v>
      </c>
      <c r="N80" s="95" t="s">
        <v>562</v>
      </c>
      <c r="O80" s="96">
        <v>24</v>
      </c>
      <c r="P80" s="96"/>
      <c r="Q80" s="96"/>
      <c r="R80" s="96">
        <v>40</v>
      </c>
      <c r="S80" s="96"/>
      <c r="T80" s="96"/>
      <c r="U80" s="96"/>
      <c r="V80" s="96"/>
      <c r="W80" s="97"/>
      <c r="X80" s="97"/>
      <c r="Y80" s="97"/>
      <c r="Z80" s="96"/>
    </row>
    <row r="81" spans="2:26" s="90" customFormat="1" ht="14.5">
      <c r="B81" s="91">
        <v>78</v>
      </c>
      <c r="C81" s="95" t="s">
        <v>178</v>
      </c>
      <c r="D81" s="97" t="s">
        <v>179</v>
      </c>
      <c r="E81" s="101" t="s">
        <v>20</v>
      </c>
      <c r="F81" s="115" t="s">
        <v>171</v>
      </c>
      <c r="G81" s="101"/>
      <c r="H81" s="101"/>
      <c r="I81" s="101"/>
      <c r="J81" s="115"/>
      <c r="K81" s="102" t="s">
        <v>287</v>
      </c>
      <c r="L81" s="102" t="s">
        <v>300</v>
      </c>
      <c r="M81" s="94">
        <v>45867</v>
      </c>
      <c r="N81" s="95" t="s">
        <v>562</v>
      </c>
      <c r="O81" s="96">
        <v>48</v>
      </c>
      <c r="P81" s="96"/>
      <c r="Q81" s="96"/>
      <c r="R81" s="96">
        <v>60</v>
      </c>
      <c r="S81" s="96"/>
      <c r="T81" s="96"/>
      <c r="U81" s="96"/>
      <c r="V81" s="96"/>
      <c r="W81" s="97"/>
      <c r="X81" s="97"/>
      <c r="Y81" s="97"/>
      <c r="Z81" s="96"/>
    </row>
    <row r="82" spans="2:26" s="90" customFormat="1" ht="14.5">
      <c r="B82" s="91">
        <v>79</v>
      </c>
      <c r="C82" s="95" t="s">
        <v>181</v>
      </c>
      <c r="D82" s="97" t="s">
        <v>182</v>
      </c>
      <c r="E82" s="101" t="s">
        <v>20</v>
      </c>
      <c r="F82" s="95" t="s">
        <v>180</v>
      </c>
      <c r="G82" s="101"/>
      <c r="H82" s="101"/>
      <c r="I82" s="101"/>
      <c r="J82" s="95"/>
      <c r="K82" s="102" t="s">
        <v>287</v>
      </c>
      <c r="L82" s="102" t="s">
        <v>300</v>
      </c>
      <c r="M82" s="94">
        <v>45814</v>
      </c>
      <c r="N82" s="95" t="s">
        <v>562</v>
      </c>
      <c r="O82" s="96">
        <v>16</v>
      </c>
      <c r="P82" s="96"/>
      <c r="Q82" s="96"/>
      <c r="R82" s="96">
        <v>15</v>
      </c>
      <c r="S82" s="96"/>
      <c r="T82" s="96"/>
      <c r="U82" s="96"/>
      <c r="V82" s="96"/>
      <c r="W82" s="97"/>
      <c r="X82" s="97"/>
      <c r="Y82" s="97"/>
      <c r="Z82" s="96"/>
    </row>
    <row r="83" spans="2:26" s="90" customFormat="1" ht="14.5">
      <c r="B83" s="91">
        <v>80</v>
      </c>
      <c r="C83" s="95" t="s">
        <v>181</v>
      </c>
      <c r="D83" s="97" t="s">
        <v>182</v>
      </c>
      <c r="E83" s="101" t="s">
        <v>20</v>
      </c>
      <c r="F83" s="95" t="s">
        <v>183</v>
      </c>
      <c r="G83" s="101"/>
      <c r="H83" s="101"/>
      <c r="I83" s="101"/>
      <c r="J83" s="95"/>
      <c r="K83" s="102" t="s">
        <v>287</v>
      </c>
      <c r="L83" s="102" t="s">
        <v>300</v>
      </c>
      <c r="M83" s="94">
        <v>45814</v>
      </c>
      <c r="N83" s="95" t="s">
        <v>562</v>
      </c>
      <c r="O83" s="96">
        <v>16</v>
      </c>
      <c r="P83" s="96"/>
      <c r="Q83" s="96"/>
      <c r="R83" s="96">
        <v>15</v>
      </c>
      <c r="S83" s="96"/>
      <c r="T83" s="96"/>
      <c r="U83" s="96"/>
      <c r="V83" s="96"/>
      <c r="W83" s="97"/>
      <c r="X83" s="97"/>
      <c r="Y83" s="97"/>
      <c r="Z83" s="96"/>
    </row>
    <row r="84" spans="2:26" s="90" customFormat="1" ht="14.5">
      <c r="B84" s="91">
        <v>81</v>
      </c>
      <c r="C84" s="95" t="s">
        <v>184</v>
      </c>
      <c r="D84" s="97" t="s">
        <v>185</v>
      </c>
      <c r="E84" s="101" t="s">
        <v>20</v>
      </c>
      <c r="F84" s="115" t="s">
        <v>166</v>
      </c>
      <c r="G84" s="101"/>
      <c r="H84" s="101"/>
      <c r="I84" s="101"/>
      <c r="J84" s="115"/>
      <c r="K84" s="102" t="s">
        <v>287</v>
      </c>
      <c r="L84" s="102" t="s">
        <v>306</v>
      </c>
      <c r="M84" s="94">
        <v>45845</v>
      </c>
      <c r="N84" s="95" t="s">
        <v>562</v>
      </c>
      <c r="O84" s="96">
        <v>6</v>
      </c>
      <c r="P84" s="96"/>
      <c r="Q84" s="96"/>
      <c r="R84" s="96">
        <v>5</v>
      </c>
      <c r="S84" s="96"/>
      <c r="T84" s="96"/>
      <c r="U84" s="96"/>
      <c r="V84" s="96"/>
      <c r="W84" s="97"/>
      <c r="X84" s="97"/>
      <c r="Y84" s="97"/>
      <c r="Z84" s="96"/>
    </row>
    <row r="85" spans="2:26" s="90" customFormat="1" ht="14.5">
      <c r="B85" s="91">
        <v>82</v>
      </c>
      <c r="C85" s="95" t="s">
        <v>184</v>
      </c>
      <c r="D85" s="97" t="s">
        <v>451</v>
      </c>
      <c r="E85" s="101" t="s">
        <v>20</v>
      </c>
      <c r="F85" s="108" t="s">
        <v>186</v>
      </c>
      <c r="G85" s="101"/>
      <c r="H85" s="101"/>
      <c r="I85" s="101"/>
      <c r="J85" s="108"/>
      <c r="K85" s="102" t="s">
        <v>287</v>
      </c>
      <c r="L85" s="102" t="s">
        <v>306</v>
      </c>
      <c r="M85" s="94">
        <v>45845</v>
      </c>
      <c r="N85" s="95" t="s">
        <v>562</v>
      </c>
      <c r="O85" s="96">
        <v>6</v>
      </c>
      <c r="P85" s="96"/>
      <c r="Q85" s="96"/>
      <c r="R85" s="96">
        <v>5</v>
      </c>
      <c r="S85" s="96"/>
      <c r="T85" s="96"/>
      <c r="U85" s="96"/>
      <c r="V85" s="96"/>
      <c r="W85" s="97"/>
      <c r="X85" s="97"/>
      <c r="Y85" s="97"/>
      <c r="Z85" s="96"/>
    </row>
    <row r="86" spans="2:26" s="90" customFormat="1" ht="14.5">
      <c r="B86" s="91">
        <v>83</v>
      </c>
      <c r="C86" s="95" t="s">
        <v>184</v>
      </c>
      <c r="D86" s="97" t="s">
        <v>452</v>
      </c>
      <c r="E86" s="101" t="s">
        <v>20</v>
      </c>
      <c r="F86" s="108" t="s">
        <v>186</v>
      </c>
      <c r="G86" s="101"/>
      <c r="H86" s="101"/>
      <c r="I86" s="101"/>
      <c r="J86" s="108"/>
      <c r="K86" s="102" t="s">
        <v>287</v>
      </c>
      <c r="L86" s="102" t="s">
        <v>306</v>
      </c>
      <c r="M86" s="94">
        <v>45845</v>
      </c>
      <c r="N86" s="95" t="s">
        <v>562</v>
      </c>
      <c r="O86" s="96">
        <v>6</v>
      </c>
      <c r="P86" s="96"/>
      <c r="Q86" s="96"/>
      <c r="R86" s="96">
        <v>5</v>
      </c>
      <c r="S86" s="96"/>
      <c r="T86" s="96"/>
      <c r="U86" s="96"/>
      <c r="V86" s="96"/>
      <c r="W86" s="97"/>
      <c r="X86" s="97"/>
      <c r="Y86" s="97"/>
      <c r="Z86" s="96"/>
    </row>
    <row r="87" spans="2:26" s="90" customFormat="1" ht="14.5">
      <c r="B87" s="91">
        <v>84</v>
      </c>
      <c r="C87" s="95" t="s">
        <v>188</v>
      </c>
      <c r="D87" s="97" t="s">
        <v>189</v>
      </c>
      <c r="E87" s="101" t="s">
        <v>20</v>
      </c>
      <c r="F87" s="95" t="s">
        <v>187</v>
      </c>
      <c r="G87" s="101"/>
      <c r="H87" s="101"/>
      <c r="I87" s="101"/>
      <c r="J87" s="95"/>
      <c r="K87" s="102" t="s">
        <v>287</v>
      </c>
      <c r="L87" s="102" t="s">
        <v>126</v>
      </c>
      <c r="M87" s="94">
        <v>45979</v>
      </c>
      <c r="N87" s="95" t="s">
        <v>562</v>
      </c>
      <c r="O87" s="96">
        <v>8</v>
      </c>
      <c r="P87" s="96"/>
      <c r="Q87" s="96"/>
      <c r="R87" s="96">
        <v>10</v>
      </c>
      <c r="S87" s="96"/>
      <c r="T87" s="96"/>
      <c r="U87" s="96"/>
      <c r="V87" s="96"/>
      <c r="W87" s="97"/>
      <c r="X87" s="97"/>
      <c r="Y87" s="97"/>
      <c r="Z87" s="96"/>
    </row>
    <row r="88" spans="2:26" s="90" customFormat="1" ht="14.5">
      <c r="B88" s="91">
        <v>85</v>
      </c>
      <c r="C88" s="95" t="s">
        <v>188</v>
      </c>
      <c r="D88" s="97" t="s">
        <v>190</v>
      </c>
      <c r="E88" s="101" t="s">
        <v>20</v>
      </c>
      <c r="F88" s="95" t="s">
        <v>187</v>
      </c>
      <c r="G88" s="101"/>
      <c r="H88" s="101"/>
      <c r="I88" s="101"/>
      <c r="J88" s="95"/>
      <c r="K88" s="102" t="s">
        <v>287</v>
      </c>
      <c r="L88" s="102" t="s">
        <v>126</v>
      </c>
      <c r="M88" s="94">
        <v>45979</v>
      </c>
      <c r="N88" s="95" t="s">
        <v>562</v>
      </c>
      <c r="O88" s="96">
        <v>10</v>
      </c>
      <c r="P88" s="96"/>
      <c r="Q88" s="96"/>
      <c r="R88" s="96">
        <v>10</v>
      </c>
      <c r="S88" s="96"/>
      <c r="T88" s="96"/>
      <c r="U88" s="96"/>
      <c r="V88" s="96"/>
      <c r="W88" s="97"/>
      <c r="X88" s="97"/>
      <c r="Y88" s="97"/>
      <c r="Z88" s="96"/>
    </row>
    <row r="89" spans="2:26" s="90" customFormat="1" ht="14.5">
      <c r="B89" s="91">
        <v>86</v>
      </c>
      <c r="C89" s="95" t="s">
        <v>188</v>
      </c>
      <c r="D89" s="97" t="s">
        <v>191</v>
      </c>
      <c r="E89" s="101" t="s">
        <v>20</v>
      </c>
      <c r="F89" s="95" t="s">
        <v>187</v>
      </c>
      <c r="G89" s="101"/>
      <c r="H89" s="101"/>
      <c r="I89" s="101"/>
      <c r="J89" s="95"/>
      <c r="K89" s="102" t="s">
        <v>287</v>
      </c>
      <c r="L89" s="102" t="s">
        <v>126</v>
      </c>
      <c r="M89" s="94">
        <v>45979</v>
      </c>
      <c r="N89" s="95" t="s">
        <v>562</v>
      </c>
      <c r="O89" s="96">
        <v>4</v>
      </c>
      <c r="P89" s="96"/>
      <c r="Q89" s="96"/>
      <c r="R89" s="96">
        <v>10</v>
      </c>
      <c r="S89" s="96"/>
      <c r="T89" s="96"/>
      <c r="U89" s="96"/>
      <c r="V89" s="96"/>
      <c r="W89" s="97"/>
      <c r="X89" s="97"/>
      <c r="Y89" s="97"/>
      <c r="Z89" s="96"/>
    </row>
    <row r="90" spans="2:26" s="90" customFormat="1" ht="14.5">
      <c r="B90" s="91">
        <v>87</v>
      </c>
      <c r="C90" s="95" t="s">
        <v>192</v>
      </c>
      <c r="D90" s="97" t="s">
        <v>193</v>
      </c>
      <c r="E90" s="101" t="s">
        <v>20</v>
      </c>
      <c r="F90" s="95" t="s">
        <v>187</v>
      </c>
      <c r="G90" s="101"/>
      <c r="H90" s="101"/>
      <c r="I90" s="101"/>
      <c r="J90" s="95"/>
      <c r="K90" s="102" t="s">
        <v>287</v>
      </c>
      <c r="L90" s="102" t="s">
        <v>305</v>
      </c>
      <c r="M90" s="94">
        <v>45993</v>
      </c>
      <c r="N90" s="95" t="s">
        <v>562</v>
      </c>
      <c r="O90" s="96">
        <v>4</v>
      </c>
      <c r="P90" s="96"/>
      <c r="Q90" s="96"/>
      <c r="R90" s="96">
        <v>5</v>
      </c>
      <c r="S90" s="96"/>
      <c r="T90" s="96"/>
      <c r="U90" s="96"/>
      <c r="V90" s="96"/>
      <c r="W90" s="97"/>
      <c r="X90" s="97"/>
      <c r="Y90" s="97"/>
      <c r="Z90" s="96"/>
    </row>
    <row r="91" spans="2:26" s="90" customFormat="1" ht="14.5">
      <c r="B91" s="91">
        <v>88</v>
      </c>
      <c r="C91" s="95" t="s">
        <v>192</v>
      </c>
      <c r="D91" s="97" t="s">
        <v>194</v>
      </c>
      <c r="E91" s="101" t="s">
        <v>20</v>
      </c>
      <c r="F91" s="95" t="s">
        <v>187</v>
      </c>
      <c r="G91" s="101"/>
      <c r="H91" s="101"/>
      <c r="I91" s="101"/>
      <c r="J91" s="95"/>
      <c r="K91" s="102" t="s">
        <v>287</v>
      </c>
      <c r="L91" s="102" t="s">
        <v>304</v>
      </c>
      <c r="M91" s="94">
        <v>45993</v>
      </c>
      <c r="N91" s="95" t="s">
        <v>562</v>
      </c>
      <c r="O91" s="96">
        <v>4</v>
      </c>
      <c r="P91" s="96"/>
      <c r="Q91" s="96"/>
      <c r="R91" s="96">
        <v>5</v>
      </c>
      <c r="S91" s="96"/>
      <c r="T91" s="96"/>
      <c r="U91" s="96"/>
      <c r="V91" s="96"/>
      <c r="W91" s="97"/>
      <c r="X91" s="97"/>
      <c r="Y91" s="97"/>
      <c r="Z91" s="96"/>
    </row>
    <row r="92" spans="2:26" s="90" customFormat="1" ht="14.5">
      <c r="B92" s="91">
        <v>89</v>
      </c>
      <c r="C92" s="95" t="s">
        <v>195</v>
      </c>
      <c r="D92" s="97" t="s">
        <v>196</v>
      </c>
      <c r="E92" s="101" t="s">
        <v>20</v>
      </c>
      <c r="F92" s="95" t="s">
        <v>187</v>
      </c>
      <c r="G92" s="101"/>
      <c r="H92" s="101"/>
      <c r="I92" s="101"/>
      <c r="J92" s="95"/>
      <c r="K92" s="102" t="s">
        <v>287</v>
      </c>
      <c r="L92" s="102" t="s">
        <v>299</v>
      </c>
      <c r="M92" s="94">
        <v>45993</v>
      </c>
      <c r="N92" s="95" t="s">
        <v>562</v>
      </c>
      <c r="O92" s="96">
        <v>4</v>
      </c>
      <c r="P92" s="96"/>
      <c r="Q92" s="96"/>
      <c r="R92" s="96">
        <v>5</v>
      </c>
      <c r="S92" s="96"/>
      <c r="T92" s="96"/>
      <c r="U92" s="96"/>
      <c r="V92" s="96"/>
      <c r="W92" s="97"/>
      <c r="X92" s="97"/>
      <c r="Y92" s="97"/>
      <c r="Z92" s="96"/>
    </row>
    <row r="93" spans="2:26" s="90" customFormat="1" ht="14.5">
      <c r="B93" s="91">
        <v>90</v>
      </c>
      <c r="C93" s="95" t="s">
        <v>197</v>
      </c>
      <c r="D93" s="97" t="s">
        <v>198</v>
      </c>
      <c r="E93" s="101" t="s">
        <v>20</v>
      </c>
      <c r="F93" s="95" t="s">
        <v>187</v>
      </c>
      <c r="G93" s="101"/>
      <c r="H93" s="101"/>
      <c r="I93" s="101"/>
      <c r="J93" s="95"/>
      <c r="K93" s="102" t="s">
        <v>287</v>
      </c>
      <c r="L93" s="102" t="s">
        <v>299</v>
      </c>
      <c r="M93" s="94">
        <v>45960</v>
      </c>
      <c r="N93" s="95" t="s">
        <v>562</v>
      </c>
      <c r="O93" s="96">
        <v>18</v>
      </c>
      <c r="P93" s="96"/>
      <c r="Q93" s="96"/>
      <c r="R93" s="96">
        <v>5</v>
      </c>
      <c r="S93" s="96"/>
      <c r="T93" s="96"/>
      <c r="U93" s="96"/>
      <c r="V93" s="96"/>
      <c r="W93" s="97"/>
      <c r="X93" s="97"/>
      <c r="Y93" s="97"/>
      <c r="Z93" s="96"/>
    </row>
    <row r="94" spans="2:26" s="90" customFormat="1" ht="16.5">
      <c r="B94" s="91">
        <v>91</v>
      </c>
      <c r="C94" s="95" t="s">
        <v>199</v>
      </c>
      <c r="D94" s="97" t="s">
        <v>315</v>
      </c>
      <c r="E94" s="101" t="s">
        <v>20</v>
      </c>
      <c r="F94" s="95" t="s">
        <v>187</v>
      </c>
      <c r="G94" s="101"/>
      <c r="H94" s="101"/>
      <c r="I94" s="101"/>
      <c r="J94" s="95"/>
      <c r="K94" s="102" t="s">
        <v>287</v>
      </c>
      <c r="L94" s="116" t="s">
        <v>304</v>
      </c>
      <c r="M94" s="94">
        <v>45959</v>
      </c>
      <c r="N94" s="95" t="s">
        <v>562</v>
      </c>
      <c r="O94" s="96">
        <v>2</v>
      </c>
      <c r="P94" s="96"/>
      <c r="Q94" s="96"/>
      <c r="R94" s="96">
        <v>3</v>
      </c>
      <c r="S94" s="96"/>
      <c r="T94" s="96"/>
      <c r="U94" s="96"/>
      <c r="V94" s="96"/>
      <c r="W94" s="97"/>
      <c r="X94" s="97"/>
      <c r="Y94" s="97"/>
      <c r="Z94" s="96"/>
    </row>
    <row r="95" spans="2:26" s="90" customFormat="1" ht="14.5">
      <c r="B95" s="91">
        <v>92</v>
      </c>
      <c r="C95" s="95" t="s">
        <v>100</v>
      </c>
      <c r="D95" s="97" t="s">
        <v>201</v>
      </c>
      <c r="E95" s="101" t="s">
        <v>20</v>
      </c>
      <c r="F95" s="95" t="s">
        <v>200</v>
      </c>
      <c r="G95" s="101"/>
      <c r="H95" s="101"/>
      <c r="I95" s="101"/>
      <c r="J95" s="95"/>
      <c r="K95" s="102" t="s">
        <v>287</v>
      </c>
      <c r="L95" s="102" t="s">
        <v>126</v>
      </c>
      <c r="M95" s="94">
        <v>45975</v>
      </c>
      <c r="N95" s="95" t="s">
        <v>562</v>
      </c>
      <c r="O95" s="96">
        <v>12</v>
      </c>
      <c r="P95" s="96"/>
      <c r="Q95" s="96"/>
      <c r="R95" s="96">
        <v>15</v>
      </c>
      <c r="S95" s="96"/>
      <c r="T95" s="96"/>
      <c r="U95" s="96"/>
      <c r="V95" s="96"/>
      <c r="W95" s="97"/>
      <c r="X95" s="97"/>
      <c r="Y95" s="97"/>
      <c r="Z95" s="96"/>
    </row>
    <row r="96" spans="2:26" s="90" customFormat="1" ht="14.5">
      <c r="B96" s="91">
        <v>93</v>
      </c>
      <c r="C96" s="95" t="s">
        <v>203</v>
      </c>
      <c r="D96" s="97" t="s">
        <v>204</v>
      </c>
      <c r="E96" s="101" t="s">
        <v>20</v>
      </c>
      <c r="F96" s="95" t="s">
        <v>202</v>
      </c>
      <c r="G96" s="101"/>
      <c r="H96" s="101"/>
      <c r="I96" s="101"/>
      <c r="J96" s="95"/>
      <c r="K96" s="102" t="s">
        <v>287</v>
      </c>
      <c r="L96" s="102" t="s">
        <v>300</v>
      </c>
      <c r="M96" s="94">
        <v>45618</v>
      </c>
      <c r="N96" s="95" t="s">
        <v>562</v>
      </c>
      <c r="O96" s="96">
        <v>12</v>
      </c>
      <c r="P96" s="96"/>
      <c r="Q96" s="96"/>
      <c r="R96" s="96">
        <v>10</v>
      </c>
      <c r="S96" s="96"/>
      <c r="T96" s="96"/>
      <c r="U96" s="96"/>
      <c r="V96" s="96"/>
      <c r="W96" s="97"/>
      <c r="X96" s="97"/>
      <c r="Y96" s="97"/>
      <c r="Z96" s="96"/>
    </row>
    <row r="97" spans="2:26" s="90" customFormat="1" ht="14.5">
      <c r="B97" s="91">
        <v>93</v>
      </c>
      <c r="C97" s="95" t="s">
        <v>449</v>
      </c>
      <c r="D97" s="97" t="s">
        <v>450</v>
      </c>
      <c r="E97" s="101" t="s">
        <v>20</v>
      </c>
      <c r="F97" s="95" t="s">
        <v>202</v>
      </c>
      <c r="G97" s="101"/>
      <c r="H97" s="101"/>
      <c r="I97" s="101"/>
      <c r="J97" s="95"/>
      <c r="K97" s="102" t="s">
        <v>287</v>
      </c>
      <c r="L97" s="102" t="s">
        <v>126</v>
      </c>
      <c r="M97" s="94">
        <v>45983</v>
      </c>
      <c r="N97" s="95" t="s">
        <v>562</v>
      </c>
      <c r="O97" s="96">
        <v>12</v>
      </c>
      <c r="P97" s="96"/>
      <c r="Q97" s="96"/>
      <c r="R97" s="96">
        <v>10</v>
      </c>
      <c r="S97" s="96"/>
      <c r="T97" s="96"/>
      <c r="U97" s="96"/>
      <c r="V97" s="96"/>
      <c r="W97" s="97"/>
      <c r="X97" s="97"/>
      <c r="Y97" s="97"/>
      <c r="Z97" s="96"/>
    </row>
    <row r="98" spans="2:26" s="90" customFormat="1" ht="14.5">
      <c r="B98" s="91">
        <v>94</v>
      </c>
      <c r="C98" s="95" t="s">
        <v>206</v>
      </c>
      <c r="D98" s="97" t="s">
        <v>207</v>
      </c>
      <c r="E98" s="101" t="s">
        <v>20</v>
      </c>
      <c r="F98" s="95" t="s">
        <v>205</v>
      </c>
      <c r="G98" s="101"/>
      <c r="H98" s="101"/>
      <c r="I98" s="101"/>
      <c r="J98" s="95"/>
      <c r="K98" s="102" t="s">
        <v>287</v>
      </c>
      <c r="L98" s="102" t="s">
        <v>300</v>
      </c>
      <c r="M98" s="94">
        <v>45696</v>
      </c>
      <c r="N98" s="95" t="s">
        <v>562</v>
      </c>
      <c r="O98" s="96">
        <v>12</v>
      </c>
      <c r="P98" s="96"/>
      <c r="Q98" s="96"/>
      <c r="R98" s="96">
        <v>10</v>
      </c>
      <c r="S98" s="96"/>
      <c r="T98" s="96"/>
      <c r="U98" s="96"/>
      <c r="V98" s="96"/>
      <c r="W98" s="97"/>
      <c r="X98" s="97"/>
      <c r="Y98" s="97"/>
      <c r="Z98" s="96"/>
    </row>
    <row r="99" spans="2:26" s="90" customFormat="1" ht="14.5">
      <c r="B99" s="91">
        <v>95</v>
      </c>
      <c r="C99" s="95" t="s">
        <v>206</v>
      </c>
      <c r="D99" s="97" t="s">
        <v>207</v>
      </c>
      <c r="E99" s="101" t="s">
        <v>20</v>
      </c>
      <c r="F99" s="93" t="s">
        <v>104</v>
      </c>
      <c r="G99" s="101"/>
      <c r="H99" s="101"/>
      <c r="I99" s="101"/>
      <c r="J99" s="93"/>
      <c r="K99" s="102" t="s">
        <v>287</v>
      </c>
      <c r="L99" s="102" t="s">
        <v>300</v>
      </c>
      <c r="M99" s="94">
        <v>45696</v>
      </c>
      <c r="N99" s="95" t="s">
        <v>562</v>
      </c>
      <c r="O99" s="96">
        <v>24</v>
      </c>
      <c r="P99" s="96"/>
      <c r="Q99" s="96"/>
      <c r="R99" s="96">
        <v>40</v>
      </c>
      <c r="S99" s="96"/>
      <c r="T99" s="96"/>
      <c r="U99" s="96"/>
      <c r="V99" s="96"/>
      <c r="W99" s="97"/>
      <c r="X99" s="97"/>
      <c r="Y99" s="97"/>
      <c r="Z99" s="96"/>
    </row>
    <row r="100" spans="2:26" s="90" customFormat="1" ht="14.5">
      <c r="B100" s="91">
        <v>96</v>
      </c>
      <c r="C100" s="117" t="s">
        <v>209</v>
      </c>
      <c r="D100" s="97" t="s">
        <v>210</v>
      </c>
      <c r="E100" s="101" t="s">
        <v>20</v>
      </c>
      <c r="F100" s="95" t="s">
        <v>208</v>
      </c>
      <c r="G100" s="101"/>
      <c r="H100" s="101"/>
      <c r="I100" s="101"/>
      <c r="J100" s="95"/>
      <c r="K100" s="102" t="s">
        <v>287</v>
      </c>
      <c r="L100" s="102" t="s">
        <v>126</v>
      </c>
      <c r="M100" s="94">
        <v>45776</v>
      </c>
      <c r="N100" s="95" t="s">
        <v>562</v>
      </c>
      <c r="O100" s="96">
        <v>12</v>
      </c>
      <c r="P100" s="96"/>
      <c r="Q100" s="96"/>
      <c r="R100" s="96">
        <v>15</v>
      </c>
      <c r="S100" s="96"/>
      <c r="T100" s="96"/>
      <c r="U100" s="96"/>
      <c r="V100" s="96"/>
      <c r="W100" s="97"/>
      <c r="X100" s="97"/>
      <c r="Y100" s="97"/>
      <c r="Z100" s="96"/>
    </row>
    <row r="101" spans="2:26" s="90" customFormat="1" ht="14.5">
      <c r="B101" s="91">
        <v>97</v>
      </c>
      <c r="C101" s="118" t="s">
        <v>212</v>
      </c>
      <c r="D101" s="97" t="s">
        <v>213</v>
      </c>
      <c r="E101" s="101" t="s">
        <v>20</v>
      </c>
      <c r="F101" s="95" t="s">
        <v>211</v>
      </c>
      <c r="G101" s="101"/>
      <c r="H101" s="101"/>
      <c r="I101" s="101"/>
      <c r="J101" s="95"/>
      <c r="K101" s="102" t="s">
        <v>287</v>
      </c>
      <c r="L101" s="102" t="s">
        <v>126</v>
      </c>
      <c r="M101" s="94">
        <v>45712</v>
      </c>
      <c r="N101" s="95" t="s">
        <v>562</v>
      </c>
      <c r="O101" s="96">
        <v>24</v>
      </c>
      <c r="P101" s="96"/>
      <c r="Q101" s="96"/>
      <c r="R101" s="96">
        <v>60</v>
      </c>
      <c r="S101" s="96"/>
      <c r="T101" s="96"/>
      <c r="U101" s="96"/>
      <c r="V101" s="96"/>
      <c r="W101" s="97"/>
      <c r="X101" s="97"/>
      <c r="Y101" s="97"/>
      <c r="Z101" s="96"/>
    </row>
    <row r="102" spans="2:26" s="90" customFormat="1" ht="14.5">
      <c r="B102" s="91">
        <v>98</v>
      </c>
      <c r="C102" s="117" t="s">
        <v>212</v>
      </c>
      <c r="D102" s="97" t="s">
        <v>213</v>
      </c>
      <c r="E102" s="101" t="s">
        <v>20</v>
      </c>
      <c r="F102" s="95" t="s">
        <v>214</v>
      </c>
      <c r="G102" s="101"/>
      <c r="H102" s="101"/>
      <c r="I102" s="101"/>
      <c r="J102" s="95"/>
      <c r="K102" s="102" t="s">
        <v>287</v>
      </c>
      <c r="L102" s="102" t="s">
        <v>126</v>
      </c>
      <c r="M102" s="94">
        <v>45712</v>
      </c>
      <c r="N102" s="95" t="s">
        <v>562</v>
      </c>
      <c r="O102" s="96">
        <v>12</v>
      </c>
      <c r="P102" s="96"/>
      <c r="Q102" s="96"/>
      <c r="R102" s="96">
        <v>15</v>
      </c>
      <c r="S102" s="96"/>
      <c r="T102" s="96"/>
      <c r="U102" s="96"/>
      <c r="V102" s="96"/>
      <c r="W102" s="97"/>
      <c r="X102" s="97"/>
      <c r="Y102" s="97"/>
      <c r="Z102" s="96"/>
    </row>
    <row r="103" spans="2:26" s="90" customFormat="1" ht="14.5">
      <c r="B103" s="91">
        <v>99</v>
      </c>
      <c r="C103" s="95" t="s">
        <v>215</v>
      </c>
      <c r="D103" s="97" t="s">
        <v>216</v>
      </c>
      <c r="E103" s="101" t="s">
        <v>20</v>
      </c>
      <c r="F103" s="115" t="s">
        <v>171</v>
      </c>
      <c r="G103" s="101"/>
      <c r="H103" s="101"/>
      <c r="I103" s="101"/>
      <c r="J103" s="115"/>
      <c r="K103" s="102" t="s">
        <v>287</v>
      </c>
      <c r="L103" s="102" t="s">
        <v>301</v>
      </c>
      <c r="M103" s="94">
        <v>45916</v>
      </c>
      <c r="N103" s="95" t="s">
        <v>562</v>
      </c>
      <c r="O103" s="96">
        <v>6</v>
      </c>
      <c r="P103" s="96"/>
      <c r="Q103" s="96"/>
      <c r="R103" s="96">
        <v>5</v>
      </c>
      <c r="S103" s="96"/>
      <c r="T103" s="96"/>
      <c r="U103" s="96"/>
      <c r="V103" s="96"/>
      <c r="W103" s="97"/>
      <c r="X103" s="97"/>
      <c r="Y103" s="97"/>
      <c r="Z103" s="96"/>
    </row>
    <row r="104" spans="2:26" s="90" customFormat="1" ht="14.5">
      <c r="B104" s="91">
        <v>100</v>
      </c>
      <c r="C104" s="95" t="s">
        <v>218</v>
      </c>
      <c r="D104" s="97" t="s">
        <v>219</v>
      </c>
      <c r="E104" s="101" t="s">
        <v>20</v>
      </c>
      <c r="F104" s="95" t="s">
        <v>217</v>
      </c>
      <c r="G104" s="101"/>
      <c r="H104" s="101"/>
      <c r="I104" s="101"/>
      <c r="J104" s="95"/>
      <c r="K104" s="102" t="s">
        <v>287</v>
      </c>
      <c r="L104" s="102" t="s">
        <v>303</v>
      </c>
      <c r="M104" s="94">
        <v>45800</v>
      </c>
      <c r="N104" s="95" t="s">
        <v>562</v>
      </c>
      <c r="O104" s="96">
        <v>12</v>
      </c>
      <c r="P104" s="96"/>
      <c r="Q104" s="96"/>
      <c r="R104" s="96">
        <v>13</v>
      </c>
      <c r="S104" s="96"/>
      <c r="T104" s="96"/>
      <c r="U104" s="96"/>
      <c r="V104" s="96"/>
      <c r="W104" s="97"/>
      <c r="X104" s="97"/>
      <c r="Y104" s="97"/>
      <c r="Z104" s="96"/>
    </row>
    <row r="105" spans="2:26" s="90" customFormat="1" ht="14.5">
      <c r="B105" s="91">
        <v>101</v>
      </c>
      <c r="C105" s="119" t="s">
        <v>220</v>
      </c>
      <c r="D105" s="97" t="s">
        <v>221</v>
      </c>
      <c r="E105" s="101" t="s">
        <v>20</v>
      </c>
      <c r="F105" s="95" t="s">
        <v>211</v>
      </c>
      <c r="G105" s="101"/>
      <c r="H105" s="101"/>
      <c r="I105" s="101"/>
      <c r="J105" s="95"/>
      <c r="K105" s="102" t="s">
        <v>287</v>
      </c>
      <c r="L105" s="102" t="s">
        <v>300</v>
      </c>
      <c r="M105" s="94">
        <v>45792</v>
      </c>
      <c r="N105" s="95" t="s">
        <v>562</v>
      </c>
      <c r="O105" s="96">
        <v>48</v>
      </c>
      <c r="P105" s="96"/>
      <c r="Q105" s="96"/>
      <c r="R105" s="96">
        <v>160</v>
      </c>
      <c r="S105" s="96"/>
      <c r="T105" s="96"/>
      <c r="U105" s="96"/>
      <c r="V105" s="96"/>
      <c r="W105" s="97"/>
      <c r="X105" s="97"/>
      <c r="Y105" s="97"/>
      <c r="Z105" s="96"/>
    </row>
    <row r="106" spans="2:26" s="90" customFormat="1" ht="14.5">
      <c r="B106" s="91">
        <v>102</v>
      </c>
      <c r="C106" s="95" t="s">
        <v>220</v>
      </c>
      <c r="D106" s="97" t="s">
        <v>221</v>
      </c>
      <c r="E106" s="101" t="s">
        <v>20</v>
      </c>
      <c r="F106" s="95" t="s">
        <v>214</v>
      </c>
      <c r="G106" s="101"/>
      <c r="H106" s="101"/>
      <c r="I106" s="101"/>
      <c r="J106" s="95"/>
      <c r="K106" s="102" t="s">
        <v>287</v>
      </c>
      <c r="L106" s="102" t="s">
        <v>300</v>
      </c>
      <c r="M106" s="94">
        <v>45792</v>
      </c>
      <c r="N106" s="95" t="s">
        <v>562</v>
      </c>
      <c r="O106" s="96">
        <v>24</v>
      </c>
      <c r="P106" s="96"/>
      <c r="Q106" s="96"/>
      <c r="R106" s="96">
        <v>40</v>
      </c>
      <c r="S106" s="96"/>
      <c r="T106" s="96"/>
      <c r="U106" s="96"/>
      <c r="V106" s="96"/>
      <c r="W106" s="97"/>
      <c r="X106" s="97"/>
      <c r="Y106" s="97"/>
      <c r="Z106" s="96"/>
    </row>
    <row r="107" spans="2:26" s="90" customFormat="1" ht="14.5">
      <c r="B107" s="91">
        <v>103</v>
      </c>
      <c r="C107" s="95" t="s">
        <v>220</v>
      </c>
      <c r="D107" s="97" t="s">
        <v>221</v>
      </c>
      <c r="E107" s="101" t="s">
        <v>20</v>
      </c>
      <c r="F107" s="95" t="s">
        <v>222</v>
      </c>
      <c r="G107" s="101"/>
      <c r="H107" s="101"/>
      <c r="I107" s="101"/>
      <c r="J107" s="95"/>
      <c r="K107" s="102" t="s">
        <v>287</v>
      </c>
      <c r="L107" s="102" t="s">
        <v>300</v>
      </c>
      <c r="M107" s="94">
        <v>45792</v>
      </c>
      <c r="N107" s="95" t="s">
        <v>562</v>
      </c>
      <c r="O107" s="96">
        <v>24</v>
      </c>
      <c r="P107" s="96"/>
      <c r="Q107" s="96"/>
      <c r="R107" s="96">
        <v>40</v>
      </c>
      <c r="S107" s="96"/>
      <c r="T107" s="96"/>
      <c r="U107" s="96"/>
      <c r="V107" s="96"/>
      <c r="W107" s="97"/>
      <c r="X107" s="97"/>
      <c r="Y107" s="97"/>
      <c r="Z107" s="96"/>
    </row>
    <row r="108" spans="2:26" s="90" customFormat="1" ht="14.5">
      <c r="B108" s="91">
        <v>104</v>
      </c>
      <c r="C108" s="95" t="s">
        <v>220</v>
      </c>
      <c r="D108" s="97" t="s">
        <v>221</v>
      </c>
      <c r="E108" s="101" t="s">
        <v>20</v>
      </c>
      <c r="F108" s="95" t="s">
        <v>223</v>
      </c>
      <c r="G108" s="101"/>
      <c r="H108" s="101"/>
      <c r="I108" s="101"/>
      <c r="J108" s="95"/>
      <c r="K108" s="102" t="s">
        <v>287</v>
      </c>
      <c r="L108" s="102" t="s">
        <v>300</v>
      </c>
      <c r="M108" s="94">
        <v>45792</v>
      </c>
      <c r="N108" s="95" t="s">
        <v>562</v>
      </c>
      <c r="O108" s="96">
        <v>24</v>
      </c>
      <c r="P108" s="96"/>
      <c r="Q108" s="96"/>
      <c r="R108" s="96">
        <v>40</v>
      </c>
      <c r="S108" s="96"/>
      <c r="T108" s="96"/>
      <c r="U108" s="96"/>
      <c r="V108" s="96"/>
      <c r="W108" s="97"/>
      <c r="X108" s="97"/>
      <c r="Y108" s="97"/>
      <c r="Z108" s="96"/>
    </row>
    <row r="109" spans="2:26" s="90" customFormat="1" ht="14.5">
      <c r="B109" s="91">
        <v>105</v>
      </c>
      <c r="C109" s="95" t="s">
        <v>220</v>
      </c>
      <c r="D109" s="97" t="s">
        <v>221</v>
      </c>
      <c r="E109" s="101" t="s">
        <v>20</v>
      </c>
      <c r="F109" s="95" t="s">
        <v>224</v>
      </c>
      <c r="G109" s="101"/>
      <c r="H109" s="101"/>
      <c r="I109" s="101"/>
      <c r="J109" s="95"/>
      <c r="K109" s="102" t="s">
        <v>287</v>
      </c>
      <c r="L109" s="102" t="s">
        <v>300</v>
      </c>
      <c r="M109" s="94">
        <v>45792</v>
      </c>
      <c r="N109" s="95" t="s">
        <v>562</v>
      </c>
      <c r="O109" s="96">
        <v>24</v>
      </c>
      <c r="P109" s="96"/>
      <c r="Q109" s="96"/>
      <c r="R109" s="96">
        <v>40</v>
      </c>
      <c r="S109" s="96"/>
      <c r="T109" s="96"/>
      <c r="U109" s="96"/>
      <c r="V109" s="96"/>
      <c r="W109" s="97"/>
      <c r="X109" s="97"/>
      <c r="Y109" s="97"/>
      <c r="Z109" s="96"/>
    </row>
    <row r="110" spans="2:26" s="90" customFormat="1" ht="16.5">
      <c r="B110" s="91">
        <v>106</v>
      </c>
      <c r="C110" s="95" t="s">
        <v>336</v>
      </c>
      <c r="D110" s="95" t="s">
        <v>337</v>
      </c>
      <c r="E110" s="101" t="s">
        <v>20</v>
      </c>
      <c r="F110" s="95" t="s">
        <v>223</v>
      </c>
      <c r="G110" s="101"/>
      <c r="H110" s="101"/>
      <c r="I110" s="101"/>
      <c r="J110" s="95"/>
      <c r="K110" s="102" t="s">
        <v>287</v>
      </c>
      <c r="L110" s="116" t="s">
        <v>302</v>
      </c>
      <c r="M110" s="94">
        <v>46290</v>
      </c>
      <c r="N110" s="95" t="s">
        <v>562</v>
      </c>
      <c r="O110" s="96">
        <v>12</v>
      </c>
      <c r="P110" s="96"/>
      <c r="Q110" s="96"/>
      <c r="R110" s="96">
        <v>26</v>
      </c>
      <c r="S110" s="96"/>
      <c r="T110" s="96"/>
      <c r="U110" s="96"/>
      <c r="V110" s="96"/>
      <c r="W110" s="97"/>
      <c r="X110" s="97"/>
      <c r="Y110" s="97"/>
      <c r="Z110" s="96"/>
    </row>
    <row r="111" spans="2:26" s="90" customFormat="1" ht="16.5">
      <c r="B111" s="91">
        <v>107</v>
      </c>
      <c r="C111" s="95" t="s">
        <v>225</v>
      </c>
      <c r="D111" s="120" t="s">
        <v>545</v>
      </c>
      <c r="E111" s="101" t="s">
        <v>20</v>
      </c>
      <c r="F111" s="95" t="s">
        <v>223</v>
      </c>
      <c r="G111" s="101"/>
      <c r="H111" s="101"/>
      <c r="I111" s="101"/>
      <c r="J111" s="95"/>
      <c r="K111" s="102" t="s">
        <v>287</v>
      </c>
      <c r="L111" s="116" t="s">
        <v>306</v>
      </c>
      <c r="M111" s="94">
        <v>45812</v>
      </c>
      <c r="N111" s="95" t="s">
        <v>562</v>
      </c>
      <c r="O111" s="96">
        <v>12</v>
      </c>
      <c r="P111" s="96"/>
      <c r="Q111" s="96"/>
      <c r="R111" s="96">
        <v>5</v>
      </c>
      <c r="S111" s="96"/>
      <c r="T111" s="96"/>
      <c r="U111" s="96"/>
      <c r="V111" s="96"/>
      <c r="W111" s="97"/>
      <c r="X111" s="97"/>
      <c r="Y111" s="97"/>
      <c r="Z111" s="96"/>
    </row>
    <row r="112" spans="2:26" s="90" customFormat="1" ht="14.5">
      <c r="B112" s="91">
        <v>108</v>
      </c>
      <c r="C112" s="95" t="s">
        <v>226</v>
      </c>
      <c r="D112" s="97" t="s">
        <v>227</v>
      </c>
      <c r="E112" s="101" t="s">
        <v>20</v>
      </c>
      <c r="F112" s="95" t="s">
        <v>211</v>
      </c>
      <c r="G112" s="101"/>
      <c r="H112" s="101"/>
      <c r="I112" s="101"/>
      <c r="J112" s="95"/>
      <c r="K112" s="102" t="s">
        <v>287</v>
      </c>
      <c r="L112" s="102" t="s">
        <v>300</v>
      </c>
      <c r="M112" s="94">
        <v>45819</v>
      </c>
      <c r="N112" s="95" t="s">
        <v>562</v>
      </c>
      <c r="O112" s="96">
        <v>12</v>
      </c>
      <c r="P112" s="96"/>
      <c r="Q112" s="96"/>
      <c r="R112" s="96">
        <v>10</v>
      </c>
      <c r="S112" s="96"/>
      <c r="T112" s="96"/>
      <c r="U112" s="96"/>
      <c r="V112" s="96"/>
      <c r="W112" s="97"/>
      <c r="X112" s="97"/>
      <c r="Y112" s="97"/>
      <c r="Z112" s="96"/>
    </row>
    <row r="113" spans="2:26" s="90" customFormat="1" ht="14.5">
      <c r="B113" s="91">
        <v>109</v>
      </c>
      <c r="C113" s="119" t="s">
        <v>228</v>
      </c>
      <c r="D113" s="97" t="s">
        <v>229</v>
      </c>
      <c r="E113" s="101" t="s">
        <v>20</v>
      </c>
      <c r="F113" s="95" t="s">
        <v>211</v>
      </c>
      <c r="G113" s="101"/>
      <c r="H113" s="101"/>
      <c r="I113" s="101"/>
      <c r="J113" s="95"/>
      <c r="K113" s="102" t="s">
        <v>287</v>
      </c>
      <c r="L113" s="102" t="s">
        <v>291</v>
      </c>
      <c r="M113" s="94">
        <v>45838</v>
      </c>
      <c r="N113" s="95" t="s">
        <v>562</v>
      </c>
      <c r="O113" s="96">
        <v>22</v>
      </c>
      <c r="P113" s="96"/>
      <c r="Q113" s="96"/>
      <c r="R113" s="96">
        <v>60</v>
      </c>
      <c r="S113" s="96"/>
      <c r="T113" s="96"/>
      <c r="U113" s="96"/>
      <c r="V113" s="96"/>
      <c r="W113" s="97"/>
      <c r="X113" s="97"/>
      <c r="Y113" s="97"/>
      <c r="Z113" s="96"/>
    </row>
    <row r="114" spans="2:26" s="90" customFormat="1" ht="14.5">
      <c r="B114" s="91">
        <v>110</v>
      </c>
      <c r="C114" s="95" t="s">
        <v>230</v>
      </c>
      <c r="D114" s="97" t="s">
        <v>231</v>
      </c>
      <c r="E114" s="101" t="s">
        <v>20</v>
      </c>
      <c r="F114" s="95" t="s">
        <v>223</v>
      </c>
      <c r="G114" s="101"/>
      <c r="H114" s="101"/>
      <c r="I114" s="101"/>
      <c r="J114" s="95"/>
      <c r="K114" s="102" t="s">
        <v>287</v>
      </c>
      <c r="L114" s="102" t="s">
        <v>134</v>
      </c>
      <c r="M114" s="94">
        <v>45847</v>
      </c>
      <c r="N114" s="95" t="s">
        <v>562</v>
      </c>
      <c r="O114" s="96">
        <v>16</v>
      </c>
      <c r="P114" s="96"/>
      <c r="Q114" s="96"/>
      <c r="R114" s="96">
        <v>37.5</v>
      </c>
      <c r="S114" s="96"/>
      <c r="T114" s="96"/>
      <c r="U114" s="96"/>
      <c r="V114" s="96"/>
      <c r="W114" s="97"/>
      <c r="X114" s="97"/>
      <c r="Y114" s="97"/>
      <c r="Z114" s="96"/>
    </row>
    <row r="115" spans="2:26" s="90" customFormat="1" ht="14.5">
      <c r="B115" s="91">
        <v>111</v>
      </c>
      <c r="C115" s="95" t="s">
        <v>233</v>
      </c>
      <c r="D115" s="97" t="s">
        <v>234</v>
      </c>
      <c r="E115" s="101" t="s">
        <v>20</v>
      </c>
      <c r="F115" s="115" t="s">
        <v>232</v>
      </c>
      <c r="G115" s="101"/>
      <c r="H115" s="101"/>
      <c r="I115" s="101"/>
      <c r="J115" s="115"/>
      <c r="K115" s="102" t="s">
        <v>287</v>
      </c>
      <c r="L115" s="102" t="s">
        <v>293</v>
      </c>
      <c r="M115" s="94">
        <v>45908</v>
      </c>
      <c r="N115" s="95" t="s">
        <v>562</v>
      </c>
      <c r="O115" s="96">
        <v>24</v>
      </c>
      <c r="P115" s="96"/>
      <c r="Q115" s="96"/>
      <c r="R115" s="96">
        <v>10</v>
      </c>
      <c r="S115" s="96"/>
      <c r="T115" s="96"/>
      <c r="U115" s="96"/>
      <c r="V115" s="96"/>
      <c r="W115" s="97"/>
      <c r="X115" s="97"/>
      <c r="Y115" s="97"/>
      <c r="Z115" s="96"/>
    </row>
    <row r="116" spans="2:26" s="90" customFormat="1" ht="14.5">
      <c r="B116" s="91">
        <v>112</v>
      </c>
      <c r="C116" s="95" t="s">
        <v>235</v>
      </c>
      <c r="D116" s="97" t="s">
        <v>546</v>
      </c>
      <c r="E116" s="101" t="s">
        <v>20</v>
      </c>
      <c r="F116" s="115" t="s">
        <v>232</v>
      </c>
      <c r="G116" s="101"/>
      <c r="H116" s="101"/>
      <c r="I116" s="101"/>
      <c r="J116" s="115"/>
      <c r="K116" s="102" t="s">
        <v>287</v>
      </c>
      <c r="L116" s="102" t="s">
        <v>300</v>
      </c>
      <c r="M116" s="94">
        <v>45888</v>
      </c>
      <c r="N116" s="95" t="s">
        <v>562</v>
      </c>
      <c r="O116" s="96">
        <v>24</v>
      </c>
      <c r="P116" s="96"/>
      <c r="Q116" s="96"/>
      <c r="R116" s="96">
        <v>40</v>
      </c>
      <c r="S116" s="96"/>
      <c r="T116" s="96"/>
      <c r="U116" s="96"/>
      <c r="V116" s="96"/>
      <c r="W116" s="97"/>
      <c r="X116" s="97"/>
      <c r="Y116" s="97"/>
      <c r="Z116" s="96"/>
    </row>
    <row r="117" spans="2:26" s="90" customFormat="1" ht="14.5">
      <c r="B117" s="91">
        <v>113</v>
      </c>
      <c r="C117" s="95" t="s">
        <v>235</v>
      </c>
      <c r="D117" s="97" t="s">
        <v>546</v>
      </c>
      <c r="E117" s="101" t="s">
        <v>20</v>
      </c>
      <c r="F117" s="95" t="s">
        <v>223</v>
      </c>
      <c r="G117" s="101"/>
      <c r="H117" s="101"/>
      <c r="I117" s="101"/>
      <c r="J117" s="95"/>
      <c r="K117" s="102" t="s">
        <v>287</v>
      </c>
      <c r="L117" s="102" t="s">
        <v>300</v>
      </c>
      <c r="M117" s="94">
        <v>45888</v>
      </c>
      <c r="N117" s="95" t="s">
        <v>562</v>
      </c>
      <c r="O117" s="96">
        <v>24</v>
      </c>
      <c r="P117" s="96"/>
      <c r="Q117" s="96"/>
      <c r="R117" s="96">
        <v>40</v>
      </c>
      <c r="S117" s="96"/>
      <c r="T117" s="96"/>
      <c r="U117" s="96"/>
      <c r="V117" s="96"/>
      <c r="W117" s="97"/>
      <c r="X117" s="97"/>
      <c r="Y117" s="97"/>
      <c r="Z117" s="96"/>
    </row>
    <row r="118" spans="2:26" s="90" customFormat="1" ht="14.5">
      <c r="B118" s="91">
        <v>114</v>
      </c>
      <c r="C118" s="95" t="s">
        <v>235</v>
      </c>
      <c r="D118" s="97" t="s">
        <v>546</v>
      </c>
      <c r="E118" s="101" t="s">
        <v>20</v>
      </c>
      <c r="F118" s="95" t="s">
        <v>224</v>
      </c>
      <c r="G118" s="101"/>
      <c r="H118" s="101"/>
      <c r="I118" s="101"/>
      <c r="J118" s="95"/>
      <c r="K118" s="102" t="s">
        <v>287</v>
      </c>
      <c r="L118" s="102" t="s">
        <v>300</v>
      </c>
      <c r="M118" s="94">
        <v>45888</v>
      </c>
      <c r="N118" s="95" t="s">
        <v>562</v>
      </c>
      <c r="O118" s="96">
        <v>24</v>
      </c>
      <c r="P118" s="96"/>
      <c r="Q118" s="96"/>
      <c r="R118" s="96">
        <v>40</v>
      </c>
      <c r="S118" s="96"/>
      <c r="T118" s="96"/>
      <c r="U118" s="96"/>
      <c r="V118" s="96"/>
      <c r="W118" s="97"/>
      <c r="X118" s="97"/>
      <c r="Y118" s="97"/>
      <c r="Z118" s="96"/>
    </row>
    <row r="119" spans="2:26" s="90" customFormat="1" ht="14.5">
      <c r="B119" s="91">
        <v>115</v>
      </c>
      <c r="C119" s="95" t="s">
        <v>237</v>
      </c>
      <c r="D119" s="97" t="s">
        <v>238</v>
      </c>
      <c r="E119" s="101" t="s">
        <v>20</v>
      </c>
      <c r="F119" s="115" t="s">
        <v>232</v>
      </c>
      <c r="G119" s="101"/>
      <c r="H119" s="101"/>
      <c r="I119" s="101"/>
      <c r="J119" s="115"/>
      <c r="K119" s="102" t="s">
        <v>287</v>
      </c>
      <c r="L119" s="102" t="s">
        <v>300</v>
      </c>
      <c r="M119" s="94">
        <v>45888</v>
      </c>
      <c r="N119" s="95" t="s">
        <v>562</v>
      </c>
      <c r="O119" s="96">
        <v>12</v>
      </c>
      <c r="P119" s="96"/>
      <c r="Q119" s="96"/>
      <c r="R119" s="96">
        <v>10</v>
      </c>
      <c r="S119" s="96"/>
      <c r="T119" s="96"/>
      <c r="U119" s="96"/>
      <c r="V119" s="96"/>
      <c r="W119" s="97"/>
      <c r="X119" s="97"/>
      <c r="Y119" s="97"/>
      <c r="Z119" s="96"/>
    </row>
    <row r="120" spans="2:26" s="90" customFormat="1" ht="14.5">
      <c r="B120" s="91">
        <v>116</v>
      </c>
      <c r="C120" s="95" t="s">
        <v>237</v>
      </c>
      <c r="D120" s="97" t="s">
        <v>239</v>
      </c>
      <c r="E120" s="101" t="s">
        <v>20</v>
      </c>
      <c r="F120" s="115" t="s">
        <v>232</v>
      </c>
      <c r="G120" s="101"/>
      <c r="H120" s="101"/>
      <c r="I120" s="101"/>
      <c r="J120" s="115"/>
      <c r="K120" s="102" t="s">
        <v>287</v>
      </c>
      <c r="L120" s="102" t="s">
        <v>300</v>
      </c>
      <c r="M120" s="94">
        <v>45888</v>
      </c>
      <c r="N120" s="95" t="s">
        <v>562</v>
      </c>
      <c r="O120" s="96">
        <v>24</v>
      </c>
      <c r="P120" s="96"/>
      <c r="Q120" s="96"/>
      <c r="R120" s="96">
        <v>40</v>
      </c>
      <c r="S120" s="96"/>
      <c r="T120" s="96"/>
      <c r="U120" s="96"/>
      <c r="V120" s="96"/>
      <c r="W120" s="97"/>
      <c r="X120" s="97"/>
      <c r="Y120" s="97"/>
      <c r="Z120" s="96"/>
    </row>
    <row r="121" spans="2:26" s="90" customFormat="1" ht="14.5">
      <c r="B121" s="91">
        <v>117</v>
      </c>
      <c r="C121" s="95" t="s">
        <v>240</v>
      </c>
      <c r="D121" s="97" t="s">
        <v>241</v>
      </c>
      <c r="E121" s="101" t="s">
        <v>20</v>
      </c>
      <c r="F121" s="115" t="s">
        <v>232</v>
      </c>
      <c r="G121" s="101"/>
      <c r="H121" s="101"/>
      <c r="I121" s="101"/>
      <c r="J121" s="115"/>
      <c r="K121" s="102" t="s">
        <v>287</v>
      </c>
      <c r="L121" s="102" t="s">
        <v>126</v>
      </c>
      <c r="M121" s="94">
        <v>45888</v>
      </c>
      <c r="N121" s="95" t="s">
        <v>562</v>
      </c>
      <c r="O121" s="96">
        <v>12</v>
      </c>
      <c r="P121" s="96"/>
      <c r="Q121" s="96"/>
      <c r="R121" s="96">
        <v>15</v>
      </c>
      <c r="S121" s="96"/>
      <c r="T121" s="96"/>
      <c r="U121" s="96"/>
      <c r="V121" s="96"/>
      <c r="W121" s="97"/>
      <c r="X121" s="97"/>
      <c r="Y121" s="97"/>
      <c r="Z121" s="96"/>
    </row>
    <row r="122" spans="2:26" s="90" customFormat="1" ht="14.5">
      <c r="B122" s="91">
        <v>118</v>
      </c>
      <c r="C122" s="95" t="s">
        <v>240</v>
      </c>
      <c r="D122" s="97" t="s">
        <v>242</v>
      </c>
      <c r="E122" s="101" t="s">
        <v>20</v>
      </c>
      <c r="F122" s="115" t="s">
        <v>232</v>
      </c>
      <c r="G122" s="101"/>
      <c r="H122" s="101"/>
      <c r="I122" s="101"/>
      <c r="J122" s="115"/>
      <c r="K122" s="102" t="s">
        <v>287</v>
      </c>
      <c r="L122" s="102" t="s">
        <v>126</v>
      </c>
      <c r="M122" s="94">
        <v>45888</v>
      </c>
      <c r="N122" s="95" t="s">
        <v>562</v>
      </c>
      <c r="O122" s="96">
        <v>12</v>
      </c>
      <c r="P122" s="96"/>
      <c r="Q122" s="96"/>
      <c r="R122" s="96">
        <v>15</v>
      </c>
      <c r="S122" s="96"/>
      <c r="T122" s="96"/>
      <c r="U122" s="96"/>
      <c r="V122" s="96"/>
      <c r="W122" s="97"/>
      <c r="X122" s="97"/>
      <c r="Y122" s="97"/>
      <c r="Z122" s="96"/>
    </row>
    <row r="123" spans="2:26" s="90" customFormat="1" ht="14.5">
      <c r="B123" s="91">
        <v>119</v>
      </c>
      <c r="C123" s="95" t="s">
        <v>243</v>
      </c>
      <c r="D123" s="97" t="s">
        <v>244</v>
      </c>
      <c r="E123" s="101" t="s">
        <v>20</v>
      </c>
      <c r="F123" s="95" t="s">
        <v>223</v>
      </c>
      <c r="G123" s="101"/>
      <c r="H123" s="101"/>
      <c r="I123" s="101"/>
      <c r="J123" s="95"/>
      <c r="K123" s="102" t="s">
        <v>287</v>
      </c>
      <c r="L123" s="102" t="s">
        <v>300</v>
      </c>
      <c r="M123" s="94">
        <v>45903</v>
      </c>
      <c r="N123" s="95" t="s">
        <v>562</v>
      </c>
      <c r="O123" s="96">
        <v>24</v>
      </c>
      <c r="P123" s="96"/>
      <c r="Q123" s="96"/>
      <c r="R123" s="96">
        <v>40</v>
      </c>
      <c r="S123" s="96"/>
      <c r="T123" s="96"/>
      <c r="U123" s="96"/>
      <c r="V123" s="96"/>
      <c r="W123" s="97"/>
      <c r="X123" s="97"/>
      <c r="Y123" s="97"/>
      <c r="Z123" s="96"/>
    </row>
    <row r="124" spans="2:26" s="90" customFormat="1" ht="14.5">
      <c r="B124" s="91">
        <v>120</v>
      </c>
      <c r="C124" s="95" t="s">
        <v>243</v>
      </c>
      <c r="D124" s="97" t="s">
        <v>244</v>
      </c>
      <c r="E124" s="101" t="s">
        <v>20</v>
      </c>
      <c r="F124" s="95" t="s">
        <v>224</v>
      </c>
      <c r="G124" s="101"/>
      <c r="H124" s="101"/>
      <c r="I124" s="101"/>
      <c r="J124" s="95"/>
      <c r="K124" s="102" t="s">
        <v>287</v>
      </c>
      <c r="L124" s="102" t="s">
        <v>300</v>
      </c>
      <c r="M124" s="94">
        <v>45903</v>
      </c>
      <c r="N124" s="95" t="s">
        <v>562</v>
      </c>
      <c r="O124" s="96">
        <v>24</v>
      </c>
      <c r="P124" s="96"/>
      <c r="Q124" s="96"/>
      <c r="R124" s="96">
        <v>40</v>
      </c>
      <c r="S124" s="96"/>
      <c r="T124" s="96"/>
      <c r="U124" s="96"/>
      <c r="V124" s="96"/>
      <c r="W124" s="97"/>
      <c r="X124" s="97"/>
      <c r="Y124" s="97"/>
      <c r="Z124" s="96"/>
    </row>
    <row r="125" spans="2:26" s="90" customFormat="1" ht="14.5">
      <c r="B125" s="91">
        <v>121</v>
      </c>
      <c r="C125" s="95" t="s">
        <v>243</v>
      </c>
      <c r="D125" s="97" t="s">
        <v>244</v>
      </c>
      <c r="E125" s="101" t="s">
        <v>20</v>
      </c>
      <c r="F125" s="95" t="s">
        <v>211</v>
      </c>
      <c r="G125" s="101"/>
      <c r="H125" s="101"/>
      <c r="I125" s="101"/>
      <c r="J125" s="95"/>
      <c r="K125" s="102" t="s">
        <v>287</v>
      </c>
      <c r="L125" s="102" t="s">
        <v>300</v>
      </c>
      <c r="M125" s="94">
        <v>45903</v>
      </c>
      <c r="N125" s="95" t="s">
        <v>562</v>
      </c>
      <c r="O125" s="96">
        <v>48</v>
      </c>
      <c r="P125" s="96"/>
      <c r="Q125" s="96"/>
      <c r="R125" s="96">
        <v>160</v>
      </c>
      <c r="S125" s="96"/>
      <c r="T125" s="96"/>
      <c r="U125" s="96"/>
      <c r="V125" s="96"/>
      <c r="W125" s="97"/>
      <c r="X125" s="97"/>
      <c r="Y125" s="97"/>
      <c r="Z125" s="96"/>
    </row>
    <row r="126" spans="2:26" s="90" customFormat="1" ht="14.5">
      <c r="B126" s="91">
        <v>122</v>
      </c>
      <c r="C126" s="95" t="s">
        <v>245</v>
      </c>
      <c r="D126" s="97" t="s">
        <v>246</v>
      </c>
      <c r="E126" s="101" t="s">
        <v>20</v>
      </c>
      <c r="F126" s="115" t="s">
        <v>232</v>
      </c>
      <c r="G126" s="101"/>
      <c r="H126" s="101"/>
      <c r="I126" s="101"/>
      <c r="J126" s="115"/>
      <c r="K126" s="102" t="s">
        <v>287</v>
      </c>
      <c r="L126" s="102" t="s">
        <v>299</v>
      </c>
      <c r="M126" s="94">
        <v>45904</v>
      </c>
      <c r="N126" s="95" t="s">
        <v>562</v>
      </c>
      <c r="O126" s="96">
        <v>12</v>
      </c>
      <c r="P126" s="96"/>
      <c r="Q126" s="96"/>
      <c r="R126" s="96">
        <v>10</v>
      </c>
      <c r="S126" s="96"/>
      <c r="T126" s="96"/>
      <c r="U126" s="96"/>
      <c r="V126" s="96"/>
      <c r="W126" s="97"/>
      <c r="X126" s="97"/>
      <c r="Y126" s="97"/>
      <c r="Z126" s="96"/>
    </row>
    <row r="127" spans="2:26" s="90" customFormat="1" ht="14.5">
      <c r="B127" s="91">
        <v>123</v>
      </c>
      <c r="C127" s="95" t="s">
        <v>247</v>
      </c>
      <c r="D127" s="97" t="s">
        <v>248</v>
      </c>
      <c r="E127" s="101" t="s">
        <v>20</v>
      </c>
      <c r="F127" s="95" t="s">
        <v>214</v>
      </c>
      <c r="G127" s="101"/>
      <c r="H127" s="101"/>
      <c r="I127" s="101"/>
      <c r="J127" s="95"/>
      <c r="K127" s="102" t="s">
        <v>287</v>
      </c>
      <c r="L127" s="102" t="s">
        <v>126</v>
      </c>
      <c r="M127" s="94">
        <v>45915</v>
      </c>
      <c r="N127" s="95" t="s">
        <v>562</v>
      </c>
      <c r="O127" s="96">
        <v>12</v>
      </c>
      <c r="P127" s="96"/>
      <c r="Q127" s="96"/>
      <c r="R127" s="96">
        <v>15</v>
      </c>
      <c r="S127" s="96"/>
      <c r="T127" s="96"/>
      <c r="U127" s="96"/>
      <c r="V127" s="96"/>
      <c r="W127" s="97"/>
      <c r="X127" s="97"/>
      <c r="Y127" s="97"/>
      <c r="Z127" s="96"/>
    </row>
    <row r="128" spans="2:26" s="90" customFormat="1" ht="14.5">
      <c r="B128" s="91">
        <v>124</v>
      </c>
      <c r="C128" s="95" t="s">
        <v>247</v>
      </c>
      <c r="D128" s="97" t="s">
        <v>248</v>
      </c>
      <c r="E128" s="101" t="s">
        <v>20</v>
      </c>
      <c r="F128" s="95" t="s">
        <v>222</v>
      </c>
      <c r="G128" s="101"/>
      <c r="H128" s="101"/>
      <c r="I128" s="101"/>
      <c r="J128" s="95"/>
      <c r="K128" s="102" t="s">
        <v>287</v>
      </c>
      <c r="L128" s="102" t="s">
        <v>126</v>
      </c>
      <c r="M128" s="94">
        <v>45915</v>
      </c>
      <c r="N128" s="95" t="s">
        <v>562</v>
      </c>
      <c r="O128" s="96">
        <v>24</v>
      </c>
      <c r="P128" s="96"/>
      <c r="Q128" s="96"/>
      <c r="R128" s="96">
        <v>60</v>
      </c>
      <c r="S128" s="96"/>
      <c r="T128" s="96"/>
      <c r="U128" s="96"/>
      <c r="V128" s="96"/>
      <c r="W128" s="97"/>
      <c r="X128" s="97"/>
      <c r="Y128" s="97"/>
      <c r="Z128" s="96"/>
    </row>
    <row r="129" spans="2:26" s="90" customFormat="1" ht="14.5">
      <c r="B129" s="91">
        <v>125</v>
      </c>
      <c r="C129" s="95" t="s">
        <v>247</v>
      </c>
      <c r="D129" s="97" t="s">
        <v>248</v>
      </c>
      <c r="E129" s="101" t="s">
        <v>20</v>
      </c>
      <c r="F129" s="95" t="s">
        <v>223</v>
      </c>
      <c r="G129" s="101"/>
      <c r="H129" s="101"/>
      <c r="I129" s="101"/>
      <c r="J129" s="95"/>
      <c r="K129" s="102" t="s">
        <v>287</v>
      </c>
      <c r="L129" s="102" t="s">
        <v>126</v>
      </c>
      <c r="M129" s="94">
        <v>45915</v>
      </c>
      <c r="N129" s="95" t="s">
        <v>562</v>
      </c>
      <c r="O129" s="96">
        <v>24</v>
      </c>
      <c r="P129" s="96"/>
      <c r="Q129" s="96"/>
      <c r="R129" s="96">
        <v>60</v>
      </c>
      <c r="S129" s="96"/>
      <c r="T129" s="96"/>
      <c r="U129" s="96"/>
      <c r="V129" s="96"/>
      <c r="W129" s="97"/>
      <c r="X129" s="97"/>
      <c r="Y129" s="97"/>
      <c r="Z129" s="96"/>
    </row>
    <row r="130" spans="2:26" s="90" customFormat="1" ht="14.5">
      <c r="B130" s="91">
        <v>126</v>
      </c>
      <c r="C130" s="95" t="s">
        <v>247</v>
      </c>
      <c r="D130" s="97" t="s">
        <v>248</v>
      </c>
      <c r="E130" s="101" t="s">
        <v>20</v>
      </c>
      <c r="F130" s="115" t="s">
        <v>232</v>
      </c>
      <c r="G130" s="101"/>
      <c r="H130" s="101"/>
      <c r="I130" s="101"/>
      <c r="J130" s="115"/>
      <c r="K130" s="102" t="s">
        <v>287</v>
      </c>
      <c r="L130" s="102" t="s">
        <v>126</v>
      </c>
      <c r="M130" s="94">
        <v>45915</v>
      </c>
      <c r="N130" s="95" t="s">
        <v>562</v>
      </c>
      <c r="O130" s="96">
        <v>24</v>
      </c>
      <c r="P130" s="96"/>
      <c r="Q130" s="96"/>
      <c r="R130" s="96">
        <v>60</v>
      </c>
      <c r="S130" s="96"/>
      <c r="T130" s="96"/>
      <c r="U130" s="96"/>
      <c r="V130" s="96"/>
      <c r="W130" s="97"/>
      <c r="X130" s="97"/>
      <c r="Y130" s="97"/>
      <c r="Z130" s="96"/>
    </row>
    <row r="131" spans="2:26" s="90" customFormat="1" ht="14.5">
      <c r="B131" s="91">
        <v>127</v>
      </c>
      <c r="C131" s="95" t="s">
        <v>247</v>
      </c>
      <c r="D131" s="97" t="s">
        <v>248</v>
      </c>
      <c r="E131" s="101" t="s">
        <v>20</v>
      </c>
      <c r="F131" s="95" t="s">
        <v>217</v>
      </c>
      <c r="G131" s="101"/>
      <c r="H131" s="101"/>
      <c r="I131" s="101"/>
      <c r="J131" s="95"/>
      <c r="K131" s="102" t="s">
        <v>287</v>
      </c>
      <c r="L131" s="102" t="s">
        <v>126</v>
      </c>
      <c r="M131" s="94">
        <v>45915</v>
      </c>
      <c r="N131" s="95" t="s">
        <v>562</v>
      </c>
      <c r="O131" s="96">
        <v>48</v>
      </c>
      <c r="P131" s="96"/>
      <c r="Q131" s="96"/>
      <c r="R131" s="96">
        <v>160</v>
      </c>
      <c r="S131" s="96"/>
      <c r="T131" s="96"/>
      <c r="U131" s="96"/>
      <c r="V131" s="96"/>
      <c r="W131" s="97"/>
      <c r="X131" s="97"/>
      <c r="Y131" s="97"/>
      <c r="Z131" s="96"/>
    </row>
    <row r="132" spans="2:26" s="90" customFormat="1" ht="14.5">
      <c r="B132" s="91">
        <v>128</v>
      </c>
      <c r="C132" s="119" t="s">
        <v>249</v>
      </c>
      <c r="D132" s="97" t="s">
        <v>250</v>
      </c>
      <c r="E132" s="101" t="s">
        <v>20</v>
      </c>
      <c r="F132" s="95" t="s">
        <v>211</v>
      </c>
      <c r="G132" s="101"/>
      <c r="H132" s="101"/>
      <c r="I132" s="101"/>
      <c r="J132" s="95"/>
      <c r="K132" s="102" t="s">
        <v>287</v>
      </c>
      <c r="L132" s="102" t="s">
        <v>303</v>
      </c>
      <c r="M132" s="94">
        <v>45924</v>
      </c>
      <c r="N132" s="95" t="s">
        <v>562</v>
      </c>
      <c r="O132" s="96">
        <v>32</v>
      </c>
      <c r="P132" s="96"/>
      <c r="Q132" s="96"/>
      <c r="R132" s="96">
        <v>52</v>
      </c>
      <c r="S132" s="96"/>
      <c r="T132" s="96"/>
      <c r="U132" s="96"/>
      <c r="V132" s="96"/>
      <c r="W132" s="97"/>
      <c r="X132" s="97"/>
      <c r="Y132" s="97"/>
      <c r="Z132" s="96"/>
    </row>
    <row r="133" spans="2:26" s="90" customFormat="1" ht="14.5">
      <c r="B133" s="91">
        <v>129</v>
      </c>
      <c r="C133" s="95" t="s">
        <v>249</v>
      </c>
      <c r="D133" s="97" t="s">
        <v>250</v>
      </c>
      <c r="E133" s="101" t="s">
        <v>20</v>
      </c>
      <c r="F133" s="95" t="s">
        <v>214</v>
      </c>
      <c r="G133" s="101"/>
      <c r="H133" s="101"/>
      <c r="I133" s="101"/>
      <c r="J133" s="95"/>
      <c r="K133" s="102" t="s">
        <v>287</v>
      </c>
      <c r="L133" s="102" t="s">
        <v>303</v>
      </c>
      <c r="M133" s="94">
        <v>45924</v>
      </c>
      <c r="N133" s="95" t="s">
        <v>562</v>
      </c>
      <c r="O133" s="96">
        <v>9</v>
      </c>
      <c r="P133" s="96"/>
      <c r="Q133" s="96"/>
      <c r="R133" s="96">
        <v>13</v>
      </c>
      <c r="S133" s="96"/>
      <c r="T133" s="96"/>
      <c r="U133" s="96"/>
      <c r="V133" s="96"/>
      <c r="W133" s="97"/>
      <c r="X133" s="97"/>
      <c r="Y133" s="97"/>
      <c r="Z133" s="96"/>
    </row>
    <row r="134" spans="2:26" s="90" customFormat="1" ht="14.5">
      <c r="B134" s="91">
        <v>130</v>
      </c>
      <c r="C134" s="95" t="s">
        <v>251</v>
      </c>
      <c r="D134" s="97" t="s">
        <v>252</v>
      </c>
      <c r="E134" s="101" t="s">
        <v>20</v>
      </c>
      <c r="F134" s="95" t="s">
        <v>211</v>
      </c>
      <c r="G134" s="101"/>
      <c r="H134" s="101"/>
      <c r="I134" s="101"/>
      <c r="J134" s="95"/>
      <c r="K134" s="102" t="s">
        <v>287</v>
      </c>
      <c r="L134" s="102" t="s">
        <v>134</v>
      </c>
      <c r="M134" s="94">
        <v>45954</v>
      </c>
      <c r="N134" s="95" t="s">
        <v>562</v>
      </c>
      <c r="O134" s="96">
        <v>12</v>
      </c>
      <c r="P134" s="96"/>
      <c r="Q134" s="96"/>
      <c r="R134" s="96">
        <v>40</v>
      </c>
      <c r="S134" s="96"/>
      <c r="T134" s="96"/>
      <c r="U134" s="96"/>
      <c r="V134" s="96"/>
      <c r="W134" s="97"/>
      <c r="X134" s="97"/>
      <c r="Y134" s="97"/>
      <c r="Z134" s="96"/>
    </row>
    <row r="135" spans="2:26" s="90" customFormat="1" ht="14.5">
      <c r="B135" s="91">
        <v>131</v>
      </c>
      <c r="C135" s="95" t="s">
        <v>251</v>
      </c>
      <c r="D135" s="97" t="s">
        <v>252</v>
      </c>
      <c r="E135" s="101" t="s">
        <v>20</v>
      </c>
      <c r="F135" s="95" t="s">
        <v>223</v>
      </c>
      <c r="G135" s="101"/>
      <c r="H135" s="101"/>
      <c r="I135" s="101"/>
      <c r="J135" s="95"/>
      <c r="K135" s="102" t="s">
        <v>287</v>
      </c>
      <c r="L135" s="102" t="s">
        <v>134</v>
      </c>
      <c r="M135" s="94">
        <v>45954</v>
      </c>
      <c r="N135" s="95" t="s">
        <v>562</v>
      </c>
      <c r="O135" s="96">
        <v>12</v>
      </c>
      <c r="P135" s="96"/>
      <c r="Q135" s="96"/>
      <c r="R135" s="96">
        <v>40</v>
      </c>
      <c r="S135" s="96"/>
      <c r="T135" s="96"/>
      <c r="U135" s="96"/>
      <c r="V135" s="96"/>
      <c r="W135" s="97"/>
      <c r="X135" s="97"/>
      <c r="Y135" s="97"/>
      <c r="Z135" s="96"/>
    </row>
    <row r="136" spans="2:26" s="90" customFormat="1" ht="14.5">
      <c r="B136" s="91">
        <v>132</v>
      </c>
      <c r="C136" s="95" t="s">
        <v>254</v>
      </c>
      <c r="D136" s="97" t="s">
        <v>255</v>
      </c>
      <c r="E136" s="101" t="s">
        <v>20</v>
      </c>
      <c r="F136" s="95" t="s">
        <v>253</v>
      </c>
      <c r="G136" s="101"/>
      <c r="H136" s="101"/>
      <c r="I136" s="101"/>
      <c r="J136" s="95"/>
      <c r="K136" s="102" t="s">
        <v>287</v>
      </c>
      <c r="L136" s="102" t="s">
        <v>300</v>
      </c>
      <c r="M136" s="94">
        <v>45958</v>
      </c>
      <c r="N136" s="95" t="s">
        <v>562</v>
      </c>
      <c r="O136" s="96">
        <v>12</v>
      </c>
      <c r="P136" s="96"/>
      <c r="Q136" s="96"/>
      <c r="R136" s="96">
        <v>10</v>
      </c>
      <c r="S136" s="96"/>
      <c r="T136" s="96"/>
      <c r="U136" s="96"/>
      <c r="V136" s="96"/>
      <c r="W136" s="97"/>
      <c r="X136" s="97"/>
      <c r="Y136" s="97"/>
      <c r="Z136" s="96"/>
    </row>
    <row r="137" spans="2:26" s="90" customFormat="1" ht="14.5">
      <c r="B137" s="91">
        <v>133</v>
      </c>
      <c r="C137" s="95" t="s">
        <v>256</v>
      </c>
      <c r="D137" s="97" t="s">
        <v>257</v>
      </c>
      <c r="E137" s="101" t="s">
        <v>20</v>
      </c>
      <c r="F137" s="95" t="s">
        <v>223</v>
      </c>
      <c r="G137" s="101"/>
      <c r="H137" s="101"/>
      <c r="I137" s="101"/>
      <c r="J137" s="95"/>
      <c r="K137" s="102" t="s">
        <v>287</v>
      </c>
      <c r="L137" s="102" t="s">
        <v>300</v>
      </c>
      <c r="M137" s="94">
        <v>45958</v>
      </c>
      <c r="N137" s="95" t="s">
        <v>562</v>
      </c>
      <c r="O137" s="96">
        <v>24</v>
      </c>
      <c r="P137" s="96"/>
      <c r="Q137" s="96"/>
      <c r="R137" s="96">
        <v>40</v>
      </c>
      <c r="S137" s="96"/>
      <c r="T137" s="96"/>
      <c r="U137" s="96"/>
      <c r="V137" s="96"/>
      <c r="W137" s="97"/>
      <c r="X137" s="97"/>
      <c r="Y137" s="97"/>
      <c r="Z137" s="96"/>
    </row>
    <row r="138" spans="2:26" s="90" customFormat="1" ht="14.5">
      <c r="B138" s="91">
        <v>134</v>
      </c>
      <c r="C138" s="95" t="s">
        <v>256</v>
      </c>
      <c r="D138" s="97" t="s">
        <v>257</v>
      </c>
      <c r="E138" s="101" t="s">
        <v>20</v>
      </c>
      <c r="F138" s="95" t="s">
        <v>224</v>
      </c>
      <c r="G138" s="101"/>
      <c r="H138" s="101"/>
      <c r="I138" s="101"/>
      <c r="J138" s="95"/>
      <c r="K138" s="102" t="s">
        <v>287</v>
      </c>
      <c r="L138" s="102" t="s">
        <v>300</v>
      </c>
      <c r="M138" s="94">
        <v>45958</v>
      </c>
      <c r="N138" s="95" t="s">
        <v>562</v>
      </c>
      <c r="O138" s="96">
        <v>24</v>
      </c>
      <c r="P138" s="96"/>
      <c r="Q138" s="96"/>
      <c r="R138" s="96">
        <v>40</v>
      </c>
      <c r="S138" s="96"/>
      <c r="T138" s="96"/>
      <c r="U138" s="96"/>
      <c r="V138" s="96"/>
      <c r="W138" s="97"/>
      <c r="X138" s="97"/>
      <c r="Y138" s="97"/>
      <c r="Z138" s="96"/>
    </row>
    <row r="139" spans="2:26" s="90" customFormat="1" ht="14.5">
      <c r="B139" s="91">
        <v>135</v>
      </c>
      <c r="C139" s="95" t="s">
        <v>258</v>
      </c>
      <c r="D139" s="97" t="s">
        <v>259</v>
      </c>
      <c r="E139" s="101" t="s">
        <v>20</v>
      </c>
      <c r="F139" s="106" t="s">
        <v>111</v>
      </c>
      <c r="G139" s="101"/>
      <c r="H139" s="101"/>
      <c r="I139" s="101"/>
      <c r="J139" s="106"/>
      <c r="K139" s="102" t="s">
        <v>287</v>
      </c>
      <c r="L139" s="102" t="s">
        <v>126</v>
      </c>
      <c r="M139" s="94">
        <v>45961</v>
      </c>
      <c r="N139" s="95" t="s">
        <v>562</v>
      </c>
      <c r="O139" s="96">
        <v>36</v>
      </c>
      <c r="P139" s="96"/>
      <c r="Q139" s="96"/>
      <c r="R139" s="96">
        <v>135</v>
      </c>
      <c r="S139" s="96"/>
      <c r="T139" s="96"/>
      <c r="U139" s="96"/>
      <c r="V139" s="96"/>
      <c r="W139" s="97"/>
      <c r="X139" s="97"/>
      <c r="Y139" s="97"/>
      <c r="Z139" s="96"/>
    </row>
    <row r="140" spans="2:26" s="90" customFormat="1" ht="14.5">
      <c r="B140" s="91">
        <v>136</v>
      </c>
      <c r="C140" s="95" t="s">
        <v>260</v>
      </c>
      <c r="D140" s="97" t="s">
        <v>330</v>
      </c>
      <c r="E140" s="101" t="s">
        <v>20</v>
      </c>
      <c r="F140" s="95" t="s">
        <v>223</v>
      </c>
      <c r="G140" s="101"/>
      <c r="H140" s="101"/>
      <c r="I140" s="101"/>
      <c r="J140" s="95"/>
      <c r="K140" s="102" t="s">
        <v>287</v>
      </c>
      <c r="L140" s="102" t="s">
        <v>303</v>
      </c>
      <c r="M140" s="94">
        <v>46003</v>
      </c>
      <c r="N140" s="95" t="s">
        <v>562</v>
      </c>
      <c r="O140" s="96">
        <v>9</v>
      </c>
      <c r="P140" s="96"/>
      <c r="Q140" s="96"/>
      <c r="R140" s="96">
        <v>15</v>
      </c>
      <c r="S140" s="96"/>
      <c r="T140" s="96"/>
      <c r="U140" s="96"/>
      <c r="V140" s="96"/>
      <c r="W140" s="97"/>
      <c r="X140" s="97"/>
      <c r="Y140" s="97"/>
      <c r="Z140" s="96"/>
    </row>
    <row r="141" spans="2:26" s="90" customFormat="1" ht="14.5">
      <c r="B141" s="91">
        <v>137</v>
      </c>
      <c r="C141" s="95" t="s">
        <v>260</v>
      </c>
      <c r="D141" s="97" t="s">
        <v>330</v>
      </c>
      <c r="E141" s="101" t="s">
        <v>20</v>
      </c>
      <c r="F141" s="95" t="s">
        <v>224</v>
      </c>
      <c r="G141" s="101"/>
      <c r="H141" s="101"/>
      <c r="I141" s="101"/>
      <c r="J141" s="95"/>
      <c r="K141" s="102" t="s">
        <v>287</v>
      </c>
      <c r="L141" s="102" t="s">
        <v>303</v>
      </c>
      <c r="M141" s="94">
        <v>46003</v>
      </c>
      <c r="N141" s="95"/>
      <c r="O141" s="96">
        <v>9</v>
      </c>
      <c r="P141" s="96"/>
      <c r="Q141" s="96"/>
      <c r="R141" s="96">
        <v>15</v>
      </c>
      <c r="S141" s="96"/>
      <c r="T141" s="96"/>
      <c r="U141" s="96"/>
      <c r="V141" s="96"/>
      <c r="W141" s="97"/>
      <c r="X141" s="97"/>
      <c r="Y141" s="97"/>
      <c r="Z141" s="96"/>
    </row>
    <row r="142" spans="2:26" s="90" customFormat="1" ht="14.5">
      <c r="B142" s="91">
        <v>138</v>
      </c>
      <c r="C142" s="95" t="s">
        <v>261</v>
      </c>
      <c r="D142" s="97" t="s">
        <v>262</v>
      </c>
      <c r="E142" s="101" t="s">
        <v>20</v>
      </c>
      <c r="F142" s="115" t="s">
        <v>232</v>
      </c>
      <c r="G142" s="101"/>
      <c r="H142" s="101"/>
      <c r="I142" s="101"/>
      <c r="J142" s="115"/>
      <c r="K142" s="102" t="s">
        <v>287</v>
      </c>
      <c r="L142" s="102" t="s">
        <v>302</v>
      </c>
      <c r="M142" s="94">
        <v>45966</v>
      </c>
      <c r="N142" s="95"/>
      <c r="O142" s="96">
        <v>14</v>
      </c>
      <c r="P142" s="96"/>
      <c r="Q142" s="96"/>
      <c r="R142" s="96">
        <v>40</v>
      </c>
      <c r="S142" s="96"/>
      <c r="T142" s="96"/>
      <c r="U142" s="96"/>
      <c r="V142" s="96"/>
      <c r="W142" s="97"/>
      <c r="X142" s="97"/>
      <c r="Y142" s="97"/>
      <c r="Z142" s="96"/>
    </row>
    <row r="143" spans="2:26" s="90" customFormat="1" ht="14.5">
      <c r="B143" s="91">
        <v>139</v>
      </c>
      <c r="C143" s="95" t="s">
        <v>263</v>
      </c>
      <c r="D143" s="97" t="s">
        <v>447</v>
      </c>
      <c r="E143" s="101" t="s">
        <v>20</v>
      </c>
      <c r="F143" s="95" t="s">
        <v>211</v>
      </c>
      <c r="G143" s="101"/>
      <c r="H143" s="101"/>
      <c r="I143" s="101"/>
      <c r="J143" s="95"/>
      <c r="K143" s="102" t="s">
        <v>287</v>
      </c>
      <c r="L143" s="102" t="s">
        <v>300</v>
      </c>
      <c r="M143" s="94">
        <v>45972</v>
      </c>
      <c r="N143" s="95"/>
      <c r="O143" s="96">
        <v>12</v>
      </c>
      <c r="P143" s="96"/>
      <c r="Q143" s="96"/>
      <c r="R143" s="96">
        <v>10</v>
      </c>
      <c r="S143" s="96"/>
      <c r="T143" s="96"/>
      <c r="U143" s="96"/>
      <c r="V143" s="96"/>
      <c r="W143" s="97"/>
      <c r="X143" s="97"/>
      <c r="Y143" s="97"/>
      <c r="Z143" s="96"/>
    </row>
    <row r="144" spans="2:26" s="90" customFormat="1" ht="14.5">
      <c r="B144" s="91">
        <v>139</v>
      </c>
      <c r="C144" s="95" t="s">
        <v>263</v>
      </c>
      <c r="D144" s="97" t="s">
        <v>448</v>
      </c>
      <c r="E144" s="101" t="s">
        <v>20</v>
      </c>
      <c r="F144" s="95" t="s">
        <v>211</v>
      </c>
      <c r="G144" s="101"/>
      <c r="H144" s="101"/>
      <c r="I144" s="101"/>
      <c r="J144" s="95"/>
      <c r="K144" s="102" t="s">
        <v>287</v>
      </c>
      <c r="L144" s="102" t="s">
        <v>300</v>
      </c>
      <c r="M144" s="94">
        <v>45972</v>
      </c>
      <c r="N144" s="95"/>
      <c r="O144" s="96">
        <v>12</v>
      </c>
      <c r="P144" s="96"/>
      <c r="Q144" s="96"/>
      <c r="R144" s="96">
        <v>10</v>
      </c>
      <c r="S144" s="96"/>
      <c r="T144" s="96"/>
      <c r="U144" s="96"/>
      <c r="V144" s="96"/>
      <c r="W144" s="97"/>
      <c r="X144" s="97"/>
      <c r="Y144" s="97"/>
      <c r="Z144" s="96"/>
    </row>
    <row r="145" spans="2:26" s="90" customFormat="1" ht="14.5">
      <c r="B145" s="91">
        <v>140</v>
      </c>
      <c r="C145" s="95" t="s">
        <v>263</v>
      </c>
      <c r="D145" s="97" t="s">
        <v>264</v>
      </c>
      <c r="E145" s="101" t="s">
        <v>20</v>
      </c>
      <c r="F145" s="95" t="s">
        <v>217</v>
      </c>
      <c r="G145" s="101"/>
      <c r="H145" s="101"/>
      <c r="I145" s="101"/>
      <c r="J145" s="95"/>
      <c r="K145" s="102" t="s">
        <v>287</v>
      </c>
      <c r="L145" s="102" t="s">
        <v>300</v>
      </c>
      <c r="M145" s="94">
        <v>45972</v>
      </c>
      <c r="N145" s="95"/>
      <c r="O145" s="96">
        <v>72</v>
      </c>
      <c r="P145" s="96"/>
      <c r="Q145" s="96"/>
      <c r="R145" s="96">
        <v>360</v>
      </c>
      <c r="S145" s="96"/>
      <c r="T145" s="96"/>
      <c r="U145" s="96"/>
      <c r="V145" s="96"/>
      <c r="W145" s="97"/>
      <c r="X145" s="97"/>
      <c r="Y145" s="97"/>
      <c r="Z145" s="96"/>
    </row>
    <row r="146" spans="2:26" s="90" customFormat="1" ht="14.5">
      <c r="B146" s="91">
        <v>141</v>
      </c>
      <c r="C146" s="95" t="s">
        <v>263</v>
      </c>
      <c r="D146" s="97" t="s">
        <v>264</v>
      </c>
      <c r="E146" s="101" t="s">
        <v>20</v>
      </c>
      <c r="F146" s="95" t="s">
        <v>265</v>
      </c>
      <c r="G146" s="101"/>
      <c r="H146" s="101"/>
      <c r="I146" s="101"/>
      <c r="J146" s="95"/>
      <c r="K146" s="102" t="s">
        <v>287</v>
      </c>
      <c r="L146" s="102" t="s">
        <v>300</v>
      </c>
      <c r="M146" s="94">
        <v>45972</v>
      </c>
      <c r="N146" s="95"/>
      <c r="O146" s="96">
        <v>32</v>
      </c>
      <c r="P146" s="96"/>
      <c r="Q146" s="96"/>
      <c r="R146" s="96">
        <v>40</v>
      </c>
      <c r="S146" s="96"/>
      <c r="T146" s="96"/>
      <c r="U146" s="96"/>
      <c r="V146" s="96"/>
      <c r="W146" s="97"/>
      <c r="X146" s="97"/>
      <c r="Y146" s="97"/>
      <c r="Z146" s="96"/>
    </row>
    <row r="147" spans="2:26" s="90" customFormat="1" ht="14.5">
      <c r="B147" s="91">
        <v>142</v>
      </c>
      <c r="C147" s="95" t="s">
        <v>267</v>
      </c>
      <c r="D147" s="97" t="s">
        <v>268</v>
      </c>
      <c r="E147" s="101" t="s">
        <v>20</v>
      </c>
      <c r="F147" s="95" t="s">
        <v>266</v>
      </c>
      <c r="G147" s="101"/>
      <c r="H147" s="101"/>
      <c r="I147" s="101"/>
      <c r="J147" s="95"/>
      <c r="K147" s="102" t="s">
        <v>287</v>
      </c>
      <c r="L147" s="102" t="s">
        <v>301</v>
      </c>
      <c r="M147" s="94">
        <v>45985</v>
      </c>
      <c r="N147" s="95"/>
      <c r="O147" s="96">
        <v>10</v>
      </c>
      <c r="P147" s="96"/>
      <c r="Q147" s="96"/>
      <c r="R147" s="96">
        <v>15</v>
      </c>
      <c r="S147" s="96"/>
      <c r="T147" s="96"/>
      <c r="U147" s="96"/>
      <c r="V147" s="96"/>
      <c r="W147" s="97"/>
      <c r="X147" s="97"/>
      <c r="Y147" s="97"/>
      <c r="Z147" s="96"/>
    </row>
    <row r="148" spans="2:26" s="90" customFormat="1" ht="14.5">
      <c r="B148" s="91">
        <v>143</v>
      </c>
      <c r="C148" s="95" t="s">
        <v>269</v>
      </c>
      <c r="D148" s="97" t="s">
        <v>270</v>
      </c>
      <c r="E148" s="101" t="s">
        <v>20</v>
      </c>
      <c r="F148" s="95" t="s">
        <v>223</v>
      </c>
      <c r="G148" s="101"/>
      <c r="H148" s="101"/>
      <c r="I148" s="101"/>
      <c r="J148" s="95"/>
      <c r="K148" s="102" t="s">
        <v>287</v>
      </c>
      <c r="L148" s="102" t="s">
        <v>300</v>
      </c>
      <c r="M148" s="94">
        <v>45989</v>
      </c>
      <c r="N148" s="95"/>
      <c r="O148" s="96">
        <v>24</v>
      </c>
      <c r="P148" s="96"/>
      <c r="Q148" s="96"/>
      <c r="R148" s="96">
        <v>40</v>
      </c>
      <c r="S148" s="96"/>
      <c r="T148" s="96"/>
      <c r="U148" s="96"/>
      <c r="V148" s="96"/>
      <c r="W148" s="97"/>
      <c r="X148" s="97"/>
      <c r="Y148" s="97"/>
      <c r="Z148" s="96"/>
    </row>
    <row r="149" spans="2:26" s="90" customFormat="1" ht="14.5">
      <c r="B149" s="91">
        <v>144</v>
      </c>
      <c r="C149" s="95" t="s">
        <v>269</v>
      </c>
      <c r="D149" s="97" t="s">
        <v>270</v>
      </c>
      <c r="E149" s="101" t="s">
        <v>20</v>
      </c>
      <c r="F149" s="95" t="s">
        <v>224</v>
      </c>
      <c r="G149" s="101"/>
      <c r="H149" s="101"/>
      <c r="I149" s="101"/>
      <c r="J149" s="95"/>
      <c r="K149" s="102" t="s">
        <v>287</v>
      </c>
      <c r="L149" s="102" t="s">
        <v>300</v>
      </c>
      <c r="M149" s="94">
        <v>45989</v>
      </c>
      <c r="N149" s="95"/>
      <c r="O149" s="96">
        <v>24</v>
      </c>
      <c r="P149" s="96"/>
      <c r="Q149" s="96"/>
      <c r="R149" s="96">
        <v>40</v>
      </c>
      <c r="S149" s="96"/>
      <c r="T149" s="96"/>
      <c r="U149" s="96"/>
      <c r="V149" s="96"/>
      <c r="W149" s="97"/>
      <c r="X149" s="97"/>
      <c r="Y149" s="97"/>
      <c r="Z149" s="96"/>
    </row>
    <row r="150" spans="2:26" s="90" customFormat="1" ht="14.5">
      <c r="B150" s="91">
        <v>145</v>
      </c>
      <c r="C150" s="95" t="s">
        <v>269</v>
      </c>
      <c r="D150" s="97" t="s">
        <v>338</v>
      </c>
      <c r="E150" s="101" t="s">
        <v>20</v>
      </c>
      <c r="F150" s="95" t="s">
        <v>217</v>
      </c>
      <c r="G150" s="101"/>
      <c r="H150" s="101"/>
      <c r="I150" s="101"/>
      <c r="J150" s="95"/>
      <c r="K150" s="102" t="s">
        <v>287</v>
      </c>
      <c r="L150" s="102" t="s">
        <v>300</v>
      </c>
      <c r="M150" s="94">
        <v>45989</v>
      </c>
      <c r="N150" s="95"/>
      <c r="O150" s="96">
        <v>24</v>
      </c>
      <c r="P150" s="96"/>
      <c r="Q150" s="96"/>
      <c r="R150" s="96">
        <v>40</v>
      </c>
      <c r="S150" s="96"/>
      <c r="T150" s="96"/>
      <c r="U150" s="96"/>
      <c r="V150" s="96"/>
      <c r="W150" s="97"/>
      <c r="X150" s="97"/>
      <c r="Y150" s="97"/>
      <c r="Z150" s="96"/>
    </row>
    <row r="151" spans="2:26" s="90" customFormat="1" ht="14.5">
      <c r="B151" s="91">
        <v>146</v>
      </c>
      <c r="C151" s="95" t="s">
        <v>269</v>
      </c>
      <c r="D151" s="97" t="s">
        <v>339</v>
      </c>
      <c r="E151" s="101" t="s">
        <v>20</v>
      </c>
      <c r="F151" s="95" t="s">
        <v>217</v>
      </c>
      <c r="G151" s="101"/>
      <c r="H151" s="101"/>
      <c r="I151" s="101"/>
      <c r="J151" s="95"/>
      <c r="K151" s="102" t="s">
        <v>287</v>
      </c>
      <c r="L151" s="102" t="s">
        <v>300</v>
      </c>
      <c r="M151" s="94">
        <v>45989</v>
      </c>
      <c r="N151" s="95"/>
      <c r="O151" s="96">
        <v>24</v>
      </c>
      <c r="P151" s="96"/>
      <c r="Q151" s="96"/>
      <c r="R151" s="96">
        <v>40</v>
      </c>
      <c r="S151" s="96"/>
      <c r="T151" s="96"/>
      <c r="U151" s="96"/>
      <c r="V151" s="96"/>
      <c r="W151" s="97"/>
      <c r="X151" s="97"/>
      <c r="Y151" s="97"/>
      <c r="Z151" s="96"/>
    </row>
  </sheetData>
  <phoneticPr fontId="3" type="noConversion"/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封裝程式殼層物件" dvAspect="DVASPECT_ICON" shapeId="8193" r:id="rId4">
          <objectPr defaultSize="0" autoPict="0" r:id="rId5">
            <anchor moveWithCells="1">
              <from>
                <xdr:col>22</xdr:col>
                <xdr:colOff>0</xdr:colOff>
                <xdr:row>67</xdr:row>
                <xdr:rowOff>19050</xdr:rowOff>
              </from>
              <to>
                <xdr:col>23</xdr:col>
                <xdr:colOff>330200</xdr:colOff>
                <xdr:row>69</xdr:row>
                <xdr:rowOff>146050</xdr:rowOff>
              </to>
            </anchor>
          </objectPr>
        </oleObject>
      </mc:Choice>
      <mc:Fallback>
        <oleObject progId="封裝程式殼層物件" dvAspect="DVASPECT_ICON" shapeId="8193" r:id="rId4"/>
      </mc:Fallback>
    </mc:AlternateContent>
    <mc:AlternateContent xmlns:mc="http://schemas.openxmlformats.org/markup-compatibility/2006">
      <mc:Choice Requires="x14">
        <oleObject progId="封裝程式殼層物件" dvAspect="DVASPECT_ICON" shapeId="8194" r:id="rId6">
          <objectPr defaultSize="0" autoPict="0" r:id="rId7">
            <anchor moveWithCells="1">
              <from>
                <xdr:col>22</xdr:col>
                <xdr:colOff>0</xdr:colOff>
                <xdr:row>50</xdr:row>
                <xdr:rowOff>412750</xdr:rowOff>
              </from>
              <to>
                <xdr:col>23</xdr:col>
                <xdr:colOff>330200</xdr:colOff>
                <xdr:row>52</xdr:row>
                <xdr:rowOff>69850</xdr:rowOff>
              </to>
            </anchor>
          </objectPr>
        </oleObject>
      </mc:Choice>
      <mc:Fallback>
        <oleObject progId="封裝程式殼層物件" dvAspect="DVASPECT_ICON" shapeId="8194" r:id="rId6"/>
      </mc:Fallback>
    </mc:AlternateContent>
    <mc:AlternateContent xmlns:mc="http://schemas.openxmlformats.org/markup-compatibility/2006">
      <mc:Choice Requires="x14">
        <oleObject progId="封裝程式殼層物件" dvAspect="DVASPECT_ICON" shapeId="8195" r:id="rId8">
          <objectPr defaultSize="0" autoPict="0" r:id="rId9">
            <anchor moveWithCells="1">
              <from>
                <xdr:col>22</xdr:col>
                <xdr:colOff>0</xdr:colOff>
                <xdr:row>67</xdr:row>
                <xdr:rowOff>76200</xdr:rowOff>
              </from>
              <to>
                <xdr:col>25</xdr:col>
                <xdr:colOff>774700</xdr:colOff>
                <xdr:row>69</xdr:row>
                <xdr:rowOff>82550</xdr:rowOff>
              </to>
            </anchor>
          </objectPr>
        </oleObject>
      </mc:Choice>
      <mc:Fallback>
        <oleObject progId="封裝程式殼層物件" dvAspect="DVASPECT_ICON" shapeId="8195" r:id="rId8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Summary</vt:lpstr>
      <vt:lpstr>填寫說明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2026-07-10T01:16:09Z</dcterms:modified>
</cp:coreProperties>
</file>