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xiz\Downloads\folder\"/>
    </mc:Choice>
  </mc:AlternateContent>
  <xr:revisionPtr revIDLastSave="0" documentId="13_ncr:1_{BBAD4D75-CD71-4F73-A100-2AEC0E2157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チェックリスト" sheetId="3" r:id="rId1"/>
  </sheets>
  <definedNames>
    <definedName name="_xlnm.Print_Area" localSheetId="0">チェックリスト!$C$2:$H$52</definedName>
    <definedName name="_xlnm.Print_Titles" localSheetId="0">チェックリスト!$2:$2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3" l="1"/>
  <c r="H50" i="3"/>
  <c r="H51" i="3"/>
  <c r="H52" i="3"/>
</calcChain>
</file>

<file path=xl/sharedStrings.xml><?xml version="1.0" encoding="utf-8"?>
<sst xmlns="http://schemas.openxmlformats.org/spreadsheetml/2006/main" count="204" uniqueCount="89">
  <si>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</si>
  <si>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</si>
  <si>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</si>
  <si>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管理者ユーザでログイン</t>
    <rPh sb="0" eb="3">
      <t>カンリシャ</t>
    </rPh>
    <phoneticPr fontId="1"/>
  </si>
  <si>
    <t>一般ユーザでログイン</t>
    <rPh sb="0" eb="2">
      <t>イッパン</t>
    </rPh>
    <phoneticPr fontId="1"/>
  </si>
  <si>
    <t xml:space="preserve">更新画面へ遷移すること
</t>
    <rPh sb="0" eb="2">
      <t>コウシン</t>
    </rPh>
    <rPh sb="5" eb="7">
      <t>センイ</t>
    </rPh>
    <phoneticPr fontId="1"/>
  </si>
  <si>
    <t xml:space="preserve">削除画面へ遷移すること
</t>
    <rPh sb="0" eb="2">
      <t>サクジョ</t>
    </rPh>
    <rPh sb="5" eb="7">
      <t>センイ</t>
    </rPh>
    <phoneticPr fontId="1"/>
  </si>
  <si>
    <t>条件</t>
    <rPh sb="0" eb="2">
      <t>ジョウケン</t>
    </rPh>
    <phoneticPr fontId="1"/>
  </si>
  <si>
    <t>操作</t>
    <rPh sb="0" eb="2">
      <t>ソウサ</t>
    </rPh>
    <phoneticPr fontId="1"/>
  </si>
  <si>
    <t>初期表示</t>
    <rPh sb="0" eb="2">
      <t>ショキ</t>
    </rPh>
    <rPh sb="2" eb="4">
      <t>ヒョウジ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</si>
  <si>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</si>
  <si>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>"PASS(再入力)"が一致</t>
    <rPh sb="6" eb="9">
      <t>サイニュウリョク</t>
    </rPh>
    <rPh sb="12" eb="14">
      <t>イッチ</t>
    </rPh>
    <phoneticPr fontId="1"/>
  </si>
  <si>
    <t>更新画面</t>
    <rPh sb="0" eb="2">
      <t>コウシン</t>
    </rPh>
    <rPh sb="2" eb="4">
      <t>ガメン</t>
    </rPh>
    <phoneticPr fontId="1"/>
  </si>
  <si>
    <t>「ID」が未入力</t>
    <rPh sb="5" eb="8">
      <t>ミニュウリョク</t>
    </rPh>
    <phoneticPr fontId="1"/>
  </si>
  <si>
    <t>user_infoテーブルに存在しないID</t>
    <rPh sb="14" eb="16">
      <t>ソンザイ</t>
    </rPh>
    <phoneticPr fontId="1"/>
  </si>
  <si>
    <t>user_infoテーブルに存在するID</t>
    <rPh sb="14" eb="16">
      <t>ソンザイ</t>
    </rPh>
    <phoneticPr fontId="1"/>
  </si>
  <si>
    <t>更新内容入力画面</t>
    <rPh sb="0" eb="2">
      <t>コウシン</t>
    </rPh>
    <rPh sb="2" eb="4">
      <t>ナイヨウ</t>
    </rPh>
    <rPh sb="4" eb="6">
      <t>ニュウリョク</t>
    </rPh>
    <rPh sb="6" eb="8">
      <t>ガメン</t>
    </rPh>
    <phoneticPr fontId="1"/>
  </si>
  <si>
    <t>全ての項目を変更しない</t>
    <rPh sb="0" eb="1">
      <t>スベ</t>
    </rPh>
    <rPh sb="3" eb="5">
      <t>コウモク</t>
    </rPh>
    <rPh sb="6" eb="8">
      <t>ヘンコウ</t>
    </rPh>
    <phoneticPr fontId="1"/>
  </si>
  <si>
    <t xml:space="preserve">"名前"を変更する
</t>
    <rPh sb="1" eb="3">
      <t>ナマエ</t>
    </rPh>
    <rPh sb="5" eb="7">
      <t>ヘンコウ</t>
    </rPh>
    <phoneticPr fontId="1"/>
  </si>
  <si>
    <t xml:space="preserve">"TEL"を変更する
</t>
    <rPh sb="6" eb="8">
      <t>ヘンコウ</t>
    </rPh>
    <phoneticPr fontId="1"/>
  </si>
  <si>
    <t xml:space="preserve">"権限"を変更する
</t>
    <rPh sb="1" eb="3">
      <t>ケンゲン</t>
    </rPh>
    <rPh sb="5" eb="7">
      <t>ヘンコウ</t>
    </rPh>
    <phoneticPr fontId="1"/>
  </si>
  <si>
    <t xml:space="preserve">"PASS"を変更する
</t>
    <rPh sb="7" eb="9">
      <t>ヘンコウ</t>
    </rPh>
    <phoneticPr fontId="1"/>
  </si>
  <si>
    <t>更新内容確認画面</t>
    <phoneticPr fontId="1"/>
  </si>
  <si>
    <t>"PASS"を変更していない</t>
    <rPh sb="7" eb="9">
      <t>ヘンコウ</t>
    </rPh>
    <phoneticPr fontId="1"/>
  </si>
  <si>
    <t>更新結果確認画面</t>
    <rPh sb="0" eb="2">
      <t>コウシン</t>
    </rPh>
    <rPh sb="2" eb="4">
      <t>ケッカ</t>
    </rPh>
    <rPh sb="4" eb="6">
      <t>カクニン</t>
    </rPh>
    <rPh sb="6" eb="8">
      <t>ガメン</t>
    </rPh>
    <phoneticPr fontId="1"/>
  </si>
  <si>
    <t>削除画面</t>
    <rPh sb="0" eb="2">
      <t>サクジョ</t>
    </rPh>
    <rPh sb="2" eb="4">
      <t>ガメン</t>
    </rPh>
    <phoneticPr fontId="1"/>
  </si>
  <si>
    <t>入力したIDがログインユーザのID</t>
    <rPh sb="0" eb="2">
      <t>ニュウリョク</t>
    </rPh>
    <phoneticPr fontId="1"/>
  </si>
  <si>
    <t xml:space="preserve">削除確認画面へ遷移すること
</t>
    <rPh sb="0" eb="2">
      <t>サクジョ</t>
    </rPh>
    <rPh sb="2" eb="4">
      <t>カクニン</t>
    </rPh>
    <rPh sb="4" eb="6">
      <t>ガメン</t>
    </rPh>
    <rPh sb="7" eb="9">
      <t>センイ</t>
    </rPh>
    <phoneticPr fontId="1"/>
  </si>
  <si>
    <t>削除確認画面</t>
    <rPh sb="0" eb="2">
      <t>サクジョ</t>
    </rPh>
    <rPh sb="2" eb="4">
      <t>カクニン</t>
    </rPh>
    <rPh sb="4" eb="6">
      <t>ガメン</t>
    </rPh>
    <phoneticPr fontId="1"/>
  </si>
  <si>
    <t>削除結果確認画面</t>
    <rPh sb="0" eb="2">
      <t>サクジョ</t>
    </rPh>
    <rPh sb="2" eb="4">
      <t>ケッカ</t>
    </rPh>
    <rPh sb="4" eb="6">
      <t>カクニン</t>
    </rPh>
    <rPh sb="6" eb="8">
      <t>ガメン</t>
    </rPh>
    <phoneticPr fontId="1"/>
  </si>
  <si>
    <t>メニュー画面
ログアウト画面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</si>
  <si>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</si>
  <si>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</si>
  <si>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</si>
  <si>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未実施</t>
    <rPh sb="0" eb="3">
      <t>ミジッシ</t>
    </rPh>
    <phoneticPr fontId="1"/>
  </si>
  <si>
    <t>-</t>
  </si>
  <si>
    <t>"PASS"を変更している</t>
  </si>
  <si>
    <t>id</t>
    <phoneticPr fontId="1"/>
  </si>
  <si>
    <t>〇</t>
    <phoneticPr fontId="1"/>
  </si>
  <si>
    <t>×</t>
    <phoneticPr fontId="1"/>
  </si>
  <si>
    <t xml:space="preserve">入力したIDがログインユーザのID以外で、かつuser_infoテーブルに存在するID
</t>
    <rPh sb="17" eb="19">
      <t>イガイ</t>
    </rPh>
    <rPh sb="37" eb="39">
      <t>ソンザイ</t>
    </rPh>
    <phoneticPr fontId="1"/>
  </si>
  <si>
    <t>「名前」が未入力</t>
    <rPh sb="1" eb="3">
      <t>ナマエ</t>
    </rPh>
    <rPh sb="5" eb="8">
      <t>ミニュウリョク</t>
    </rPh>
    <phoneticPr fontId="1"/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</si>
  <si>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</si>
  <si>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</si>
  <si>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>・いずれかの項目を変更する
・更新対象以外のレコードで、login_idが重複</t>
    <rPh sb="6" eb="8">
      <t>コウモク</t>
    </rPh>
    <rPh sb="9" eb="11">
      <t>ヘンコウ</t>
    </rPh>
    <rPh sb="15" eb="17">
      <t>コウシン</t>
    </rPh>
    <rPh sb="17" eb="19">
      <t>タイショウ</t>
    </rPh>
    <rPh sb="19" eb="21">
      <t>イガイ</t>
    </rPh>
    <rPh sb="37" eb="39">
      <t>ジュウフク</t>
    </rPh>
    <phoneticPr fontId="1"/>
  </si>
  <si>
    <t xml:space="preserve">"ID"を変更する
</t>
    <rPh sb="5" eb="7">
      <t>ヘンコウ</t>
    </rPh>
    <phoneticPr fontId="1"/>
  </si>
  <si>
    <t>・ID以外のいずれかの項目を変更する
・IDは変更しない</t>
    <rPh sb="3" eb="5">
      <t>イガイ</t>
    </rPh>
    <rPh sb="11" eb="13">
      <t>コウモク</t>
    </rPh>
    <rPh sb="14" eb="16">
      <t>ヘンコウ</t>
    </rPh>
    <rPh sb="23" eb="25">
      <t>ヘンコウ</t>
    </rPh>
    <phoneticPr fontId="1"/>
  </si>
  <si>
    <t>3.10</t>
    <phoneticPr fontId="1"/>
  </si>
  <si>
    <t>3.11</t>
  </si>
  <si>
    <t>3.12</t>
  </si>
  <si>
    <t>3.13</t>
  </si>
  <si>
    <t>3.14</t>
  </si>
  <si>
    <t>3.15</t>
  </si>
  <si>
    <t>3.16</t>
  </si>
  <si>
    <t>3.17</t>
    <phoneticPr fontId="1"/>
  </si>
  <si>
    <t>「更新」ボタンを押す</t>
    <rPh sb="1" eb="3">
      <t>コウシン</t>
    </rPh>
    <phoneticPr fontId="1"/>
  </si>
  <si>
    <t>「削除」ボタンを押す</t>
  </si>
  <si>
    <t>「削除」ボタンを押す</t>
    <rPh sb="1" eb="3">
      <t>サクジョ</t>
    </rPh>
    <phoneticPr fontId="1"/>
  </si>
  <si>
    <t>「確認」ボタンを押す</t>
    <rPh sb="1" eb="3">
      <t>カクニン</t>
    </rPh>
    <phoneticPr fontId="1"/>
  </si>
  <si>
    <t>「メニューに戻る」ボタンを押す</t>
    <rPh sb="6" eb="7">
      <t>モド</t>
    </rPh>
    <phoneticPr fontId="1"/>
  </si>
  <si>
    <t>「戻る」ボタンを押す</t>
    <rPh sb="1" eb="2">
      <t>モド</t>
    </rPh>
    <phoneticPr fontId="1"/>
  </si>
  <si>
    <t>更新内容確認画面の「戻る」ボタンを押して戻ってきた場合</t>
    <rPh sb="0" eb="2">
      <t>コウシン</t>
    </rPh>
    <rPh sb="2" eb="4">
      <t>ナイヨウ</t>
    </rPh>
    <rPh sb="4" eb="6">
      <t>カクニン</t>
    </rPh>
    <rPh sb="6" eb="8">
      <t>ガメン</t>
    </rPh>
    <rPh sb="10" eb="11">
      <t>モド</t>
    </rPh>
    <rPh sb="17" eb="18">
      <t>オ</t>
    </rPh>
    <rPh sb="20" eb="21">
      <t>モド</t>
    </rPh>
    <rPh sb="25" eb="27">
      <t>バアイ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</si>
  <si>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</si>
  <si>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</si>
  <si>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 xml:space="preserve">・更新画面を再表示すること
・エラーメッセージが表示されること
</t>
    <rPh sb="1" eb="3">
      <t>コウシン</t>
    </rPh>
    <rPh sb="3" eb="5">
      <t>ガメン</t>
    </rPh>
    <phoneticPr fontId="1"/>
  </si>
  <si>
    <t xml:space="preserve">・更新画面を再表示すること
・エラーメッセージが表示されること
※IDは、login_idを判断していること(user_idではない)
</t>
    <rPh sb="3" eb="5">
      <t>ガメン</t>
    </rPh>
    <phoneticPr fontId="1"/>
  </si>
  <si>
    <t xml:space="preserve">更新内容入力画面へ遷移すること
※IDは、login_idを判断していること(user_idではない)
</t>
    <rPh sb="0" eb="2">
      <t>コウシン</t>
    </rPh>
    <rPh sb="2" eb="4">
      <t>ナイヨウ</t>
    </rPh>
    <rPh sb="4" eb="6">
      <t>ニュウリョク</t>
    </rPh>
    <rPh sb="6" eb="8">
      <t>ガメン</t>
    </rPh>
    <rPh sb="9" eb="11">
      <t>センイ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</si>
  <si>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</si>
  <si>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</si>
  <si>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 xml:space="preserve">各項目には、更新画面で取得したデータが表示されること
</t>
  </si>
  <si>
    <t xml:space="preserve">各項目には、更新内容確認画面へ遷移する前の値が表示されること
</t>
    <rPh sb="15" eb="17">
      <t>センイ</t>
    </rPh>
    <rPh sb="19" eb="20">
      <t>マエ</t>
    </rPh>
    <rPh sb="21" eb="22">
      <t>アタイ</t>
    </rPh>
    <rPh sb="23" eb="25">
      <t>ヒョウジ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</si>
  <si>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</si>
  <si>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 xml:space="preserve">・更新内容入力画面を再表示すること
・各項目には、「確認」ボタンを押す前の値が表示されること
・エラーメッセージが表示されること
</t>
    <rPh sb="1" eb="3">
      <t>コウシン</t>
    </rPh>
    <rPh sb="3" eb="5">
      <t>ナイヨウ</t>
    </rPh>
    <rPh sb="5" eb="7">
      <t>ニュウリョク</t>
    </rPh>
    <rPh sb="7" eb="9">
      <t>ガメン</t>
    </rPh>
    <rPh sb="26" eb="28">
      <t>カクニン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</si>
  <si>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</si>
  <si>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 xml:space="preserve">更新内容確認画面へ遷移すること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phoneticPr fontId="1"/>
  </si>
  <si>
    <t xml:space="preserve">更新内容確認画面へ遷移すること
※重複エラーとならないことを確認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rPh sb="17" eb="19">
      <t>ジュウフク</t>
    </rPh>
    <rPh sb="30" eb="32">
      <t>カクニン</t>
    </rPh>
    <phoneticPr fontId="1"/>
  </si>
  <si>
    <t xml:space="preserve">更新画面へ戻ること
</t>
    <rPh sb="0" eb="2">
      <t>コウシン</t>
    </rPh>
    <rPh sb="2" eb="4">
      <t>ガメン</t>
    </rPh>
    <rPh sb="5" eb="6">
      <t>モド</t>
    </rPh>
    <phoneticPr fontId="1"/>
  </si>
  <si>
    <t xml:space="preserve">・"ID"、"名前"、"TEL"、"権限"には、更新内容入力画面で入力した値が表示されること
・"PASS"は元の値が表示されること
</t>
    <rPh sb="7" eb="9">
      <t>ナマエ</t>
    </rPh>
    <rPh sb="18" eb="20">
      <t>ケンゲン</t>
    </rPh>
    <rPh sb="28" eb="30">
      <t>ニュウリョク</t>
    </rPh>
    <rPh sb="33" eb="35">
      <t>ニュウリョク</t>
    </rPh>
    <rPh sb="37" eb="38">
      <t>アタイ</t>
    </rPh>
    <rPh sb="39" eb="41">
      <t>ヒョウジ</t>
    </rPh>
    <rPh sb="55" eb="56">
      <t>モト</t>
    </rPh>
    <rPh sb="57" eb="58">
      <t>アタイ</t>
    </rPh>
    <rPh sb="59" eb="61">
      <t>ヒョウジ</t>
    </rPh>
    <phoneticPr fontId="1"/>
  </si>
  <si>
    <t xml:space="preserve">・"ID"、"名前"、"TEL"、"権限"には、更新内容入力画面で入力した値が表示されること
・"PASS"は値が表示されないこと
</t>
    <rPh sb="55" eb="56">
      <t>アタイ</t>
    </rPh>
    <rPh sb="57" eb="59">
      <t>ヒョウジ</t>
    </rPh>
    <phoneticPr fontId="1"/>
  </si>
  <si>
    <t xml:space="preserve">・更新内容確認画面を再表示すること
・各項目には、「更新」ボタンを押す前の値が表示されること
・エラーメッセージが表示されること
</t>
    <rPh sb="1" eb="3">
      <t>コウシン</t>
    </rPh>
    <rPh sb="3" eb="5">
      <t>ナイヨウ</t>
    </rPh>
    <rPh sb="5" eb="7">
      <t>カクニン</t>
    </rPh>
    <rPh sb="7" eb="9">
      <t>ガメン</t>
    </rPh>
    <rPh sb="19" eb="22">
      <t>カクコウモク</t>
    </rPh>
    <rPh sb="26" eb="28">
      <t>コウシン</t>
    </rPh>
    <rPh sb="33" eb="34">
      <t>オ</t>
    </rPh>
    <rPh sb="35" eb="36">
      <t>マエ</t>
    </rPh>
    <rPh sb="37" eb="38">
      <t>アタイ</t>
    </rPh>
    <rPh sb="39" eb="41">
      <t>ヒョウジ</t>
    </rPh>
    <phoneticPr fontId="1"/>
  </si>
  <si>
    <t xml:space="preserve">・更新結果確認画面へ遷移すること
・user_infoテーブルのデータが更新されること
</t>
    <rPh sb="1" eb="3">
      <t>コウシン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コウシン</t>
    </rPh>
    <phoneticPr fontId="1"/>
  </si>
  <si>
    <t xml:space="preserve">更新内容入力画面へ戻ること
</t>
    <rPh sb="0" eb="2">
      <t>コウシン</t>
    </rPh>
    <rPh sb="2" eb="4">
      <t>ナイヨウ</t>
    </rPh>
    <rPh sb="4" eb="6">
      <t>ニュウリョク</t>
    </rPh>
    <rPh sb="6" eb="8">
      <t>ガメン</t>
    </rPh>
    <rPh sb="9" eb="10">
      <t>モド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</si>
  <si>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</si>
  <si>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 xml:space="preserve">・削除画面を再表示すること
・エラーメッセージが表示されること
</t>
    <rPh sb="1" eb="3">
      <t>サクジョ</t>
    </rPh>
    <rPh sb="3" eb="5">
      <t>ガメン</t>
    </rPh>
    <phoneticPr fontId="1"/>
  </si>
  <si>
    <t xml:space="preserve">・削除画面を再表示すること
・エラーメッセージが表示されること
※IDは、login_idを判断していること(user_idではない)
</t>
    <rPh sb="1" eb="3">
      <t>サクジョ</t>
    </rPh>
    <rPh sb="3" eb="5">
      <t>ガメン</t>
    </rPh>
    <phoneticPr fontId="1"/>
  </si>
  <si>
    <t xml:space="preserve">各項目には、削除画面で取得したデータが表示されること
</t>
    <rPh sb="0" eb="3">
      <t>カクコウモク</t>
    </rPh>
    <rPh sb="6" eb="8">
      <t>サクジョ</t>
    </rPh>
    <rPh sb="8" eb="10">
      <t>ガメン</t>
    </rPh>
    <rPh sb="11" eb="13">
      <t>シュトク</t>
    </rPh>
    <rPh sb="19" eb="21">
      <t>ヒョウジ</t>
    </rPh>
    <phoneticPr fontId="1"/>
  </si>
  <si>
    <t xml:space="preserve">削除画面へ戻ること
</t>
    <rPh sb="0" eb="2">
      <t>サクジョ</t>
    </rPh>
    <rPh sb="2" eb="4">
      <t>ガメン</t>
    </rPh>
    <rPh sb="5" eb="6">
      <t>モド</t>
    </rPh>
    <phoneticPr fontId="1"/>
  </si>
  <si>
    <t xml:space="preserve">・削除結果確認画面へ遷移すること
・user_infoテーブルからデータが削除されること
</t>
    <rPh sb="1" eb="3">
      <t>サクジョ</t>
    </rPh>
    <rPh sb="3" eb="5">
      <t>ケッカ</t>
    </rPh>
    <rPh sb="5" eb="7">
      <t>カクニン</t>
    </rPh>
    <rPh sb="7" eb="9">
      <t>ガメン</t>
    </rPh>
    <rPh sb="10" eb="12">
      <t>センイ</t>
    </rPh>
    <rPh sb="37" eb="39">
      <t>サクジョ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</si>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</sst>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9" xfId="0" quotePrefix="1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2" fillId="0" borderId="24" xfId="0" applyFont="1" applyBorder="1">
      <alignment vertical="center"/>
    </xf>
    <xf numFmtId="0" fontId="2" fillId="2" borderId="25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2" borderId="27" xfId="0" applyFont="1" applyFill="1" applyBorder="1">
      <alignment vertical="center"/>
    </xf>
    <xf numFmtId="176" fontId="2" fillId="0" borderId="28" xfId="0" applyNumberFormat="1" applyFont="1" applyBorder="1">
      <alignment vertical="center"/>
    </xf>
    <xf numFmtId="0" fontId="2" fillId="0" borderId="9" xfId="0" quotePrefix="1" applyFont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標準" xfId="0" builtinId="0"/>
  </cellStyles>
  <dxfs count="22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52"/>
  <sheetViews>
    <sheetView tabSelected="1" zoomScaleNormal="100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F43" sqref="F43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88671875" style="2" bestFit="1" customWidth="1"/>
    <col min="4" max="4" width="38.33203125" style="2" bestFit="1" customWidth="1"/>
    <col min="5" max="5" width="38.33203125" style="2" customWidth="1"/>
    <col min="6" max="6" width="50.88671875" style="2" bestFit="1" customWidth="1"/>
    <col min="7" max="7" width="9.77734375" style="2" bestFit="1" customWidth="1"/>
    <col min="8" max="8" width="9.77734375" style="2" customWidth="1"/>
    <col min="9" max="16384" width="9" style="2"/>
  </cols>
  <sheetData>
    <row r="1" spans="2:9" ht="7.5" customHeight="1" thickBot="1" x14ac:dyDescent="0.25"/>
    <row r="2" spans="2:9" ht="15.75" customHeight="1" thickBot="1" x14ac:dyDescent="0.25">
      <c r="B2" s="3" t="s">
        <v>0</v>
      </c>
      <c r="C2" s="4" t="s">
        <v>37</v>
      </c>
      <c r="D2" s="5" t="s">
        <v>8</v>
      </c>
      <c r="E2" s="5" t="s">
        <v>7</v>
      </c>
      <c r="F2" s="5" t="s">
        <v>2</v>
      </c>
      <c r="G2" s="5" t="s">
        <v>31</v>
      </c>
      <c r="H2" s="6" t="s">
        <v>32</v>
      </c>
    </row>
    <row r="3" spans="2:9" ht="36.6" thickTop="1" x14ac:dyDescent="0.2">
      <c r="B3" s="39" t="s">
        <v>30</v>
      </c>
      <c r="C3" s="7">
        <v>1.1000000000000001</v>
      </c>
      <c r="D3" s="8" t="s">
        <v>9</v>
      </c>
      <c r="E3" s="8" t="s">
        <v>3</v>
      </c>
      <c r="F3" s="8" t="s">
        <v>62</v>
      </c>
      <c r="G3" s="9" t="s">
        <v>88</v>
      </c>
      <c r="H3" s="10"/>
    </row>
    <row r="4" spans="2:9" ht="36" x14ac:dyDescent="0.2">
      <c r="B4" s="39"/>
      <c r="C4" s="11">
        <v>1.2</v>
      </c>
      <c r="D4" s="12" t="s">
        <v>9</v>
      </c>
      <c r="E4" s="12" t="s">
        <v>4</v>
      </c>
      <c r="F4" s="12" t="s">
        <v>63</v>
      </c>
      <c r="G4" s="13" t="s">
        <v>88</v>
      </c>
      <c r="H4" s="14"/>
    </row>
    <row r="5" spans="2:9" ht="36" x14ac:dyDescent="0.2">
      <c r="B5" s="39"/>
      <c r="C5" s="11">
        <v>1.3</v>
      </c>
      <c r="D5" s="15" t="s">
        <v>55</v>
      </c>
      <c r="E5" s="15" t="s">
        <v>35</v>
      </c>
      <c r="F5" s="12" t="s">
        <v>5</v>
      </c>
      <c r="G5" s="13" t="s">
        <v>88</v>
      </c>
      <c r="H5" s="14"/>
    </row>
    <row r="6" spans="2:9" ht="36.6" thickBot="1" x14ac:dyDescent="0.25">
      <c r="B6" s="39"/>
      <c r="C6" s="16">
        <v>1.4</v>
      </c>
      <c r="D6" s="17" t="s">
        <v>57</v>
      </c>
      <c r="E6" s="17" t="s">
        <v>35</v>
      </c>
      <c r="F6" s="18" t="s">
        <v>6</v>
      </c>
      <c r="G6" s="19" t="s">
        <v>88</v>
      </c>
      <c r="H6" s="20"/>
    </row>
    <row r="7" spans="2:9" ht="54.6" thickTop="1" x14ac:dyDescent="0.2">
      <c r="B7" s="38" t="s">
        <v>12</v>
      </c>
      <c r="C7" s="7">
        <v>2.1</v>
      </c>
      <c r="D7" s="8" t="s">
        <v>58</v>
      </c>
      <c r="E7" s="8" t="s">
        <v>13</v>
      </c>
      <c r="F7" s="8" t="s">
        <v>64</v>
      </c>
      <c r="G7" s="9" t="s">
        <v>88</v>
      </c>
      <c r="H7" s="10"/>
    </row>
    <row r="8" spans="2:9" ht="72" x14ac:dyDescent="0.2">
      <c r="B8" s="39"/>
      <c r="C8" s="11">
        <v>2.2000000000000002</v>
      </c>
      <c r="D8" s="12" t="s">
        <v>58</v>
      </c>
      <c r="E8" s="12" t="s">
        <v>14</v>
      </c>
      <c r="F8" s="12" t="s">
        <v>65</v>
      </c>
      <c r="G8" s="13" t="s">
        <v>88</v>
      </c>
      <c r="H8" s="14"/>
    </row>
    <row r="9" spans="2:9" ht="54" x14ac:dyDescent="0.2">
      <c r="B9" s="39"/>
      <c r="C9" s="11">
        <v>2.2999999999999998</v>
      </c>
      <c r="D9" s="12" t="s">
        <v>58</v>
      </c>
      <c r="E9" s="12" t="s">
        <v>15</v>
      </c>
      <c r="F9" s="12" t="s">
        <v>66</v>
      </c>
      <c r="G9" s="13" t="s">
        <v>88</v>
      </c>
      <c r="H9" s="14"/>
    </row>
    <row r="10" spans="2:9" ht="36.6" thickBot="1" x14ac:dyDescent="0.25">
      <c r="B10" s="39"/>
      <c r="C10" s="16">
        <v>2.4</v>
      </c>
      <c r="D10" s="17" t="s">
        <v>59</v>
      </c>
      <c r="E10" s="17" t="s">
        <v>35</v>
      </c>
      <c r="F10" s="18" t="s">
        <v>67</v>
      </c>
      <c r="G10" s="19" t="s">
        <v>88</v>
      </c>
      <c r="H10" s="20"/>
    </row>
    <row r="11" spans="2:9" ht="90.6" thickTop="1" x14ac:dyDescent="0.2">
      <c r="B11" s="38" t="s">
        <v>16</v>
      </c>
      <c r="C11" s="7">
        <v>3.1</v>
      </c>
      <c r="D11" s="8" t="s">
        <v>9</v>
      </c>
      <c r="E11" s="8" t="s">
        <v>35</v>
      </c>
      <c r="F11" s="8" t="s">
        <v>68</v>
      </c>
      <c r="G11" s="9" t="s">
        <v>88</v>
      </c>
      <c r="H11" s="10"/>
      <c r="I11" s="21"/>
    </row>
    <row r="12" spans="2:9" ht="54" x14ac:dyDescent="0.2">
      <c r="B12" s="39"/>
      <c r="C12" s="11">
        <v>3.2</v>
      </c>
      <c r="D12" s="12" t="s">
        <v>9</v>
      </c>
      <c r="E12" s="12" t="s">
        <v>35</v>
      </c>
      <c r="F12" s="12" t="s">
        <v>69</v>
      </c>
      <c r="G12" s="13" t="s">
        <v>88</v>
      </c>
      <c r="H12" s="14"/>
      <c r="I12" s="21"/>
    </row>
    <row r="13" spans="2:9" ht="54" x14ac:dyDescent="0.2">
      <c r="B13" s="39"/>
      <c r="C13" s="11">
        <v>3.3</v>
      </c>
      <c r="D13" s="12" t="s">
        <v>9</v>
      </c>
      <c r="E13" s="12" t="s">
        <v>61</v>
      </c>
      <c r="F13" s="12" t="s">
        <v>70</v>
      </c>
      <c r="G13" s="13" t="s">
        <v>88</v>
      </c>
      <c r="H13" s="14"/>
      <c r="I13" s="21"/>
    </row>
    <row r="14" spans="2:9" ht="54" x14ac:dyDescent="0.2">
      <c r="B14" s="39"/>
      <c r="C14" s="11">
        <v>3.4</v>
      </c>
      <c r="D14" s="12" t="s">
        <v>58</v>
      </c>
      <c r="E14" s="12" t="s">
        <v>13</v>
      </c>
      <c r="F14" s="12" t="s">
        <v>71</v>
      </c>
      <c r="G14" s="13" t="s">
        <v>88</v>
      </c>
      <c r="H14" s="14"/>
      <c r="I14" s="21"/>
    </row>
    <row r="15" spans="2:9" ht="54" x14ac:dyDescent="0.2">
      <c r="B15" s="39"/>
      <c r="C15" s="11">
        <v>3.5</v>
      </c>
      <c r="D15" s="12" t="s">
        <v>58</v>
      </c>
      <c r="E15" s="12" t="s">
        <v>41</v>
      </c>
      <c r="F15" s="12" t="s">
        <v>71</v>
      </c>
      <c r="G15" s="13" t="s">
        <v>88</v>
      </c>
      <c r="H15" s="14"/>
      <c r="I15" s="21"/>
    </row>
    <row r="16" spans="2:9" ht="54" x14ac:dyDescent="0.2">
      <c r="B16" s="39"/>
      <c r="C16" s="11">
        <v>3.6</v>
      </c>
      <c r="D16" s="12" t="s">
        <v>58</v>
      </c>
      <c r="E16" s="12" t="s">
        <v>42</v>
      </c>
      <c r="F16" s="12" t="s">
        <v>71</v>
      </c>
      <c r="G16" s="13" t="s">
        <v>88</v>
      </c>
      <c r="H16" s="14"/>
      <c r="I16" s="21"/>
    </row>
    <row r="17" spans="2:9" ht="54" x14ac:dyDescent="0.2">
      <c r="B17" s="39"/>
      <c r="C17" s="11">
        <v>3.7</v>
      </c>
      <c r="D17" s="12" t="s">
        <v>58</v>
      </c>
      <c r="E17" s="12" t="s">
        <v>43</v>
      </c>
      <c r="F17" s="12" t="s">
        <v>71</v>
      </c>
      <c r="G17" s="13" t="s">
        <v>88</v>
      </c>
      <c r="H17" s="14"/>
      <c r="I17" s="21"/>
    </row>
    <row r="18" spans="2:9" ht="90" x14ac:dyDescent="0.2">
      <c r="B18" s="39"/>
      <c r="C18" s="11">
        <v>3.8</v>
      </c>
      <c r="D18" s="12" t="s">
        <v>58</v>
      </c>
      <c r="E18" s="12" t="s">
        <v>17</v>
      </c>
      <c r="F18" s="12" t="s">
        <v>72</v>
      </c>
      <c r="G18" s="13" t="s">
        <v>88</v>
      </c>
      <c r="H18" s="14"/>
      <c r="I18" s="21"/>
    </row>
    <row r="19" spans="2:9" ht="54" x14ac:dyDescent="0.2">
      <c r="B19" s="39"/>
      <c r="C19" s="11">
        <v>3.9</v>
      </c>
      <c r="D19" s="12" t="s">
        <v>58</v>
      </c>
      <c r="E19" s="12" t="s">
        <v>44</v>
      </c>
      <c r="F19" s="12" t="s">
        <v>73</v>
      </c>
      <c r="G19" s="13" t="s">
        <v>88</v>
      </c>
      <c r="H19" s="14"/>
      <c r="I19" s="21"/>
    </row>
    <row r="20" spans="2:9" ht="36" x14ac:dyDescent="0.2">
      <c r="B20" s="39"/>
      <c r="C20" s="37" t="s">
        <v>47</v>
      </c>
      <c r="D20" s="12" t="s">
        <v>58</v>
      </c>
      <c r="E20" s="12" t="s">
        <v>45</v>
      </c>
      <c r="F20" s="12" t="s">
        <v>74</v>
      </c>
      <c r="G20" s="13" t="s">
        <v>88</v>
      </c>
      <c r="H20" s="14"/>
      <c r="I20" s="21"/>
    </row>
    <row r="21" spans="2:9" ht="36" x14ac:dyDescent="0.2">
      <c r="B21" s="39"/>
      <c r="C21" s="37" t="s">
        <v>48</v>
      </c>
      <c r="D21" s="12" t="s">
        <v>58</v>
      </c>
      <c r="E21" s="12" t="s">
        <v>18</v>
      </c>
      <c r="F21" s="12" t="s">
        <v>74</v>
      </c>
      <c r="G21" s="13" t="s">
        <v>88</v>
      </c>
      <c r="H21" s="14"/>
      <c r="I21" s="21"/>
    </row>
    <row r="22" spans="2:9" ht="36" x14ac:dyDescent="0.2">
      <c r="B22" s="39"/>
      <c r="C22" s="37" t="s">
        <v>49</v>
      </c>
      <c r="D22" s="12" t="s">
        <v>58</v>
      </c>
      <c r="E22" s="12" t="s">
        <v>19</v>
      </c>
      <c r="F22" s="12" t="s">
        <v>74</v>
      </c>
      <c r="G22" s="13" t="s">
        <v>88</v>
      </c>
      <c r="H22" s="14"/>
      <c r="I22" s="21"/>
    </row>
    <row r="23" spans="2:9" ht="36" x14ac:dyDescent="0.2">
      <c r="B23" s="39"/>
      <c r="C23" s="37" t="s">
        <v>50</v>
      </c>
      <c r="D23" s="12" t="s">
        <v>58</v>
      </c>
      <c r="E23" s="12" t="s">
        <v>20</v>
      </c>
      <c r="F23" s="12" t="s">
        <v>74</v>
      </c>
      <c r="G23" s="13" t="s">
        <v>88</v>
      </c>
      <c r="H23" s="14"/>
      <c r="I23" s="21"/>
    </row>
    <row r="24" spans="2:9" ht="36" x14ac:dyDescent="0.2">
      <c r="B24" s="39"/>
      <c r="C24" s="37" t="s">
        <v>51</v>
      </c>
      <c r="D24" s="12" t="s">
        <v>58</v>
      </c>
      <c r="E24" s="12" t="s">
        <v>21</v>
      </c>
      <c r="F24" s="12" t="s">
        <v>74</v>
      </c>
      <c r="G24" s="13" t="s">
        <v>88</v>
      </c>
      <c r="H24" s="14"/>
      <c r="I24" s="21"/>
    </row>
    <row r="25" spans="2:9" ht="54" x14ac:dyDescent="0.2">
      <c r="B25" s="39"/>
      <c r="C25" s="37" t="s">
        <v>52</v>
      </c>
      <c r="D25" s="12" t="s">
        <v>58</v>
      </c>
      <c r="E25" s="12" t="s">
        <v>46</v>
      </c>
      <c r="F25" s="12" t="s">
        <v>75</v>
      </c>
      <c r="G25" s="13" t="s">
        <v>88</v>
      </c>
      <c r="H25" s="14"/>
      <c r="I25" s="21"/>
    </row>
    <row r="26" spans="2:9" ht="36" x14ac:dyDescent="0.2">
      <c r="B26" s="39"/>
      <c r="C26" s="22" t="s">
        <v>53</v>
      </c>
      <c r="D26" s="12" t="s">
        <v>60</v>
      </c>
      <c r="E26" s="12" t="s">
        <v>35</v>
      </c>
      <c r="F26" s="12" t="s">
        <v>76</v>
      </c>
      <c r="G26" s="13" t="s">
        <v>88</v>
      </c>
      <c r="H26" s="14"/>
      <c r="I26" s="21"/>
    </row>
    <row r="27" spans="2:9" ht="36.6" thickBot="1" x14ac:dyDescent="0.25">
      <c r="B27" s="39"/>
      <c r="C27" s="22" t="s">
        <v>54</v>
      </c>
      <c r="D27" s="18" t="s">
        <v>59</v>
      </c>
      <c r="E27" s="18" t="s">
        <v>35</v>
      </c>
      <c r="F27" s="18" t="s">
        <v>67</v>
      </c>
      <c r="G27" s="19" t="s">
        <v>88</v>
      </c>
      <c r="H27" s="20"/>
      <c r="I27" s="21"/>
    </row>
    <row r="28" spans="2:9" ht="72.599999999999994" thickTop="1" x14ac:dyDescent="0.2">
      <c r="B28" s="38" t="s">
        <v>22</v>
      </c>
      <c r="C28" s="7">
        <v>4.0999999999999996</v>
      </c>
      <c r="D28" s="8" t="s">
        <v>9</v>
      </c>
      <c r="E28" s="8" t="s">
        <v>23</v>
      </c>
      <c r="F28" s="8" t="s">
        <v>77</v>
      </c>
      <c r="G28" s="9" t="s">
        <v>88</v>
      </c>
      <c r="H28" s="10"/>
      <c r="I28" s="21"/>
    </row>
    <row r="29" spans="2:9" ht="72" x14ac:dyDescent="0.2">
      <c r="B29" s="39"/>
      <c r="C29" s="11">
        <v>4.2</v>
      </c>
      <c r="D29" s="12" t="s">
        <v>9</v>
      </c>
      <c r="E29" s="12" t="s">
        <v>36</v>
      </c>
      <c r="F29" s="12" t="s">
        <v>78</v>
      </c>
      <c r="G29" s="13" t="s">
        <v>88</v>
      </c>
      <c r="H29" s="14"/>
      <c r="I29" s="21"/>
    </row>
    <row r="30" spans="2:9" ht="90" x14ac:dyDescent="0.2">
      <c r="B30" s="39"/>
      <c r="C30" s="11">
        <v>4.3</v>
      </c>
      <c r="D30" s="12" t="s">
        <v>55</v>
      </c>
      <c r="E30" s="12" t="s">
        <v>10</v>
      </c>
      <c r="F30" s="12" t="s">
        <v>79</v>
      </c>
      <c r="G30" s="13" t="s">
        <v>88</v>
      </c>
      <c r="H30" s="14"/>
      <c r="I30" s="21"/>
    </row>
    <row r="31" spans="2:9" ht="54" x14ac:dyDescent="0.2">
      <c r="B31" s="39"/>
      <c r="C31" s="11">
        <v>4.4000000000000004</v>
      </c>
      <c r="D31" s="12" t="s">
        <v>55</v>
      </c>
      <c r="E31" s="12" t="s">
        <v>11</v>
      </c>
      <c r="F31" s="12" t="s">
        <v>80</v>
      </c>
      <c r="G31" s="13" t="s">
        <v>88</v>
      </c>
      <c r="H31" s="14"/>
      <c r="I31" s="21"/>
    </row>
    <row r="32" spans="2:9" ht="36" x14ac:dyDescent="0.2">
      <c r="B32" s="39"/>
      <c r="C32" s="11">
        <v>4.5</v>
      </c>
      <c r="D32" s="12" t="s">
        <v>60</v>
      </c>
      <c r="E32" s="12" t="s">
        <v>35</v>
      </c>
      <c r="F32" s="12" t="s">
        <v>81</v>
      </c>
      <c r="G32" s="13" t="s">
        <v>88</v>
      </c>
      <c r="H32" s="14"/>
      <c r="I32" s="21"/>
    </row>
    <row r="33" spans="2:9" ht="36.6" thickBot="1" x14ac:dyDescent="0.25">
      <c r="B33" s="39"/>
      <c r="C33" s="16">
        <v>4.5999999999999996</v>
      </c>
      <c r="D33" s="18" t="s">
        <v>59</v>
      </c>
      <c r="E33" s="18" t="s">
        <v>35</v>
      </c>
      <c r="F33" s="18" t="s">
        <v>67</v>
      </c>
      <c r="G33" s="19" t="s">
        <v>88</v>
      </c>
      <c r="H33" s="20"/>
      <c r="I33" s="21"/>
    </row>
    <row r="34" spans="2:9" ht="36.6" thickTop="1" x14ac:dyDescent="0.2">
      <c r="B34" s="38" t="s">
        <v>24</v>
      </c>
      <c r="C34" s="7">
        <v>5.0999999999999996</v>
      </c>
      <c r="D34" s="8" t="s">
        <v>9</v>
      </c>
      <c r="E34" s="8" t="s">
        <v>35</v>
      </c>
      <c r="F34" s="8" t="s">
        <v>82</v>
      </c>
      <c r="G34" s="9" t="s">
        <v>88</v>
      </c>
      <c r="H34" s="10"/>
      <c r="I34" s="21"/>
    </row>
    <row r="35" spans="2:9" ht="36.6" thickBot="1" x14ac:dyDescent="0.25">
      <c r="B35" s="39"/>
      <c r="C35" s="16">
        <v>5.2</v>
      </c>
      <c r="D35" s="18" t="s">
        <v>59</v>
      </c>
      <c r="E35" s="18" t="s">
        <v>35</v>
      </c>
      <c r="F35" s="18" t="s">
        <v>67</v>
      </c>
      <c r="G35" s="19" t="s">
        <v>88</v>
      </c>
      <c r="H35" s="20"/>
      <c r="I35" s="21"/>
    </row>
    <row r="36" spans="2:9" ht="54.6" thickTop="1" x14ac:dyDescent="0.2">
      <c r="B36" s="38" t="s">
        <v>25</v>
      </c>
      <c r="C36" s="23">
        <v>6.1</v>
      </c>
      <c r="D36" s="24" t="s">
        <v>58</v>
      </c>
      <c r="E36" s="24" t="s">
        <v>13</v>
      </c>
      <c r="F36" s="24" t="s">
        <v>83</v>
      </c>
      <c r="G36" s="25" t="s">
        <v>88</v>
      </c>
      <c r="H36" s="26"/>
      <c r="I36" s="21"/>
    </row>
    <row r="37" spans="2:9" ht="72" x14ac:dyDescent="0.2">
      <c r="B37" s="39"/>
      <c r="C37" s="11">
        <v>6.2</v>
      </c>
      <c r="D37" s="12" t="s">
        <v>58</v>
      </c>
      <c r="E37" s="12" t="s">
        <v>14</v>
      </c>
      <c r="F37" s="12" t="s">
        <v>84</v>
      </c>
      <c r="G37" s="13" t="s">
        <v>88</v>
      </c>
      <c r="H37" s="14"/>
      <c r="I37" s="21"/>
    </row>
    <row r="38" spans="2:9" ht="72" x14ac:dyDescent="0.2">
      <c r="B38" s="39"/>
      <c r="C38" s="11">
        <v>6.3</v>
      </c>
      <c r="D38" s="12" t="s">
        <v>58</v>
      </c>
      <c r="E38" s="12" t="s">
        <v>26</v>
      </c>
      <c r="F38" s="12" t="s">
        <v>84</v>
      </c>
      <c r="G38" s="13" t="s">
        <v>88</v>
      </c>
      <c r="H38" s="14"/>
      <c r="I38" s="21"/>
    </row>
    <row r="39" spans="2:9" ht="54" x14ac:dyDescent="0.2">
      <c r="B39" s="39"/>
      <c r="C39" s="11">
        <v>6.4</v>
      </c>
      <c r="D39" s="12" t="s">
        <v>58</v>
      </c>
      <c r="E39" s="12" t="s">
        <v>40</v>
      </c>
      <c r="F39" s="12" t="s">
        <v>27</v>
      </c>
      <c r="G39" s="13" t="s">
        <v>88</v>
      </c>
      <c r="H39" s="14"/>
      <c r="I39" s="21"/>
    </row>
    <row r="40" spans="2:9" ht="36.6" thickBot="1" x14ac:dyDescent="0.25">
      <c r="B40" s="39"/>
      <c r="C40" s="16">
        <v>6.5</v>
      </c>
      <c r="D40" s="18" t="s">
        <v>59</v>
      </c>
      <c r="E40" s="18" t="s">
        <v>35</v>
      </c>
      <c r="F40" s="18" t="s">
        <v>67</v>
      </c>
      <c r="G40" s="19" t="s">
        <v>88</v>
      </c>
      <c r="H40" s="20"/>
      <c r="I40" s="21"/>
    </row>
    <row r="41" spans="2:9" ht="54.6" thickTop="1" x14ac:dyDescent="0.2">
      <c r="B41" s="38" t="s">
        <v>28</v>
      </c>
      <c r="C41" s="7">
        <v>7.1</v>
      </c>
      <c r="D41" s="8" t="s">
        <v>9</v>
      </c>
      <c r="E41" s="8" t="s">
        <v>35</v>
      </c>
      <c r="F41" s="8" t="s">
        <v>85</v>
      </c>
      <c r="G41" s="9" t="s">
        <v>88</v>
      </c>
      <c r="H41" s="10"/>
      <c r="I41" s="21"/>
    </row>
    <row r="42" spans="2:9" ht="36" x14ac:dyDescent="0.2">
      <c r="B42" s="39"/>
      <c r="C42" s="11">
        <v>7.2</v>
      </c>
      <c r="D42" s="12" t="s">
        <v>60</v>
      </c>
      <c r="E42" s="12" t="s">
        <v>35</v>
      </c>
      <c r="F42" s="12" t="s">
        <v>86</v>
      </c>
      <c r="G42" s="13" t="s">
        <v>88</v>
      </c>
      <c r="H42" s="14"/>
      <c r="I42" s="21"/>
    </row>
    <row r="43" spans="2:9" ht="36" x14ac:dyDescent="0.2">
      <c r="B43" s="39"/>
      <c r="C43" s="11">
        <v>7.3</v>
      </c>
      <c r="D43" s="12" t="s">
        <v>59</v>
      </c>
      <c r="E43" s="12" t="s">
        <v>35</v>
      </c>
      <c r="F43" s="12" t="s">
        <v>67</v>
      </c>
      <c r="G43" s="13" t="s">
        <v>88</v>
      </c>
      <c r="H43" s="14"/>
      <c r="I43" s="21"/>
    </row>
    <row r="44" spans="2:9" ht="54.6" thickBot="1" x14ac:dyDescent="0.25">
      <c r="B44" s="39"/>
      <c r="C44" s="16">
        <v>7.4</v>
      </c>
      <c r="D44" s="18" t="s">
        <v>56</v>
      </c>
      <c r="E44" s="18" t="s">
        <v>35</v>
      </c>
      <c r="F44" s="18" t="s">
        <v>87</v>
      </c>
      <c r="G44" s="19" t="s">
        <v>88</v>
      </c>
      <c r="H44" s="20"/>
      <c r="I44" s="21"/>
    </row>
    <row r="45" spans="2:9" ht="36.6" thickTop="1" x14ac:dyDescent="0.2">
      <c r="B45" s="38" t="s">
        <v>29</v>
      </c>
      <c r="C45" s="7">
        <v>8.1</v>
      </c>
      <c r="D45" s="8" t="s">
        <v>9</v>
      </c>
      <c r="E45" s="8" t="s">
        <v>35</v>
      </c>
      <c r="F45" s="8" t="s">
        <v>82</v>
      </c>
      <c r="G45" s="9" t="s">
        <v>88</v>
      </c>
      <c r="H45" s="10"/>
      <c r="I45" s="21"/>
    </row>
    <row r="46" spans="2:9" ht="36.6" thickBot="1" x14ac:dyDescent="0.25">
      <c r="B46" s="40"/>
      <c r="C46" s="27">
        <v>8.1999999999999993</v>
      </c>
      <c r="D46" s="28" t="s">
        <v>59</v>
      </c>
      <c r="E46" s="28" t="s">
        <v>35</v>
      </c>
      <c r="F46" s="28" t="s">
        <v>67</v>
      </c>
      <c r="G46" s="29" t="s">
        <v>88</v>
      </c>
      <c r="H46" s="30"/>
      <c r="I46" s="21"/>
    </row>
    <row r="48" spans="2:9" ht="18.600000000000001" thickBot="1" x14ac:dyDescent="0.25">
      <c r="G48" s="2" t="s">
        <v>33</v>
      </c>
    </row>
    <row r="49" spans="7:8" x14ac:dyDescent="0.2">
      <c r="G49" s="31" t="s">
        <v>38</v>
      </c>
      <c r="H49" s="32">
        <f>COUNTIF($G$3:$G$46,"=○")</f>
        <v>44</v>
      </c>
    </row>
    <row r="50" spans="7:8" x14ac:dyDescent="0.2">
      <c r="G50" s="33" t="s">
        <v>39</v>
      </c>
      <c r="H50" s="34">
        <f>COUNTIF($G$3:$G$46,"=×")</f>
        <v>0</v>
      </c>
    </row>
    <row r="51" spans="7:8" x14ac:dyDescent="0.2">
      <c r="G51" s="33" t="s">
        <v>34</v>
      </c>
      <c r="H51" s="34">
        <f>COUNTBLANK($G$3:$G$46)</f>
        <v>0</v>
      </c>
    </row>
    <row r="52" spans="7:8" ht="18.600000000000001" thickBot="1" x14ac:dyDescent="0.25">
      <c r="G52" s="35" t="s">
        <v>1</v>
      </c>
      <c r="H52" s="36">
        <f>H49/(H49+H50+H51)</f>
        <v>1</v>
      </c>
    </row>
  </sheetData>
  <mergeCells count="8">
    <mergeCell ref="B36:B40"/>
    <mergeCell ref="B41:B44"/>
    <mergeCell ref="B45:B46"/>
    <mergeCell ref="B3:B6"/>
    <mergeCell ref="B7:B10"/>
    <mergeCell ref="B11:B27"/>
    <mergeCell ref="B28:B33"/>
    <mergeCell ref="B34:B35"/>
  </mergeCells>
  <phoneticPr fontId="1"/>
  <conditionalFormatting sqref="C3:H10 C12:H13 C28:H46 D27:H27 C18:H18 C21:H24 C26:H26">
    <cfRule type="expression" dxfId="21" priority="25">
      <formula>$G3="×"</formula>
    </cfRule>
    <cfRule type="expression" dxfId="20" priority="26">
      <formula>$G3="○"</formula>
    </cfRule>
  </conditionalFormatting>
  <conditionalFormatting sqref="C11:H11">
    <cfRule type="expression" dxfId="19" priority="23">
      <formula>$G11="×"</formula>
    </cfRule>
    <cfRule type="expression" dxfId="18" priority="24">
      <formula>$G11="○"</formula>
    </cfRule>
  </conditionalFormatting>
  <conditionalFormatting sqref="C27">
    <cfRule type="expression" dxfId="17" priority="21">
      <formula>$G27="×"</formula>
    </cfRule>
    <cfRule type="expression" dxfId="16" priority="22">
      <formula>$G27="○"</formula>
    </cfRule>
  </conditionalFormatting>
  <conditionalFormatting sqref="C15:H17">
    <cfRule type="expression" dxfId="15" priority="19">
      <formula>$G15="×"</formula>
    </cfRule>
    <cfRule type="expression" dxfId="14" priority="20">
      <formula>$G15="○"</formula>
    </cfRule>
  </conditionalFormatting>
  <conditionalFormatting sqref="C14:H14">
    <cfRule type="expression" dxfId="13" priority="17">
      <formula>$G14="×"</formula>
    </cfRule>
    <cfRule type="expression" dxfId="12" priority="18">
      <formula>$G14="○"</formula>
    </cfRule>
  </conditionalFormatting>
  <conditionalFormatting sqref="C19:H19">
    <cfRule type="expression" dxfId="11" priority="15">
      <formula>$G19="×"</formula>
    </cfRule>
    <cfRule type="expression" dxfId="10" priority="16">
      <formula>$G19="○"</formula>
    </cfRule>
  </conditionalFormatting>
  <conditionalFormatting sqref="C20:H20">
    <cfRule type="expression" dxfId="9" priority="11">
      <formula>$G20="×"</formula>
    </cfRule>
    <cfRule type="expression" dxfId="8" priority="12">
      <formula>$G20="○"</formula>
    </cfRule>
  </conditionalFormatting>
  <conditionalFormatting sqref="C25:E25 G25:H25">
    <cfRule type="expression" dxfId="7" priority="7">
      <formula>$G25="×"</formula>
    </cfRule>
    <cfRule type="expression" dxfId="6" priority="8">
      <formula>$G25="○"</formula>
    </cfRule>
  </conditionalFormatting>
  <conditionalFormatting sqref="F25">
    <cfRule type="expression" dxfId="5" priority="5">
      <formula>$G25="×"</formula>
    </cfRule>
    <cfRule type="expression" dxfId="4" priority="6">
      <formula>$G25="○"</formula>
    </cfRule>
  </conditionalFormatting>
  <conditionalFormatting sqref="C25">
    <cfRule type="expression" dxfId="3" priority="3">
      <formula>$G25="×"</formula>
    </cfRule>
    <cfRule type="expression" dxfId="2" priority="4">
      <formula>$G25="○"</formula>
    </cfRule>
  </conditionalFormatting>
  <conditionalFormatting sqref="C26">
    <cfRule type="expression" dxfId="1" priority="1">
      <formula>$G26="×"</formula>
    </cfRule>
    <cfRule type="expression" dxfId="0" priority="2">
      <formula>$G26="○"</formula>
    </cfRule>
  </conditionalFormatting>
  <dataValidations count="1">
    <dataValidation type="list" allowBlank="1" showInputMessage="1" showErrorMessage="1" sqref="G3:G46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チェックリスト!Print_Area</vt:lpstr>
      <vt:lpstr>チェックリスト!Print_Titles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axiz</cp:lastModifiedBy>
  <cp:lastPrinted>2019-02-05T01:26:30Z</cp:lastPrinted>
  <dcterms:created xsi:type="dcterms:W3CDTF">2016-05-26T05:40:53Z</dcterms:created>
  <dcterms:modified xsi:type="dcterms:W3CDTF">2020-08-27T07:41:26Z</dcterms:modified>
</cp:coreProperties>
</file>