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kang/Documents/MEDA/results/"/>
    </mc:Choice>
  </mc:AlternateContent>
  <xr:revisionPtr revIDLastSave="0" documentId="13_ncr:1_{509561EE-A68E-4F4D-BF86-1051FE1E8041}" xr6:coauthVersionLast="45" xr6:coauthVersionMax="45" xr10:uidLastSave="{00000000-0000-0000-0000-000000000000}"/>
  <bookViews>
    <workbookView xWindow="0" yWindow="0" windowWidth="28800" windowHeight="18000" xr2:uid="{21FD61EE-2419-D345-9765-2E447A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" l="1"/>
  <c r="H84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63" i="1"/>
  <c r="G84" i="1" s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63" i="1"/>
  <c r="K112" i="1"/>
  <c r="K113" i="1"/>
  <c r="K114" i="1"/>
  <c r="K115" i="1"/>
  <c r="K116" i="1"/>
  <c r="K117" i="1"/>
  <c r="K118" i="1"/>
  <c r="K119" i="1"/>
  <c r="K120" i="1"/>
  <c r="K121" i="1"/>
  <c r="K122" i="1"/>
  <c r="K111" i="1"/>
  <c r="L36" i="1"/>
  <c r="L35" i="1"/>
  <c r="K36" i="1"/>
  <c r="K35" i="1"/>
  <c r="J36" i="1"/>
  <c r="J35" i="1"/>
  <c r="I36" i="1"/>
  <c r="I35" i="1"/>
  <c r="H36" i="1"/>
  <c r="H35" i="1"/>
  <c r="G36" i="1"/>
  <c r="G35" i="1"/>
  <c r="F36" i="1"/>
  <c r="F35" i="1"/>
  <c r="I91" i="1"/>
  <c r="I90" i="1"/>
  <c r="G91" i="1"/>
  <c r="G90" i="1"/>
  <c r="F91" i="1"/>
  <c r="F90" i="1"/>
  <c r="E91" i="1"/>
  <c r="E90" i="1"/>
  <c r="H91" i="1"/>
  <c r="H90" i="1"/>
  <c r="J112" i="1"/>
  <c r="J113" i="1"/>
  <c r="J114" i="1"/>
  <c r="J115" i="1"/>
  <c r="J116" i="1"/>
  <c r="J117" i="1"/>
  <c r="J118" i="1"/>
  <c r="J119" i="1"/>
  <c r="J120" i="1"/>
  <c r="J121" i="1"/>
  <c r="J122" i="1"/>
  <c r="J111" i="1"/>
  <c r="I112" i="1"/>
  <c r="I113" i="1"/>
  <c r="I114" i="1"/>
  <c r="I115" i="1"/>
  <c r="I116" i="1"/>
  <c r="I117" i="1"/>
  <c r="I118" i="1"/>
  <c r="I119" i="1"/>
  <c r="I120" i="1"/>
  <c r="I121" i="1"/>
  <c r="I122" i="1"/>
  <c r="I111" i="1"/>
  <c r="H112" i="1"/>
  <c r="H113" i="1"/>
  <c r="H114" i="1"/>
  <c r="H115" i="1"/>
  <c r="H116" i="1"/>
  <c r="H117" i="1"/>
  <c r="H118" i="1"/>
  <c r="H119" i="1"/>
  <c r="H120" i="1"/>
  <c r="H121" i="1"/>
  <c r="H122" i="1"/>
  <c r="H111" i="1"/>
  <c r="G112" i="1"/>
  <c r="G113" i="1"/>
  <c r="G114" i="1"/>
  <c r="G115" i="1"/>
  <c r="G116" i="1"/>
  <c r="G117" i="1"/>
  <c r="G118" i="1"/>
  <c r="G119" i="1"/>
  <c r="G120" i="1"/>
  <c r="G121" i="1"/>
  <c r="G122" i="1"/>
  <c r="G111" i="1"/>
  <c r="F112" i="1"/>
  <c r="F113" i="1"/>
  <c r="F114" i="1"/>
  <c r="F115" i="1"/>
  <c r="F116" i="1"/>
  <c r="F117" i="1"/>
  <c r="F118" i="1"/>
  <c r="F119" i="1"/>
  <c r="F120" i="1"/>
  <c r="F121" i="1"/>
  <c r="F122" i="1"/>
  <c r="F111" i="1"/>
  <c r="E112" i="1"/>
  <c r="E113" i="1"/>
  <c r="E114" i="1"/>
  <c r="E115" i="1"/>
  <c r="E116" i="1"/>
  <c r="E117" i="1"/>
  <c r="E118" i="1"/>
  <c r="E119" i="1"/>
  <c r="E120" i="1"/>
  <c r="E121" i="1"/>
  <c r="E122" i="1"/>
  <c r="E111" i="1"/>
  <c r="D112" i="1"/>
  <c r="D113" i="1"/>
  <c r="D114" i="1"/>
  <c r="D115" i="1"/>
  <c r="D116" i="1"/>
  <c r="D117" i="1"/>
  <c r="D118" i="1"/>
  <c r="D119" i="1"/>
  <c r="D120" i="1"/>
  <c r="D121" i="1"/>
  <c r="D122" i="1"/>
  <c r="D111" i="1"/>
  <c r="C111" i="1"/>
  <c r="C122" i="1"/>
  <c r="C112" i="1"/>
  <c r="C113" i="1"/>
  <c r="C114" i="1"/>
  <c r="C115" i="1"/>
  <c r="C116" i="1"/>
  <c r="C117" i="1"/>
  <c r="C118" i="1"/>
  <c r="C119" i="1"/>
  <c r="C120" i="1"/>
  <c r="C121" i="1"/>
  <c r="D84" i="1" l="1"/>
  <c r="E84" i="1"/>
  <c r="F84" i="1"/>
  <c r="K124" i="1"/>
  <c r="I93" i="1"/>
  <c r="E93" i="1"/>
  <c r="G93" i="1"/>
  <c r="H38" i="1"/>
  <c r="L38" i="1"/>
  <c r="D124" i="1"/>
  <c r="E124" i="1"/>
  <c r="F124" i="1"/>
  <c r="G124" i="1"/>
  <c r="H124" i="1"/>
  <c r="I124" i="1"/>
  <c r="J124" i="1"/>
  <c r="C124" i="1"/>
  <c r="H93" i="1"/>
  <c r="F93" i="1"/>
  <c r="F38" i="1"/>
  <c r="G38" i="1"/>
  <c r="I38" i="1"/>
  <c r="K38" i="1"/>
  <c r="J38" i="1"/>
  <c r="C84" i="1" l="1"/>
  <c r="E36" i="1"/>
  <c r="E35" i="1"/>
  <c r="E38" i="1" l="1"/>
  <c r="D36" i="1"/>
  <c r="D35" i="1"/>
  <c r="D91" i="1"/>
  <c r="D90" i="1"/>
  <c r="C90" i="1"/>
  <c r="C91" i="1"/>
  <c r="C93" i="1" l="1"/>
  <c r="D93" i="1"/>
  <c r="D38" i="1"/>
  <c r="H16" i="1"/>
  <c r="H17" i="1"/>
  <c r="H18" i="1"/>
  <c r="H19" i="1"/>
  <c r="H20" i="1"/>
  <c r="H21" i="1"/>
  <c r="H22" i="1"/>
  <c r="H23" i="1"/>
  <c r="H24" i="1"/>
  <c r="H25" i="1"/>
  <c r="H26" i="1"/>
  <c r="H15" i="1"/>
  <c r="H28" i="1" l="1"/>
  <c r="C36" i="1"/>
  <c r="C35" i="1"/>
  <c r="C38" i="1" l="1"/>
  <c r="G16" i="1"/>
  <c r="G17" i="1"/>
  <c r="G18" i="1"/>
  <c r="G19" i="1"/>
  <c r="G20" i="1"/>
  <c r="G21" i="1"/>
  <c r="G22" i="1"/>
  <c r="G23" i="1"/>
  <c r="G24" i="1"/>
  <c r="G25" i="1"/>
  <c r="G26" i="1"/>
  <c r="G15" i="1" l="1"/>
  <c r="F16" i="1"/>
  <c r="F17" i="1"/>
  <c r="F18" i="1"/>
  <c r="F19" i="1"/>
  <c r="F20" i="1"/>
  <c r="F21" i="1"/>
  <c r="F22" i="1"/>
  <c r="F23" i="1"/>
  <c r="F24" i="1"/>
  <c r="F25" i="1"/>
  <c r="F26" i="1"/>
  <c r="F15" i="1"/>
  <c r="G28" i="1" l="1"/>
  <c r="E16" i="1"/>
  <c r="E17" i="1"/>
  <c r="E18" i="1"/>
  <c r="E19" i="1"/>
  <c r="E20" i="1"/>
  <c r="E21" i="1"/>
  <c r="E22" i="1"/>
  <c r="E23" i="1"/>
  <c r="E24" i="1"/>
  <c r="E25" i="1"/>
  <c r="E26" i="1"/>
  <c r="E15" i="1"/>
  <c r="D16" i="1"/>
  <c r="D17" i="1"/>
  <c r="D18" i="1"/>
  <c r="D19" i="1"/>
  <c r="D20" i="1"/>
  <c r="D21" i="1"/>
  <c r="D22" i="1"/>
  <c r="D23" i="1"/>
  <c r="D24" i="1"/>
  <c r="D25" i="1"/>
  <c r="D26" i="1"/>
  <c r="D15" i="1"/>
  <c r="C16" i="1"/>
  <c r="C17" i="1"/>
  <c r="C18" i="1"/>
  <c r="C19" i="1"/>
  <c r="C20" i="1"/>
  <c r="C21" i="1"/>
  <c r="C22" i="1"/>
  <c r="C23" i="1"/>
  <c r="C24" i="1"/>
  <c r="C25" i="1"/>
  <c r="C26" i="1"/>
  <c r="C15" i="1"/>
  <c r="D28" i="1" l="1"/>
  <c r="C28" i="1"/>
  <c r="E28" i="1"/>
</calcChain>
</file>

<file path=xl/sharedStrings.xml><?xml version="1.0" encoding="utf-8"?>
<sst xmlns="http://schemas.openxmlformats.org/spreadsheetml/2006/main" count="144" uniqueCount="61">
  <si>
    <t>MEDA</t>
  </si>
  <si>
    <t>gamma=0.4</t>
  </si>
  <si>
    <t>gamma=0.1</t>
  </si>
  <si>
    <t>gamma=0.01</t>
  </si>
  <si>
    <t>gamma=0.05</t>
  </si>
  <si>
    <t>gamma=0.8</t>
  </si>
  <si>
    <t>C-&gt;A</t>
  </si>
  <si>
    <t>C-&gt;W</t>
  </si>
  <si>
    <t>C-&gt;D</t>
  </si>
  <si>
    <t>A-&gt;C</t>
  </si>
  <si>
    <t>A-&gt;W</t>
  </si>
  <si>
    <t>A-&gt;D</t>
  </si>
  <si>
    <t>W-&gt;C</t>
  </si>
  <si>
    <t>W-&gt;A</t>
  </si>
  <si>
    <t>W-&gt;D</t>
  </si>
  <si>
    <t>D-&gt;C</t>
  </si>
  <si>
    <t>D-&gt;A</t>
  </si>
  <si>
    <t>D-&gt;W</t>
  </si>
  <si>
    <t>average</t>
  </si>
  <si>
    <t>relative performance</t>
  </si>
  <si>
    <t>PIE</t>
  </si>
  <si>
    <t>05-&gt;07</t>
  </si>
  <si>
    <t>05-&gt;09</t>
  </si>
  <si>
    <t>05-&gt;27</t>
  </si>
  <si>
    <t>05-&gt;29</t>
  </si>
  <si>
    <t>07-&gt;05</t>
  </si>
  <si>
    <t>07-&gt;09</t>
  </si>
  <si>
    <t>07-&gt;27</t>
  </si>
  <si>
    <t>07-&gt;29</t>
  </si>
  <si>
    <t>09-&gt;05</t>
  </si>
  <si>
    <t>09-&gt;07</t>
  </si>
  <si>
    <t>09-&gt;27</t>
  </si>
  <si>
    <t>09-&gt;29</t>
  </si>
  <si>
    <t>27-&gt;05</t>
  </si>
  <si>
    <t>27-&gt;07</t>
  </si>
  <si>
    <t>27-&gt;09</t>
  </si>
  <si>
    <t>27-&gt;29</t>
  </si>
  <si>
    <t>29-&gt;05</t>
  </si>
  <si>
    <t>29-&gt;07</t>
  </si>
  <si>
    <t>29-&gt;09</t>
  </si>
  <si>
    <t>29-&gt;27</t>
  </si>
  <si>
    <t>COIL</t>
  </si>
  <si>
    <t>COIL_01</t>
  </si>
  <si>
    <t>COIL_02</t>
  </si>
  <si>
    <t>平均</t>
  </si>
  <si>
    <t>gamma=2</t>
  </si>
  <si>
    <t>gamma=5</t>
  </si>
  <si>
    <t>gamma=0.2</t>
  </si>
  <si>
    <t>gamma=0.31</t>
  </si>
  <si>
    <t>gamma=0.53</t>
  </si>
  <si>
    <t>gamma=0.53/ZKKZ</t>
  </si>
  <si>
    <t>gamma=0.5</t>
  </si>
  <si>
    <t>gamma=0.15</t>
  </si>
  <si>
    <t>gamma=0.25</t>
  </si>
  <si>
    <t>gamma=0.184</t>
  </si>
  <si>
    <t>USPS_MNIST</t>
  </si>
  <si>
    <t>MNIST-&gt;USPS</t>
  </si>
  <si>
    <t>USPS-&gt;MNIST</t>
  </si>
  <si>
    <t>gamma=0.185</t>
  </si>
  <si>
    <t>Office31-Decaf6</t>
  </si>
  <si>
    <t>Office31-SURF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</si>
</sst>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2" fillId="0" borderId="0" xfId="0" applyNumberFormat="1" applyFont="1"/>
    <xf numFmtId="164" fontId="0" fillId="3" borderId="0" xfId="0" applyNumberFormat="1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D7E-C6DB-B14F-BED2-9726A1A9321D}">
  <dimension ref="A1:L124"/>
  <sheetViews>
    <sheetView tabSelected="1" topLeftCell="A88" workbookViewId="0">
      <selection activeCell="G107" sqref="G107"/>
    </sheetView>
  </sheetViews>
  <sheetFormatPr baseColWidth="10" defaultRowHeight="16" x14ac:dyDescent="0.2"/>
  <cols>
    <col min="1" max="1" width="22.6640625" style="1" customWidth="1"/>
    <col min="2" max="2" width="18.1640625" style="1" customWidth="1"/>
    <col min="3" max="3" width="10.83203125" style="1"/>
    <col min="4" max="5" width="13.83203125" style="1" customWidth="1"/>
    <col min="6" max="6" width="16.33203125" style="1" customWidth="1"/>
    <col min="7" max="16384" width="10.83203125" style="1"/>
  </cols>
  <sheetData>
    <row r="1" spans="1:8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52</v>
      </c>
    </row>
    <row r="2" spans="1:8" x14ac:dyDescent="0.2">
      <c r="A2" s="1" t="s">
        <v>6</v>
      </c>
      <c r="B2" s="1">
        <v>0.56576200417536504</v>
      </c>
      <c r="C2" s="1">
        <v>0.56680584551148205</v>
      </c>
      <c r="D2" s="1">
        <v>0.56576200417536504</v>
      </c>
      <c r="E2" s="1">
        <v>0.56680584551148205</v>
      </c>
      <c r="F2" s="1">
        <v>0.56158663883089799</v>
      </c>
      <c r="G2" s="1">
        <v>0.56889352818371597</v>
      </c>
      <c r="H2" s="1">
        <v>0.56367432150313201</v>
      </c>
    </row>
    <row r="3" spans="1:8" x14ac:dyDescent="0.2">
      <c r="A3" s="1" t="s">
        <v>7</v>
      </c>
      <c r="B3" s="1">
        <v>0.53898305084745801</v>
      </c>
      <c r="C3" s="1">
        <v>0.62372881355932197</v>
      </c>
      <c r="D3" s="1">
        <v>0.54915254237288103</v>
      </c>
      <c r="E3" s="1">
        <v>0.54237288135593198</v>
      </c>
      <c r="F3" s="1">
        <v>0.54576271186440695</v>
      </c>
      <c r="G3" s="1">
        <v>0.58305084745762703</v>
      </c>
      <c r="H3" s="1">
        <v>0.54576271186440695</v>
      </c>
    </row>
    <row r="4" spans="1:8" x14ac:dyDescent="0.2">
      <c r="A4" s="1" t="s">
        <v>8</v>
      </c>
      <c r="B4" s="1">
        <v>0.50318471337579596</v>
      </c>
      <c r="C4" s="1">
        <v>0.59872611464968195</v>
      </c>
      <c r="D4" s="1">
        <v>0.611464968152866</v>
      </c>
      <c r="E4" s="1">
        <v>0.50955414012738898</v>
      </c>
      <c r="F4" s="1">
        <v>0.579617834394904</v>
      </c>
      <c r="G4" s="1">
        <v>0.58598726114649702</v>
      </c>
      <c r="H4" s="1">
        <v>0.50955414012738898</v>
      </c>
    </row>
    <row r="5" spans="1:8" x14ac:dyDescent="0.2">
      <c r="A5" s="1" t="s">
        <v>9</v>
      </c>
      <c r="B5" s="1">
        <v>0.43989314336598401</v>
      </c>
      <c r="C5" s="1">
        <v>0.44790739091718601</v>
      </c>
      <c r="D5" s="1">
        <v>0.44523597506678497</v>
      </c>
      <c r="E5" s="1">
        <v>0.44523597506678497</v>
      </c>
      <c r="F5" s="1">
        <v>0.446126447016919</v>
      </c>
      <c r="G5" s="1">
        <v>0.43989314336598401</v>
      </c>
      <c r="H5" s="1">
        <v>0.44523597506678497</v>
      </c>
    </row>
    <row r="6" spans="1:8" x14ac:dyDescent="0.2">
      <c r="A6" s="1" t="s">
        <v>10</v>
      </c>
      <c r="B6" s="1">
        <v>0.53220338983050897</v>
      </c>
      <c r="C6" s="1">
        <v>0.488135593220339</v>
      </c>
      <c r="D6" s="1">
        <v>0.488135593220339</v>
      </c>
      <c r="E6" s="1">
        <v>0.54237288135593198</v>
      </c>
      <c r="F6" s="1">
        <v>0.51525423728813602</v>
      </c>
      <c r="G6" s="1">
        <v>0.471186440677966</v>
      </c>
      <c r="H6" s="1">
        <v>0.54576271186440695</v>
      </c>
    </row>
    <row r="7" spans="1:8" x14ac:dyDescent="0.2">
      <c r="A7" s="1" t="s">
        <v>11</v>
      </c>
      <c r="B7" s="1">
        <v>0.45859872611465002</v>
      </c>
      <c r="C7" s="1">
        <v>0.49681528662420399</v>
      </c>
      <c r="D7" s="1">
        <v>0.50318471337579596</v>
      </c>
      <c r="E7" s="1">
        <v>0.45859872611465002</v>
      </c>
      <c r="F7" s="1">
        <v>0.484076433121019</v>
      </c>
      <c r="G7" s="1">
        <v>0.452229299363057</v>
      </c>
      <c r="H7" s="1">
        <v>0.45859872611465002</v>
      </c>
    </row>
    <row r="8" spans="1:8" x14ac:dyDescent="0.2">
      <c r="A8" s="1" t="s">
        <v>12</v>
      </c>
      <c r="B8" s="1">
        <v>0.34194122885129102</v>
      </c>
      <c r="C8" s="1">
        <v>0.35173642030276098</v>
      </c>
      <c r="D8" s="1">
        <v>0.34372217275155798</v>
      </c>
      <c r="E8" s="1">
        <v>0.34194122885129102</v>
      </c>
      <c r="F8" s="1">
        <v>0.34105075690115799</v>
      </c>
      <c r="G8" s="1">
        <v>0.35351736420302798</v>
      </c>
      <c r="H8" s="1">
        <v>0.33837934105075701</v>
      </c>
    </row>
    <row r="9" spans="1:8" x14ac:dyDescent="0.2">
      <c r="A9" s="1" t="s">
        <v>13</v>
      </c>
      <c r="B9" s="1">
        <v>0.42693110647181598</v>
      </c>
      <c r="C9" s="1">
        <v>0.40501043841336098</v>
      </c>
      <c r="D9" s="1">
        <v>0.42901878914405001</v>
      </c>
      <c r="E9" s="1">
        <v>0.42693110647181598</v>
      </c>
      <c r="F9" s="1">
        <v>0.42901878914405001</v>
      </c>
      <c r="G9" s="1">
        <v>0.419624217118998</v>
      </c>
      <c r="H9" s="1">
        <v>0.42484342379958201</v>
      </c>
    </row>
    <row r="10" spans="1:8" x14ac:dyDescent="0.2">
      <c r="A10" s="1" t="s">
        <v>14</v>
      </c>
      <c r="B10" s="1">
        <v>0.88535031847133805</v>
      </c>
      <c r="C10" s="1">
        <v>0.83439490445859898</v>
      </c>
      <c r="D10" s="1">
        <v>0.87261146496815301</v>
      </c>
      <c r="E10" s="1">
        <v>0.88535031847133805</v>
      </c>
      <c r="F10" s="1">
        <v>0.89808917197452198</v>
      </c>
      <c r="G10" s="1">
        <v>0.78343949044586003</v>
      </c>
      <c r="H10" s="1">
        <v>0.88535031847133805</v>
      </c>
    </row>
    <row r="11" spans="1:8" x14ac:dyDescent="0.2">
      <c r="A11" s="1" t="s">
        <v>15</v>
      </c>
      <c r="B11" s="1">
        <v>0.34817453250222602</v>
      </c>
      <c r="C11" s="1">
        <v>0.36153161175422999</v>
      </c>
      <c r="D11" s="1">
        <v>0.357079252003562</v>
      </c>
      <c r="E11" s="1">
        <v>0.350845948352627</v>
      </c>
      <c r="F11" s="1">
        <v>0.35529830810329499</v>
      </c>
      <c r="G11" s="1">
        <v>0.365093499554764</v>
      </c>
      <c r="H11" s="1">
        <v>0.34995547640249303</v>
      </c>
    </row>
    <row r="12" spans="1:8" x14ac:dyDescent="0.2">
      <c r="A12" s="1" t="s">
        <v>16</v>
      </c>
      <c r="B12" s="1">
        <v>0.41231732776618002</v>
      </c>
      <c r="C12" s="1">
        <v>0.41127348643006301</v>
      </c>
      <c r="D12" s="1">
        <v>0.419624217118998</v>
      </c>
      <c r="E12" s="1">
        <v>0.41440501043841299</v>
      </c>
      <c r="F12" s="1">
        <v>0.41440501043841299</v>
      </c>
      <c r="G12" s="1">
        <v>0.40814196242171202</v>
      </c>
      <c r="H12" s="1">
        <v>0.41440501043841299</v>
      </c>
    </row>
    <row r="13" spans="1:8" x14ac:dyDescent="0.2">
      <c r="A13" s="1" t="s">
        <v>17</v>
      </c>
      <c r="B13" s="1">
        <v>0.87457627118644099</v>
      </c>
      <c r="C13" s="1">
        <v>0.84745762711864403</v>
      </c>
      <c r="D13" s="1">
        <v>0.86101694915254201</v>
      </c>
      <c r="E13" s="1">
        <v>0.87457627118644099</v>
      </c>
      <c r="F13" s="1">
        <v>0.86779661016949206</v>
      </c>
      <c r="G13" s="1">
        <v>0.827118644067797</v>
      </c>
      <c r="H13" s="1">
        <v>0.87457627118644099</v>
      </c>
    </row>
    <row r="15" spans="1:8" x14ac:dyDescent="0.2">
      <c r="A15" s="1" t="s">
        <v>6</v>
      </c>
      <c r="C15" s="1">
        <f t="shared" ref="C15:H26" si="0">C2-$B2</f>
        <v>1.0438413361170129E-3</v>
      </c>
      <c r="D15" s="1">
        <f t="shared" si="0"/>
        <v>0</v>
      </c>
      <c r="E15" s="1">
        <f t="shared" si="0"/>
        <v>1.0438413361170129E-3</v>
      </c>
      <c r="F15" s="1">
        <f t="shared" si="0"/>
        <v>-4.1753653444670524E-3</v>
      </c>
      <c r="G15" s="1">
        <f t="shared" si="0"/>
        <v>3.1315240083509277E-3</v>
      </c>
      <c r="H15" s="1">
        <f t="shared" si="0"/>
        <v>-2.0876826722330266E-3</v>
      </c>
    </row>
    <row r="16" spans="1:8" s="3" customFormat="1" x14ac:dyDescent="0.2">
      <c r="A16" s="3" t="s">
        <v>7</v>
      </c>
      <c r="C16" s="3">
        <f t="shared" si="0"/>
        <v>8.4745762711863959E-2</v>
      </c>
      <c r="D16" s="3">
        <f t="shared" si="0"/>
        <v>1.0169491525423013E-2</v>
      </c>
      <c r="E16" s="3">
        <f t="shared" si="0"/>
        <v>3.3898305084739677E-3</v>
      </c>
      <c r="F16" s="3">
        <f t="shared" si="0"/>
        <v>6.7796610169489346E-3</v>
      </c>
      <c r="G16" s="3">
        <f t="shared" si="0"/>
        <v>4.4067796610169019E-2</v>
      </c>
      <c r="H16" s="1">
        <f t="shared" ref="H16" si="1">H3-$B3</f>
        <v>6.7796610169489346E-3</v>
      </c>
    </row>
    <row r="17" spans="1:12" s="3" customFormat="1" x14ac:dyDescent="0.2">
      <c r="A17" s="3" t="s">
        <v>8</v>
      </c>
      <c r="C17" s="3">
        <f t="shared" si="0"/>
        <v>9.5541401273885995E-2</v>
      </c>
      <c r="D17" s="3">
        <f t="shared" si="0"/>
        <v>0.10828025477707004</v>
      </c>
      <c r="E17" s="3">
        <f t="shared" si="0"/>
        <v>6.3694267515930214E-3</v>
      </c>
      <c r="F17" s="3">
        <f t="shared" si="0"/>
        <v>7.6433121019108041E-2</v>
      </c>
      <c r="G17" s="3">
        <f t="shared" si="0"/>
        <v>8.2802547770701063E-2</v>
      </c>
      <c r="H17" s="1">
        <f t="shared" ref="H17" si="2">H4-$B4</f>
        <v>6.3694267515930214E-3</v>
      </c>
    </row>
    <row r="18" spans="1:12" s="3" customFormat="1" x14ac:dyDescent="0.2">
      <c r="A18" s="3" t="s">
        <v>9</v>
      </c>
      <c r="C18" s="3">
        <f t="shared" si="0"/>
        <v>8.0142475512020028E-3</v>
      </c>
      <c r="D18" s="3">
        <f t="shared" si="0"/>
        <v>5.3428317008009651E-3</v>
      </c>
      <c r="E18" s="3">
        <f t="shared" si="0"/>
        <v>5.3428317008009651E-3</v>
      </c>
      <c r="F18" s="3">
        <f t="shared" si="0"/>
        <v>6.2333036509349959E-3</v>
      </c>
      <c r="G18" s="3">
        <f t="shared" si="0"/>
        <v>0</v>
      </c>
      <c r="H18" s="1">
        <f t="shared" ref="H18" si="3">H5-$B5</f>
        <v>5.3428317008009651E-3</v>
      </c>
    </row>
    <row r="19" spans="1:12" s="2" customFormat="1" x14ac:dyDescent="0.2">
      <c r="A19" s="2" t="s">
        <v>10</v>
      </c>
      <c r="C19" s="2">
        <f t="shared" si="0"/>
        <v>-4.4067796610169963E-2</v>
      </c>
      <c r="D19" s="2">
        <f t="shared" si="0"/>
        <v>-4.4067796610169963E-2</v>
      </c>
      <c r="E19" s="2">
        <f t="shared" si="0"/>
        <v>1.0169491525423013E-2</v>
      </c>
      <c r="F19" s="2">
        <f t="shared" si="0"/>
        <v>-1.6949152542372947E-2</v>
      </c>
      <c r="G19" s="2">
        <f t="shared" si="0"/>
        <v>-6.1016949152542965E-2</v>
      </c>
      <c r="H19" s="1">
        <f t="shared" ref="H19" si="4">H6-$B6</f>
        <v>1.355932203389798E-2</v>
      </c>
    </row>
    <row r="20" spans="1:12" s="3" customFormat="1" x14ac:dyDescent="0.2">
      <c r="A20" s="3" t="s">
        <v>11</v>
      </c>
      <c r="C20" s="3">
        <f t="shared" si="0"/>
        <v>3.8216560509553965E-2</v>
      </c>
      <c r="D20" s="3">
        <f t="shared" si="0"/>
        <v>4.4585987261145932E-2</v>
      </c>
      <c r="E20" s="3">
        <f t="shared" si="0"/>
        <v>0</v>
      </c>
      <c r="F20" s="3">
        <f t="shared" si="0"/>
        <v>2.5477707006368977E-2</v>
      </c>
      <c r="G20" s="3">
        <f t="shared" si="0"/>
        <v>-6.3694267515930214E-3</v>
      </c>
      <c r="H20" s="1">
        <f t="shared" ref="H20" si="5">H7-$B7</f>
        <v>0</v>
      </c>
    </row>
    <row r="21" spans="1:12" x14ac:dyDescent="0.2">
      <c r="A21" s="1" t="s">
        <v>12</v>
      </c>
      <c r="C21" s="1">
        <f t="shared" si="0"/>
        <v>9.7951914514699534E-3</v>
      </c>
      <c r="D21" s="1">
        <f t="shared" si="0"/>
        <v>1.7809439002669514E-3</v>
      </c>
      <c r="E21" s="1">
        <f t="shared" si="0"/>
        <v>0</v>
      </c>
      <c r="F21" s="1">
        <f t="shared" si="0"/>
        <v>-8.904719501330316E-4</v>
      </c>
      <c r="G21" s="1">
        <f t="shared" si="0"/>
        <v>1.157613535173696E-2</v>
      </c>
      <c r="H21" s="1">
        <f t="shared" ref="H21" si="6">H8-$B8</f>
        <v>-3.5618878005340138E-3</v>
      </c>
    </row>
    <row r="22" spans="1:12" x14ac:dyDescent="0.2">
      <c r="A22" s="1" t="s">
        <v>13</v>
      </c>
      <c r="C22" s="1">
        <f t="shared" si="0"/>
        <v>-2.1920668058454995E-2</v>
      </c>
      <c r="D22" s="1">
        <f t="shared" si="0"/>
        <v>2.0876826722340258E-3</v>
      </c>
      <c r="E22" s="1">
        <f t="shared" si="0"/>
        <v>0</v>
      </c>
      <c r="F22" s="1">
        <f t="shared" si="0"/>
        <v>2.0876826722340258E-3</v>
      </c>
      <c r="G22" s="1">
        <f t="shared" si="0"/>
        <v>-7.3068893528179801E-3</v>
      </c>
      <c r="H22" s="1">
        <f t="shared" ref="H22" si="7">H9-$B9</f>
        <v>-2.0876826722339703E-3</v>
      </c>
    </row>
    <row r="23" spans="1:12" s="2" customFormat="1" x14ac:dyDescent="0.2">
      <c r="A23" s="2" t="s">
        <v>14</v>
      </c>
      <c r="C23" s="2">
        <f t="shared" si="0"/>
        <v>-5.0955414012739064E-2</v>
      </c>
      <c r="D23" s="2">
        <f t="shared" si="0"/>
        <v>-1.2738853503185044E-2</v>
      </c>
      <c r="E23" s="2">
        <f t="shared" si="0"/>
        <v>0</v>
      </c>
      <c r="F23" s="2">
        <f t="shared" si="0"/>
        <v>1.2738853503183933E-2</v>
      </c>
      <c r="G23" s="2">
        <f t="shared" si="0"/>
        <v>-0.10191082802547802</v>
      </c>
      <c r="H23" s="1">
        <f t="shared" ref="H23" si="8">H10-$B10</f>
        <v>0</v>
      </c>
    </row>
    <row r="24" spans="1:12" s="3" customFormat="1" x14ac:dyDescent="0.2">
      <c r="A24" s="3" t="s">
        <v>15</v>
      </c>
      <c r="C24" s="3">
        <f t="shared" si="0"/>
        <v>1.3357079252003967E-2</v>
      </c>
      <c r="D24" s="3">
        <f t="shared" si="0"/>
        <v>8.9047195013359781E-3</v>
      </c>
      <c r="E24" s="3">
        <f t="shared" si="0"/>
        <v>2.6714158504009822E-3</v>
      </c>
      <c r="F24" s="3">
        <f t="shared" si="0"/>
        <v>7.1237756010689712E-3</v>
      </c>
      <c r="G24" s="3">
        <f t="shared" si="0"/>
        <v>1.6918967052537981E-2</v>
      </c>
      <c r="H24" s="1">
        <f t="shared" ref="H24" si="9">H11-$B11</f>
        <v>1.7809439002670069E-3</v>
      </c>
    </row>
    <row r="25" spans="1:12" x14ac:dyDescent="0.2">
      <c r="A25" s="1" t="s">
        <v>16</v>
      </c>
      <c r="C25" s="1">
        <f t="shared" si="0"/>
        <v>-1.0438413361170129E-3</v>
      </c>
      <c r="D25" s="1">
        <f t="shared" si="0"/>
        <v>7.3068893528179801E-3</v>
      </c>
      <c r="E25" s="1">
        <f t="shared" si="0"/>
        <v>2.0876826722329711E-3</v>
      </c>
      <c r="F25" s="1">
        <f t="shared" si="0"/>
        <v>2.0876826722329711E-3</v>
      </c>
      <c r="G25" s="1">
        <f t="shared" si="0"/>
        <v>-4.1753653444679961E-3</v>
      </c>
      <c r="H25" s="1">
        <f t="shared" ref="H25" si="10">H12-$B12</f>
        <v>2.0876826722329711E-3</v>
      </c>
    </row>
    <row r="26" spans="1:12" s="2" customFormat="1" x14ac:dyDescent="0.2">
      <c r="A26" s="2" t="s">
        <v>17</v>
      </c>
      <c r="C26" s="2">
        <f t="shared" si="0"/>
        <v>-2.711864406779696E-2</v>
      </c>
      <c r="D26" s="2">
        <f t="shared" si="0"/>
        <v>-1.3559322033898979E-2</v>
      </c>
      <c r="E26" s="2">
        <f t="shared" si="0"/>
        <v>0</v>
      </c>
      <c r="F26" s="2">
        <f t="shared" si="0"/>
        <v>-6.7796610169489346E-3</v>
      </c>
      <c r="G26" s="2">
        <f t="shared" si="0"/>
        <v>-4.7457627118643986E-2</v>
      </c>
      <c r="H26" s="1">
        <f t="shared" ref="H26" si="11">H13-$B13</f>
        <v>0</v>
      </c>
    </row>
    <row r="28" spans="1:12" x14ac:dyDescent="0.2">
      <c r="C28" s="1">
        <f t="shared" ref="C28:H28" si="12">SUM(C15:C26)/12</f>
        <v>8.8006433334015723E-3</v>
      </c>
      <c r="D28" s="1">
        <f t="shared" si="12"/>
        <v>9.841069045320075E-3</v>
      </c>
      <c r="E28" s="1">
        <f t="shared" si="12"/>
        <v>2.5895433620868277E-3</v>
      </c>
      <c r="F28" s="1">
        <f>SUM(F15:F26)/12</f>
        <v>9.1805946906799076E-3</v>
      </c>
      <c r="G28" s="1">
        <f t="shared" si="12"/>
        <v>-5.811676246004001E-3</v>
      </c>
      <c r="H28" s="1">
        <f t="shared" si="12"/>
        <v>2.3485512442283224E-3</v>
      </c>
    </row>
    <row r="29" spans="1:12" s="6" customFormat="1" x14ac:dyDescent="0.2"/>
    <row r="30" spans="1:12" x14ac:dyDescent="0.2">
      <c r="A30" s="1" t="s">
        <v>55</v>
      </c>
      <c r="B30" s="1" t="s">
        <v>0</v>
      </c>
      <c r="C30" s="1" t="s">
        <v>3</v>
      </c>
      <c r="D30" s="1" t="s">
        <v>2</v>
      </c>
      <c r="E30" s="1" t="s">
        <v>1</v>
      </c>
      <c r="F30" s="1" t="s">
        <v>52</v>
      </c>
      <c r="G30" s="1" t="s">
        <v>47</v>
      </c>
      <c r="H30" s="1" t="s">
        <v>53</v>
      </c>
      <c r="I30" s="1" t="s">
        <v>51</v>
      </c>
      <c r="J30" s="1" t="s">
        <v>5</v>
      </c>
      <c r="K30" s="1" t="s">
        <v>45</v>
      </c>
      <c r="L30" s="5" t="s">
        <v>58</v>
      </c>
    </row>
    <row r="31" spans="1:12" x14ac:dyDescent="0.2">
      <c r="A31" s="1" t="s">
        <v>56</v>
      </c>
      <c r="B31" s="1">
        <v>0.89</v>
      </c>
      <c r="C31" s="1">
        <v>0.88722222222222202</v>
      </c>
      <c r="D31" s="1">
        <v>0.89833333333333298</v>
      </c>
      <c r="E31" s="1">
        <v>0.90222222222222204</v>
      </c>
      <c r="F31" s="1">
        <v>0.900555555555556</v>
      </c>
      <c r="G31" s="1">
        <v>0.900555555555556</v>
      </c>
      <c r="H31" s="1">
        <v>0.900555555555556</v>
      </c>
      <c r="I31" s="1">
        <v>0.90222222222222204</v>
      </c>
      <c r="J31" s="1">
        <v>0.89777777777777801</v>
      </c>
      <c r="K31" s="1">
        <v>0.818888888888889</v>
      </c>
      <c r="L31" s="5">
        <v>0.900555555555556</v>
      </c>
    </row>
    <row r="32" spans="1:12" x14ac:dyDescent="0.2">
      <c r="A32" s="1" t="s">
        <v>57</v>
      </c>
      <c r="B32" s="1">
        <v>0.748</v>
      </c>
      <c r="C32" s="1">
        <v>0.73550000000000004</v>
      </c>
      <c r="D32" s="1">
        <v>0.76100000000000001</v>
      </c>
      <c r="E32" s="1">
        <v>0.73799999999999999</v>
      </c>
      <c r="F32" s="1">
        <v>0.76949999999999996</v>
      </c>
      <c r="G32" s="1">
        <v>0.74650000000000005</v>
      </c>
      <c r="H32" s="1">
        <v>0.74450000000000005</v>
      </c>
      <c r="I32" s="1">
        <v>0.74050000000000005</v>
      </c>
      <c r="J32" s="1">
        <v>0.70099999999999996</v>
      </c>
      <c r="K32" s="1">
        <v>0.66500000000000004</v>
      </c>
      <c r="L32" s="5">
        <v>0.77149999999999996</v>
      </c>
    </row>
    <row r="33" spans="1:12" x14ac:dyDescent="0.2">
      <c r="L33" s="5"/>
    </row>
    <row r="34" spans="1:12" x14ac:dyDescent="0.2">
      <c r="L34" s="5"/>
    </row>
    <row r="35" spans="1:12" x14ac:dyDescent="0.2">
      <c r="B35" s="1" t="s">
        <v>19</v>
      </c>
      <c r="C35" s="1">
        <f t="shared" ref="C35:L36" si="13">C31-$B31</f>
        <v>-2.77777777777799E-3</v>
      </c>
      <c r="D35" s="1">
        <f t="shared" si="13"/>
        <v>8.3333333333329707E-3</v>
      </c>
      <c r="E35" s="1">
        <f t="shared" si="13"/>
        <v>1.2222222222222023E-2</v>
      </c>
      <c r="F35" s="1">
        <f t="shared" si="13"/>
        <v>1.0555555555555984E-2</v>
      </c>
      <c r="G35" s="1">
        <f t="shared" si="13"/>
        <v>1.0555555555555984E-2</v>
      </c>
      <c r="H35" s="1">
        <f t="shared" si="13"/>
        <v>1.0555555555555984E-2</v>
      </c>
      <c r="I35" s="1">
        <f t="shared" si="13"/>
        <v>1.2222222222222023E-2</v>
      </c>
      <c r="J35" s="1">
        <f t="shared" si="13"/>
        <v>7.7777777777779944E-3</v>
      </c>
      <c r="K35" s="1">
        <f t="shared" si="13"/>
        <v>-7.1111111111111014E-2</v>
      </c>
      <c r="L35" s="5">
        <f t="shared" si="13"/>
        <v>1.0555555555555984E-2</v>
      </c>
    </row>
    <row r="36" spans="1:12" x14ac:dyDescent="0.2">
      <c r="C36" s="1">
        <f t="shared" si="13"/>
        <v>-1.2499999999999956E-2</v>
      </c>
      <c r="D36" s="1">
        <f t="shared" si="13"/>
        <v>1.3000000000000012E-2</v>
      </c>
      <c r="E36" s="1">
        <f t="shared" si="13"/>
        <v>-1.0000000000000009E-2</v>
      </c>
      <c r="F36" s="1">
        <f t="shared" si="13"/>
        <v>2.1499999999999964E-2</v>
      </c>
      <c r="G36" s="1">
        <f t="shared" si="13"/>
        <v>-1.4999999999999458E-3</v>
      </c>
      <c r="H36" s="1">
        <f t="shared" si="13"/>
        <v>-3.4999999999999476E-3</v>
      </c>
      <c r="I36" s="1">
        <f t="shared" si="13"/>
        <v>-7.4999999999999512E-3</v>
      </c>
      <c r="J36" s="1">
        <f t="shared" si="13"/>
        <v>-4.7000000000000042E-2</v>
      </c>
      <c r="K36" s="1">
        <f t="shared" si="13"/>
        <v>-8.2999999999999963E-2</v>
      </c>
      <c r="L36" s="5">
        <f t="shared" si="13"/>
        <v>2.3499999999999965E-2</v>
      </c>
    </row>
    <row r="37" spans="1:12" x14ac:dyDescent="0.2">
      <c r="L37" s="5"/>
    </row>
    <row r="38" spans="1:12" x14ac:dyDescent="0.2">
      <c r="B38" s="1" t="s">
        <v>18</v>
      </c>
      <c r="C38" s="1">
        <f>AVERAGE(C35:C36)</f>
        <v>-7.6388888888889728E-3</v>
      </c>
      <c r="D38" s="1">
        <f>AVERAGE(D35:D36)</f>
        <v>1.0666666666666491E-2</v>
      </c>
      <c r="E38" s="1">
        <f>AVERAGE(E35:E36)</f>
        <v>1.1111111111110072E-3</v>
      </c>
      <c r="F38" s="1">
        <f>AVERAGE(F35:F36)</f>
        <v>1.6027777777777974E-2</v>
      </c>
      <c r="G38" s="1">
        <f>AVERAGE(G35:G36)</f>
        <v>4.5277777777780193E-3</v>
      </c>
      <c r="H38" s="1">
        <f>AVERAGE(H35:H36)</f>
        <v>3.5277777777780184E-3</v>
      </c>
      <c r="I38" s="1">
        <f>AVERAGE(I35:I36)</f>
        <v>2.3611111111110361E-3</v>
      </c>
      <c r="J38" s="1">
        <f>AVERAGE(J35:J36)</f>
        <v>-1.9611111111111024E-2</v>
      </c>
      <c r="K38" s="1">
        <f>AVERAGE(K35:K36)</f>
        <v>-7.7055555555555488E-2</v>
      </c>
      <c r="L38" s="5">
        <f>AVERAGE(L35:L36)</f>
        <v>1.7027777777777975E-2</v>
      </c>
    </row>
    <row r="40" spans="1:12" s="6" customFormat="1" x14ac:dyDescent="0.2"/>
    <row r="41" spans="1:12" x14ac:dyDescent="0.2">
      <c r="A41" s="1" t="s">
        <v>20</v>
      </c>
      <c r="B41" s="1" t="s">
        <v>0</v>
      </c>
      <c r="C41" s="1" t="s">
        <v>3</v>
      </c>
      <c r="D41" s="1" t="s">
        <v>2</v>
      </c>
      <c r="E41" s="1" t="s">
        <v>52</v>
      </c>
      <c r="F41" s="1" t="s">
        <v>47</v>
      </c>
      <c r="G41" s="1" t="s">
        <v>1</v>
      </c>
      <c r="H41" s="1" t="s">
        <v>51</v>
      </c>
    </row>
    <row r="42" spans="1:12" x14ac:dyDescent="0.2">
      <c r="A42" s="1" t="s">
        <v>21</v>
      </c>
      <c r="B42" s="1">
        <v>0.39472068753836698</v>
      </c>
      <c r="C42" s="1">
        <v>0.39349294000000001</v>
      </c>
      <c r="D42" s="1">
        <v>0.39840393000000002</v>
      </c>
      <c r="E42" s="1">
        <v>0.40024555000000001</v>
      </c>
      <c r="F42" s="1">
        <v>0.40392878999999998</v>
      </c>
      <c r="G42" s="1">
        <v>0.40454266</v>
      </c>
      <c r="H42" s="1">
        <v>0.40577041129527303</v>
      </c>
    </row>
    <row r="43" spans="1:12" x14ac:dyDescent="0.2">
      <c r="A43" s="1" t="s">
        <v>22</v>
      </c>
      <c r="B43" s="1">
        <v>0.44607843137254899</v>
      </c>
      <c r="C43" s="1">
        <v>0.44791667000000002</v>
      </c>
      <c r="D43" s="1">
        <v>0.45955881999999998</v>
      </c>
      <c r="E43" s="1">
        <v>0.46017156999999997</v>
      </c>
      <c r="F43" s="1">
        <v>0.46507353000000001</v>
      </c>
      <c r="G43" s="1">
        <v>0.46629902000000001</v>
      </c>
      <c r="H43" s="1">
        <v>0.46629901960784298</v>
      </c>
    </row>
    <row r="44" spans="1:12" x14ac:dyDescent="0.2">
      <c r="A44" s="1" t="s">
        <v>23</v>
      </c>
      <c r="B44" s="1">
        <v>0.64854310603784904</v>
      </c>
      <c r="C44" s="1">
        <v>0.65935716</v>
      </c>
      <c r="D44" s="1">
        <v>0.67017121999999996</v>
      </c>
      <c r="E44" s="1">
        <v>0.66896966000000002</v>
      </c>
      <c r="F44" s="1">
        <v>0.67257434999999999</v>
      </c>
      <c r="G44" s="1">
        <v>0.67768099000000004</v>
      </c>
      <c r="H44" s="1">
        <v>0.67768098528086496</v>
      </c>
    </row>
    <row r="45" spans="1:12" x14ac:dyDescent="0.2">
      <c r="A45" s="4" t="s">
        <v>24</v>
      </c>
      <c r="B45" s="1">
        <v>0.340073529411765</v>
      </c>
      <c r="C45" s="1">
        <v>0.34313725</v>
      </c>
      <c r="D45" s="1">
        <v>0.34620097999999999</v>
      </c>
      <c r="E45" s="1">
        <v>0.34558823999999999</v>
      </c>
      <c r="F45" s="1">
        <v>0.34742646999999999</v>
      </c>
      <c r="G45" s="1">
        <v>0.35049019999999997</v>
      </c>
      <c r="H45" s="1">
        <v>0.35049019607843102</v>
      </c>
    </row>
    <row r="46" spans="1:12" x14ac:dyDescent="0.2">
      <c r="A46" s="4" t="s">
        <v>25</v>
      </c>
      <c r="B46" s="1">
        <v>0.46278511404561801</v>
      </c>
      <c r="C46" s="1">
        <v>0.46548619000000002</v>
      </c>
      <c r="D46" s="1">
        <v>0.46998800000000002</v>
      </c>
      <c r="E46" s="1">
        <v>0.47118848000000002</v>
      </c>
      <c r="F46" s="1">
        <v>0.47178871999999999</v>
      </c>
      <c r="G46" s="1">
        <v>0.47118848000000002</v>
      </c>
      <c r="H46" s="1">
        <v>0.47118847539015601</v>
      </c>
    </row>
    <row r="47" spans="1:12" x14ac:dyDescent="0.2">
      <c r="A47" s="4" t="s">
        <v>26</v>
      </c>
      <c r="B47" s="1">
        <v>0.50796568627451</v>
      </c>
      <c r="C47" s="1">
        <v>0.50857843000000003</v>
      </c>
      <c r="D47" s="1">
        <v>0.50919117999999997</v>
      </c>
      <c r="E47" s="1">
        <v>0.51041667000000002</v>
      </c>
      <c r="F47" s="1">
        <v>0.51164215999999996</v>
      </c>
      <c r="G47" s="1">
        <v>0.51776960999999999</v>
      </c>
      <c r="H47" s="1">
        <v>0.51715686274509798</v>
      </c>
    </row>
    <row r="48" spans="1:12" x14ac:dyDescent="0.2">
      <c r="A48" s="4" t="s">
        <v>27</v>
      </c>
      <c r="B48" s="1">
        <v>0.71312706518474001</v>
      </c>
      <c r="C48" s="1">
        <v>0.71282667</v>
      </c>
      <c r="D48" s="1">
        <v>0.71372785000000005</v>
      </c>
      <c r="E48" s="1">
        <v>0.71342746000000001</v>
      </c>
      <c r="F48" s="1">
        <v>0.71432863000000002</v>
      </c>
      <c r="G48" s="1">
        <v>0.71222589000000003</v>
      </c>
      <c r="H48" s="1">
        <v>0.71222589366176003</v>
      </c>
    </row>
    <row r="49" spans="1:8" x14ac:dyDescent="0.2">
      <c r="A49" s="1" t="s">
        <v>28</v>
      </c>
      <c r="B49" s="1">
        <v>0.375</v>
      </c>
      <c r="C49" s="1">
        <v>0.37561275</v>
      </c>
      <c r="D49" s="1">
        <v>0.38051470999999998</v>
      </c>
      <c r="E49" s="1">
        <v>0.38112744999999998</v>
      </c>
      <c r="F49" s="1">
        <v>0.38112744999999998</v>
      </c>
      <c r="G49" s="1">
        <v>0.38419118000000002</v>
      </c>
      <c r="H49" s="1">
        <v>0.38235294117647101</v>
      </c>
    </row>
    <row r="50" spans="1:8" x14ac:dyDescent="0.2">
      <c r="A50" s="4" t="s">
        <v>29</v>
      </c>
      <c r="B50" s="1">
        <v>0.46878751500600202</v>
      </c>
      <c r="C50" s="1">
        <v>0.47088836000000001</v>
      </c>
      <c r="D50" s="1">
        <v>0.47599039999999998</v>
      </c>
      <c r="E50" s="1">
        <v>0.47599039999999998</v>
      </c>
      <c r="F50" s="1">
        <v>0.47509003999999999</v>
      </c>
      <c r="G50" s="1">
        <v>0.48139256000000002</v>
      </c>
      <c r="H50" s="1">
        <v>0.48379351740696303</v>
      </c>
    </row>
    <row r="51" spans="1:8" x14ac:dyDescent="0.2">
      <c r="A51" s="4" t="s">
        <v>30</v>
      </c>
      <c r="B51" s="1">
        <v>0.488029465930018</v>
      </c>
      <c r="C51" s="1">
        <v>0.48618784999999998</v>
      </c>
      <c r="D51" s="1">
        <v>0.48618784999999998</v>
      </c>
      <c r="E51" s="1">
        <v>0.48741559000000001</v>
      </c>
      <c r="F51" s="1">
        <v>0.48741559000000001</v>
      </c>
      <c r="G51" s="1">
        <v>0.48250460000000001</v>
      </c>
      <c r="H51" s="1">
        <v>0.48127685696746503</v>
      </c>
    </row>
    <row r="52" spans="1:8" x14ac:dyDescent="0.2">
      <c r="A52" s="4" t="s">
        <v>31</v>
      </c>
      <c r="B52" s="1">
        <v>0.72874737158305802</v>
      </c>
      <c r="C52" s="1">
        <v>0.72964854000000001</v>
      </c>
      <c r="D52" s="1">
        <v>0.73024931999999998</v>
      </c>
      <c r="E52" s="1">
        <v>0.73205167000000004</v>
      </c>
      <c r="F52" s="1">
        <v>0.73415439999999998</v>
      </c>
      <c r="G52" s="1">
        <v>0.73295284000000005</v>
      </c>
      <c r="H52" s="1">
        <v>0.73295283869029704</v>
      </c>
    </row>
    <row r="53" spans="1:8" x14ac:dyDescent="0.2">
      <c r="A53" s="4" t="s">
        <v>32</v>
      </c>
      <c r="B53" s="1">
        <v>0.45465686274509798</v>
      </c>
      <c r="C53" s="1">
        <v>0.45710783999999999</v>
      </c>
      <c r="D53" s="1">
        <v>0.46691176000000001</v>
      </c>
      <c r="E53" s="1">
        <v>0.46629902000000001</v>
      </c>
      <c r="F53" s="1">
        <v>0.46875</v>
      </c>
      <c r="G53" s="1">
        <v>0.46752451</v>
      </c>
      <c r="H53" s="1">
        <v>0.46875</v>
      </c>
    </row>
    <row r="54" spans="1:8" x14ac:dyDescent="0.2">
      <c r="A54" s="4" t="s">
        <v>33</v>
      </c>
      <c r="B54" s="1">
        <v>0.70048019207683099</v>
      </c>
      <c r="C54" s="1">
        <v>0.70498198999999995</v>
      </c>
      <c r="D54" s="1">
        <v>0.71518607000000001</v>
      </c>
      <c r="E54" s="1">
        <v>0.71788715000000003</v>
      </c>
      <c r="F54" s="1">
        <v>0.71878752000000001</v>
      </c>
      <c r="G54" s="1">
        <v>0.72448979999999996</v>
      </c>
      <c r="H54" s="1">
        <v>0.72659063625450204</v>
      </c>
    </row>
    <row r="55" spans="1:8" x14ac:dyDescent="0.2">
      <c r="A55" s="4" t="s">
        <v>34</v>
      </c>
      <c r="B55" s="1">
        <v>0.74708410067526099</v>
      </c>
      <c r="C55" s="1">
        <v>0.75076734000000001</v>
      </c>
      <c r="D55" s="1">
        <v>0.75260895999999999</v>
      </c>
      <c r="E55" s="1">
        <v>0.75322283999999995</v>
      </c>
      <c r="F55" s="1">
        <v>0.75138121999999996</v>
      </c>
      <c r="G55" s="1">
        <v>0.74769797000000005</v>
      </c>
      <c r="H55" s="1">
        <v>0.74708410067526099</v>
      </c>
    </row>
    <row r="56" spans="1:8" x14ac:dyDescent="0.2">
      <c r="A56" s="4" t="s">
        <v>35</v>
      </c>
      <c r="B56" s="1">
        <v>0.82046568627451</v>
      </c>
      <c r="C56" s="1">
        <v>0.82230391999999997</v>
      </c>
      <c r="D56" s="1">
        <v>0.82230391999999997</v>
      </c>
      <c r="E56" s="1">
        <v>0.82169117999999997</v>
      </c>
      <c r="F56" s="1">
        <v>0.82046569000000003</v>
      </c>
      <c r="G56" s="1">
        <v>0.81495097999999999</v>
      </c>
      <c r="H56" s="1">
        <v>0.80821078431372595</v>
      </c>
    </row>
    <row r="57" spans="1:8" x14ac:dyDescent="0.2">
      <c r="A57" s="4" t="s">
        <v>36</v>
      </c>
      <c r="B57" s="1">
        <v>0.54901960784313697</v>
      </c>
      <c r="C57" s="1">
        <v>0.55514706000000003</v>
      </c>
      <c r="D57" s="1">
        <v>0.56066176000000001</v>
      </c>
      <c r="E57" s="1">
        <v>0.5625</v>
      </c>
      <c r="F57" s="1">
        <v>0.56066176000000001</v>
      </c>
      <c r="G57" s="1">
        <v>0.56066176000000001</v>
      </c>
      <c r="H57" s="1">
        <v>0.56311274509803899</v>
      </c>
    </row>
    <row r="58" spans="1:8" x14ac:dyDescent="0.2">
      <c r="A58" s="4" t="s">
        <v>37</v>
      </c>
      <c r="B58" s="1">
        <v>0.38955582232893199</v>
      </c>
      <c r="C58" s="1">
        <v>0.38865546000000001</v>
      </c>
      <c r="D58" s="1">
        <v>0.40126050000000002</v>
      </c>
      <c r="E58" s="1">
        <v>0.40036013999999998</v>
      </c>
      <c r="F58" s="1">
        <v>0.40096038000000001</v>
      </c>
      <c r="G58" s="1">
        <v>0.40036013999999998</v>
      </c>
      <c r="H58" s="1">
        <v>0.40846338535414201</v>
      </c>
    </row>
    <row r="59" spans="1:8" x14ac:dyDescent="0.2">
      <c r="A59" s="4" t="s">
        <v>38</v>
      </c>
      <c r="B59" s="1">
        <v>0.37323511356660499</v>
      </c>
      <c r="C59" s="1">
        <v>0.37507673000000002</v>
      </c>
      <c r="D59" s="1">
        <v>0.37691835000000001</v>
      </c>
      <c r="E59" s="1">
        <v>0.37691835000000001</v>
      </c>
      <c r="F59" s="1">
        <v>0.37753223000000002</v>
      </c>
      <c r="G59" s="1">
        <v>0.37814609999999999</v>
      </c>
      <c r="H59" s="1">
        <v>0.375076734192756</v>
      </c>
    </row>
    <row r="60" spans="1:8" x14ac:dyDescent="0.2">
      <c r="A60" s="4" t="s">
        <v>39</v>
      </c>
      <c r="B60" s="1">
        <v>0.44546568627451</v>
      </c>
      <c r="C60" s="1">
        <v>0.44669118000000002</v>
      </c>
      <c r="D60" s="1">
        <v>0.44852941000000002</v>
      </c>
      <c r="E60" s="1">
        <v>0.44914216000000001</v>
      </c>
      <c r="F60" s="1">
        <v>0.44914216000000001</v>
      </c>
      <c r="G60" s="1">
        <v>0.45220588</v>
      </c>
      <c r="H60" s="1">
        <v>0.45465686274509798</v>
      </c>
    </row>
    <row r="61" spans="1:8" x14ac:dyDescent="0.2">
      <c r="A61" s="4" t="s">
        <v>40</v>
      </c>
      <c r="B61" s="1">
        <v>0.53259237008110505</v>
      </c>
      <c r="C61" s="1">
        <v>0.53980174000000003</v>
      </c>
      <c r="D61" s="1">
        <v>0.53829978999999994</v>
      </c>
      <c r="E61" s="1">
        <v>0.53769900999999998</v>
      </c>
      <c r="F61" s="1">
        <v>0.54100329999999996</v>
      </c>
      <c r="G61" s="1">
        <v>0.53950134999999999</v>
      </c>
      <c r="H61" s="1">
        <v>0.53559627515770503</v>
      </c>
    </row>
    <row r="62" spans="1:8" x14ac:dyDescent="0.2">
      <c r="A62" s="4"/>
    </row>
    <row r="63" spans="1:8" x14ac:dyDescent="0.2">
      <c r="A63" s="1" t="s">
        <v>21</v>
      </c>
      <c r="C63" s="1">
        <f>C42-$B42</f>
        <v>-1.2277475383669634E-3</v>
      </c>
      <c r="D63" s="1">
        <f>D42-$B42</f>
        <v>3.6832424616330406E-3</v>
      </c>
      <c r="E63" s="1">
        <f>E42-$B42</f>
        <v>5.5248624616330289E-3</v>
      </c>
      <c r="F63" s="1">
        <f>F42-$B42</f>
        <v>9.2081024616330054E-3</v>
      </c>
      <c r="G63" s="1">
        <f>G42-$B42</f>
        <v>9.8219724616330217E-3</v>
      </c>
      <c r="H63" s="1">
        <f>H42-$B42</f>
        <v>1.1049723756906049E-2</v>
      </c>
    </row>
    <row r="64" spans="1:8" x14ac:dyDescent="0.2">
      <c r="A64" s="1" t="s">
        <v>22</v>
      </c>
      <c r="C64" s="1">
        <f t="shared" ref="C64:I82" si="14">C43-$B43</f>
        <v>1.8382386274510276E-3</v>
      </c>
      <c r="D64" s="1">
        <f t="shared" si="14"/>
        <v>1.348038862745099E-2</v>
      </c>
      <c r="E64" s="1">
        <f t="shared" si="14"/>
        <v>1.4093138627450985E-2</v>
      </c>
      <c r="F64" s="1">
        <f t="shared" si="14"/>
        <v>1.8995098627451024E-2</v>
      </c>
      <c r="G64" s="1">
        <f t="shared" si="14"/>
        <v>2.0220588627451019E-2</v>
      </c>
      <c r="H64" s="1">
        <f t="shared" si="14"/>
        <v>2.022058823529399E-2</v>
      </c>
    </row>
    <row r="65" spans="1:8" x14ac:dyDescent="0.2">
      <c r="A65" s="1" t="s">
        <v>23</v>
      </c>
      <c r="C65" s="1">
        <f t="shared" si="14"/>
        <v>1.081405396215096E-2</v>
      </c>
      <c r="D65" s="1">
        <f t="shared" si="14"/>
        <v>2.1628113962150919E-2</v>
      </c>
      <c r="E65" s="1">
        <f t="shared" si="14"/>
        <v>2.0426553962150984E-2</v>
      </c>
      <c r="F65" s="1">
        <f t="shared" si="14"/>
        <v>2.403124396215095E-2</v>
      </c>
      <c r="G65" s="1">
        <f t="shared" si="14"/>
        <v>2.9137883962151001E-2</v>
      </c>
      <c r="H65" s="1">
        <f t="shared" si="14"/>
        <v>2.9137879243015918E-2</v>
      </c>
    </row>
    <row r="66" spans="1:8" x14ac:dyDescent="0.2">
      <c r="A66" s="4" t="s">
        <v>24</v>
      </c>
      <c r="C66" s="1">
        <f t="shared" si="14"/>
        <v>3.0637205882350083E-3</v>
      </c>
      <c r="D66" s="1">
        <f t="shared" si="14"/>
        <v>6.127450588234995E-3</v>
      </c>
      <c r="E66" s="1">
        <f t="shared" si="14"/>
        <v>5.5147105882349945E-3</v>
      </c>
      <c r="F66" s="1">
        <f t="shared" si="14"/>
        <v>7.3529405882349907E-3</v>
      </c>
      <c r="G66" s="1">
        <f t="shared" si="14"/>
        <v>1.0416670588234977E-2</v>
      </c>
      <c r="H66" s="1">
        <f t="shared" si="14"/>
        <v>1.0416666666666019E-2</v>
      </c>
    </row>
    <row r="67" spans="1:8" x14ac:dyDescent="0.2">
      <c r="A67" s="4" t="s">
        <v>25</v>
      </c>
      <c r="C67" s="1">
        <f t="shared" si="14"/>
        <v>2.7010759543820151E-3</v>
      </c>
      <c r="D67" s="1">
        <f t="shared" si="14"/>
        <v>7.2028859543820101E-3</v>
      </c>
      <c r="E67" s="1">
        <f t="shared" si="14"/>
        <v>8.4033659543820138E-3</v>
      </c>
      <c r="F67" s="1">
        <f t="shared" si="14"/>
        <v>9.003605954381988E-3</v>
      </c>
      <c r="G67" s="1">
        <f t="shared" si="14"/>
        <v>8.4033659543820138E-3</v>
      </c>
      <c r="H67" s="1">
        <f t="shared" si="14"/>
        <v>8.4033613445380073E-3</v>
      </c>
    </row>
    <row r="68" spans="1:8" x14ac:dyDescent="0.2">
      <c r="A68" s="4" t="s">
        <v>26</v>
      </c>
      <c r="C68" s="1">
        <f t="shared" si="14"/>
        <v>6.1274372549002809E-4</v>
      </c>
      <c r="D68" s="1">
        <f t="shared" si="14"/>
        <v>1.2254937254899678E-3</v>
      </c>
      <c r="E68" s="1">
        <f t="shared" si="14"/>
        <v>2.4509837254900191E-3</v>
      </c>
      <c r="F68" s="1">
        <f t="shared" si="14"/>
        <v>3.6764737254899593E-3</v>
      </c>
      <c r="G68" s="1">
        <f t="shared" si="14"/>
        <v>9.8039237254899936E-3</v>
      </c>
      <c r="H68" s="1">
        <f t="shared" si="14"/>
        <v>9.1911764705879806E-3</v>
      </c>
    </row>
    <row r="69" spans="1:8" x14ac:dyDescent="0.2">
      <c r="A69" s="4" t="s">
        <v>27</v>
      </c>
      <c r="C69" s="1">
        <f t="shared" si="14"/>
        <v>-3.0039518474000992E-4</v>
      </c>
      <c r="D69" s="1">
        <f t="shared" si="14"/>
        <v>6.0078481526004701E-4</v>
      </c>
      <c r="E69" s="1">
        <f t="shared" si="14"/>
        <v>3.0039481526000777E-4</v>
      </c>
      <c r="F69" s="1">
        <f t="shared" si="14"/>
        <v>1.2015648152600145E-3</v>
      </c>
      <c r="G69" s="1">
        <f t="shared" si="14"/>
        <v>-9.0117518473997738E-4</v>
      </c>
      <c r="H69" s="1">
        <f t="shared" si="14"/>
        <v>-9.0117152297997105E-4</v>
      </c>
    </row>
    <row r="70" spans="1:8" x14ac:dyDescent="0.2">
      <c r="A70" s="1" t="s">
        <v>28</v>
      </c>
      <c r="C70" s="1">
        <f t="shared" si="14"/>
        <v>6.1274999999999524E-4</v>
      </c>
      <c r="D70" s="1">
        <f t="shared" si="14"/>
        <v>5.5147099999999782E-3</v>
      </c>
      <c r="E70" s="1">
        <f t="shared" si="14"/>
        <v>6.1274499999999787E-3</v>
      </c>
      <c r="F70" s="1">
        <f t="shared" si="14"/>
        <v>6.1274499999999787E-3</v>
      </c>
      <c r="G70" s="1">
        <f t="shared" si="14"/>
        <v>9.191180000000021E-3</v>
      </c>
      <c r="H70" s="1">
        <f t="shared" si="14"/>
        <v>7.3529411764710062E-3</v>
      </c>
    </row>
    <row r="71" spans="1:8" x14ac:dyDescent="0.2">
      <c r="A71" s="4" t="s">
        <v>29</v>
      </c>
      <c r="C71" s="1">
        <f t="shared" si="14"/>
        <v>2.1008449939979856E-3</v>
      </c>
      <c r="D71" s="1">
        <f t="shared" si="14"/>
        <v>7.20288499399796E-3</v>
      </c>
      <c r="E71" s="1">
        <f t="shared" si="14"/>
        <v>7.20288499399796E-3</v>
      </c>
      <c r="F71" s="1">
        <f t="shared" si="14"/>
        <v>6.3025249939979711E-3</v>
      </c>
      <c r="G71" s="1">
        <f t="shared" si="14"/>
        <v>1.2605044993998005E-2</v>
      </c>
      <c r="H71" s="1">
        <f t="shared" si="14"/>
        <v>1.5006002400961005E-2</v>
      </c>
    </row>
    <row r="72" spans="1:8" x14ac:dyDescent="0.2">
      <c r="A72" s="4" t="s">
        <v>30</v>
      </c>
      <c r="C72" s="1">
        <f t="shared" si="14"/>
        <v>-1.8416159300180257E-3</v>
      </c>
      <c r="D72" s="1">
        <f t="shared" si="14"/>
        <v>-1.8416159300180257E-3</v>
      </c>
      <c r="E72" s="1">
        <f t="shared" si="14"/>
        <v>-6.1387593001799301E-4</v>
      </c>
      <c r="F72" s="1">
        <f t="shared" si="14"/>
        <v>-6.1387593001799301E-4</v>
      </c>
      <c r="G72" s="1">
        <f t="shared" si="14"/>
        <v>-5.524865930017997E-3</v>
      </c>
      <c r="H72" s="1">
        <f t="shared" si="14"/>
        <v>-6.752608962552975E-3</v>
      </c>
    </row>
    <row r="73" spans="1:8" x14ac:dyDescent="0.2">
      <c r="A73" s="4" t="s">
        <v>31</v>
      </c>
      <c r="C73" s="1">
        <f t="shared" si="14"/>
        <v>9.0116841694198868E-4</v>
      </c>
      <c r="D73" s="1">
        <f t="shared" si="14"/>
        <v>1.5019484169419561E-3</v>
      </c>
      <c r="E73" s="1">
        <f t="shared" si="14"/>
        <v>3.3042984169420198E-3</v>
      </c>
      <c r="F73" s="1">
        <f t="shared" si="14"/>
        <v>5.4070284169419613E-3</v>
      </c>
      <c r="G73" s="1">
        <f t="shared" si="14"/>
        <v>4.2054684169420264E-3</v>
      </c>
      <c r="H73" s="1">
        <f t="shared" si="14"/>
        <v>4.2054671072390137E-3</v>
      </c>
    </row>
    <row r="74" spans="1:8" x14ac:dyDescent="0.2">
      <c r="A74" s="4" t="s">
        <v>32</v>
      </c>
      <c r="C74" s="1">
        <f t="shared" si="14"/>
        <v>2.4509772549020092E-3</v>
      </c>
      <c r="D74" s="1">
        <f t="shared" si="14"/>
        <v>1.2254897254902031E-2</v>
      </c>
      <c r="E74" s="1">
        <f t="shared" si="14"/>
        <v>1.164215725490203E-2</v>
      </c>
      <c r="F74" s="1">
        <f t="shared" si="14"/>
        <v>1.4093137254902022E-2</v>
      </c>
      <c r="G74" s="1">
        <f t="shared" si="14"/>
        <v>1.2867647254902026E-2</v>
      </c>
      <c r="H74" s="1">
        <f t="shared" si="14"/>
        <v>1.4093137254902022E-2</v>
      </c>
    </row>
    <row r="75" spans="1:8" x14ac:dyDescent="0.2">
      <c r="A75" s="4" t="s">
        <v>33</v>
      </c>
      <c r="C75" s="1">
        <f t="shared" si="14"/>
        <v>4.5017979231689598E-3</v>
      </c>
      <c r="D75" s="1">
        <f t="shared" si="14"/>
        <v>1.470587792316902E-2</v>
      </c>
      <c r="E75" s="1">
        <f t="shared" si="14"/>
        <v>1.7406957923169042E-2</v>
      </c>
      <c r="F75" s="1">
        <f t="shared" si="14"/>
        <v>1.8307327923169026E-2</v>
      </c>
      <c r="G75" s="1">
        <f t="shared" si="14"/>
        <v>2.4009607923168974E-2</v>
      </c>
      <c r="H75" s="1">
        <f t="shared" si="14"/>
        <v>2.6110444177671055E-2</v>
      </c>
    </row>
    <row r="76" spans="1:8" x14ac:dyDescent="0.2">
      <c r="A76" s="4" t="s">
        <v>34</v>
      </c>
      <c r="C76" s="1">
        <f t="shared" si="14"/>
        <v>3.6832393247390183E-3</v>
      </c>
      <c r="D76" s="1">
        <f t="shared" si="14"/>
        <v>5.5248593247390065E-3</v>
      </c>
      <c r="E76" s="1">
        <f t="shared" si="14"/>
        <v>6.1387393247389621E-3</v>
      </c>
      <c r="F76" s="1">
        <f t="shared" si="14"/>
        <v>4.2971193247389738E-3</v>
      </c>
      <c r="G76" s="1">
        <f t="shared" si="14"/>
        <v>6.1386932473905809E-4</v>
      </c>
      <c r="H76" s="1">
        <f t="shared" si="14"/>
        <v>0</v>
      </c>
    </row>
    <row r="77" spans="1:8" x14ac:dyDescent="0.2">
      <c r="A77" s="4" t="s">
        <v>35</v>
      </c>
      <c r="C77" s="1">
        <f t="shared" si="14"/>
        <v>1.8382337254899683E-3</v>
      </c>
      <c r="D77" s="1">
        <f t="shared" si="14"/>
        <v>1.8382337254899683E-3</v>
      </c>
      <c r="E77" s="1">
        <f t="shared" si="14"/>
        <v>1.2254937254899678E-3</v>
      </c>
      <c r="F77" s="1">
        <f t="shared" si="14"/>
        <v>3.7254900275840441E-9</v>
      </c>
      <c r="G77" s="1">
        <f t="shared" si="14"/>
        <v>-5.5147062745100062E-3</v>
      </c>
      <c r="H77" s="1">
        <f t="shared" si="14"/>
        <v>-1.2254901960784048E-2</v>
      </c>
    </row>
    <row r="78" spans="1:8" x14ac:dyDescent="0.2">
      <c r="A78" s="4" t="s">
        <v>36</v>
      </c>
      <c r="C78" s="1">
        <f t="shared" si="14"/>
        <v>6.1274521568630558E-3</v>
      </c>
      <c r="D78" s="1">
        <f t="shared" si="14"/>
        <v>1.1642152156863039E-2</v>
      </c>
      <c r="E78" s="1">
        <f t="shared" si="14"/>
        <v>1.348039215686303E-2</v>
      </c>
      <c r="F78" s="1">
        <f t="shared" si="14"/>
        <v>1.1642152156863039E-2</v>
      </c>
      <c r="G78" s="1">
        <f t="shared" si="14"/>
        <v>1.1642152156863039E-2</v>
      </c>
      <c r="H78" s="1">
        <f t="shared" si="14"/>
        <v>1.4093137254902022E-2</v>
      </c>
    </row>
    <row r="79" spans="1:8" x14ac:dyDescent="0.2">
      <c r="A79" s="4" t="s">
        <v>37</v>
      </c>
      <c r="C79" s="1">
        <f t="shared" si="14"/>
        <v>-9.0036232893198065E-4</v>
      </c>
      <c r="D79" s="1">
        <f t="shared" si="14"/>
        <v>1.1704677671068031E-2</v>
      </c>
      <c r="E79" s="1">
        <f t="shared" si="14"/>
        <v>1.0804317671067987E-2</v>
      </c>
      <c r="F79" s="1">
        <f t="shared" si="14"/>
        <v>1.1404557671068016E-2</v>
      </c>
      <c r="G79" s="1">
        <f t="shared" si="14"/>
        <v>1.0804317671067987E-2</v>
      </c>
      <c r="H79" s="1">
        <f t="shared" si="14"/>
        <v>1.8907563025210017E-2</v>
      </c>
    </row>
    <row r="80" spans="1:8" x14ac:dyDescent="0.2">
      <c r="A80" s="4" t="s">
        <v>38</v>
      </c>
      <c r="C80" s="1">
        <f t="shared" si="14"/>
        <v>1.8416164333950324E-3</v>
      </c>
      <c r="D80" s="1">
        <f t="shared" si="14"/>
        <v>3.6832364333950207E-3</v>
      </c>
      <c r="E80" s="1">
        <f t="shared" si="14"/>
        <v>3.6832364333950207E-3</v>
      </c>
      <c r="F80" s="1">
        <f t="shared" si="14"/>
        <v>4.2971164333950318E-3</v>
      </c>
      <c r="G80" s="1">
        <f t="shared" si="14"/>
        <v>4.9109864333949926E-3</v>
      </c>
      <c r="H80" s="1">
        <f t="shared" si="14"/>
        <v>1.8416206261510082E-3</v>
      </c>
    </row>
    <row r="81" spans="1:11" x14ac:dyDescent="0.2">
      <c r="A81" s="4" t="s">
        <v>39</v>
      </c>
      <c r="C81" s="1">
        <f t="shared" si="14"/>
        <v>1.2254937254900233E-3</v>
      </c>
      <c r="D81" s="1">
        <f t="shared" si="14"/>
        <v>3.0637237254900196E-3</v>
      </c>
      <c r="E81" s="1">
        <f t="shared" si="14"/>
        <v>3.6764737254900148E-3</v>
      </c>
      <c r="F81" s="1">
        <f t="shared" si="14"/>
        <v>3.6764737254900148E-3</v>
      </c>
      <c r="G81" s="1">
        <f t="shared" si="14"/>
        <v>6.7401937254900068E-3</v>
      </c>
      <c r="H81" s="1">
        <f t="shared" si="14"/>
        <v>9.1911764705879806E-3</v>
      </c>
    </row>
    <row r="82" spans="1:11" x14ac:dyDescent="0.2">
      <c r="A82" s="4" t="s">
        <v>40</v>
      </c>
      <c r="C82" s="1">
        <f t="shared" si="14"/>
        <v>7.2093699188949811E-3</v>
      </c>
      <c r="D82" s="1">
        <f t="shared" si="14"/>
        <v>5.707419918894896E-3</v>
      </c>
      <c r="E82" s="1">
        <f t="shared" si="14"/>
        <v>5.1066399188949285E-3</v>
      </c>
      <c r="F82" s="1">
        <f t="shared" si="14"/>
        <v>8.410929918894916E-3</v>
      </c>
      <c r="G82" s="1">
        <f t="shared" si="14"/>
        <v>6.9089799188949419E-3</v>
      </c>
      <c r="H82" s="1">
        <f t="shared" si="14"/>
        <v>3.0039050765999775E-3</v>
      </c>
    </row>
    <row r="84" spans="1:11" x14ac:dyDescent="0.2">
      <c r="C84" s="1">
        <f>AVERAGE(C63:C82)</f>
        <v>2.3626327874767539E-3</v>
      </c>
      <c r="D84" s="1">
        <f>AVERAGE(D63:D82)</f>
        <v>6.8225682874767431E-3</v>
      </c>
      <c r="E84" s="1">
        <f>AVERAGE(E63:E82)</f>
        <v>7.2949587874767494E-3</v>
      </c>
      <c r="F84" s="1">
        <f>AVERAGE(F63:F82)</f>
        <v>8.3410487874767455E-3</v>
      </c>
      <c r="G84" s="1">
        <f>AVERAGE(G63:G82)</f>
        <v>9.0181552874767559E-3</v>
      </c>
      <c r="H84" s="1">
        <f>AVERAGE(H63:H82)</f>
        <v>9.1158053920693035E-3</v>
      </c>
    </row>
    <row r="85" spans="1:11" s="6" customFormat="1" x14ac:dyDescent="0.2"/>
    <row r="86" spans="1:11" x14ac:dyDescent="0.2">
      <c r="A86" s="1" t="s">
        <v>41</v>
      </c>
      <c r="B86" s="1" t="s">
        <v>0</v>
      </c>
      <c r="C86" s="1" t="s">
        <v>2</v>
      </c>
      <c r="D86" s="1" t="s">
        <v>3</v>
      </c>
      <c r="E86" s="1" t="s">
        <v>47</v>
      </c>
      <c r="F86" s="3" t="s">
        <v>52</v>
      </c>
      <c r="G86" s="1" t="s">
        <v>53</v>
      </c>
      <c r="H86" s="1" t="s">
        <v>51</v>
      </c>
      <c r="I86" s="1" t="s">
        <v>54</v>
      </c>
    </row>
    <row r="87" spans="1:11" x14ac:dyDescent="0.2">
      <c r="A87" s="1" t="s">
        <v>42</v>
      </c>
      <c r="B87" s="1">
        <v>0.90138888888888902</v>
      </c>
      <c r="C87" s="1">
        <v>0.91111111111111098</v>
      </c>
      <c r="D87" s="1">
        <v>0.90833333333333299</v>
      </c>
      <c r="E87" s="1">
        <v>0.91111111111111098</v>
      </c>
      <c r="F87" s="3">
        <v>0.91249999999999998</v>
      </c>
      <c r="G87" s="1">
        <v>0.90972222222222199</v>
      </c>
      <c r="H87" s="1">
        <v>0.89444444444444504</v>
      </c>
      <c r="I87" s="1">
        <v>0.91111111111111098</v>
      </c>
    </row>
    <row r="88" spans="1:11" x14ac:dyDescent="0.2">
      <c r="A88" s="1" t="s">
        <v>43</v>
      </c>
      <c r="B88" s="1">
        <v>0.87083333333333302</v>
      </c>
      <c r="C88" s="1">
        <v>0.89583333333333304</v>
      </c>
      <c r="D88" s="1">
        <v>0.87777777777777799</v>
      </c>
      <c r="E88" s="1">
        <v>0.89027777777777795</v>
      </c>
      <c r="F88" s="3">
        <v>0.89583333333333304</v>
      </c>
      <c r="G88" s="1">
        <v>0.89027777777777795</v>
      </c>
      <c r="H88" s="1">
        <v>0.88055555555555598</v>
      </c>
      <c r="I88" s="1">
        <v>0.89722222222222203</v>
      </c>
    </row>
    <row r="89" spans="1:11" x14ac:dyDescent="0.2">
      <c r="F89" s="3"/>
    </row>
    <row r="90" spans="1:11" x14ac:dyDescent="0.2">
      <c r="C90" s="1">
        <f>C87-$B87</f>
        <v>9.7222222222219656E-3</v>
      </c>
      <c r="D90" s="1">
        <f>D87-$B87</f>
        <v>6.9444444444439757E-3</v>
      </c>
      <c r="E90" s="1">
        <f>E87-$B87</f>
        <v>9.7222222222219656E-3</v>
      </c>
      <c r="F90" s="3">
        <f>F87-$B87</f>
        <v>1.1111111111110961E-2</v>
      </c>
      <c r="G90" s="1">
        <f>G87-$B87</f>
        <v>8.3333333333329707E-3</v>
      </c>
      <c r="H90" s="1">
        <f>H87-$B87</f>
        <v>-6.9444444444439757E-3</v>
      </c>
      <c r="I90" s="1">
        <f>I87-$B87</f>
        <v>9.7222222222219656E-3</v>
      </c>
    </row>
    <row r="91" spans="1:11" x14ac:dyDescent="0.2">
      <c r="C91" s="1">
        <f>C88-B88</f>
        <v>2.5000000000000022E-2</v>
      </c>
      <c r="D91" s="1">
        <f>D88-$B88</f>
        <v>6.9444444444449749E-3</v>
      </c>
      <c r="E91" s="1">
        <f>E88-$B88</f>
        <v>1.944444444444493E-2</v>
      </c>
      <c r="F91" s="3">
        <f>F88-$B88</f>
        <v>2.5000000000000022E-2</v>
      </c>
      <c r="G91" s="1">
        <f>G88-$B88</f>
        <v>1.944444444444493E-2</v>
      </c>
      <c r="H91" s="1">
        <f>H88-$B88</f>
        <v>9.7222222222229648E-3</v>
      </c>
      <c r="I91" s="1">
        <f>I88-$B88</f>
        <v>2.6388888888889017E-2</v>
      </c>
    </row>
    <row r="92" spans="1:11" x14ac:dyDescent="0.2">
      <c r="B92" s="1" t="s">
        <v>44</v>
      </c>
      <c r="F92" s="3"/>
    </row>
    <row r="93" spans="1:11" x14ac:dyDescent="0.2">
      <c r="C93" s="1">
        <f>AVERAGE(C90:C91)</f>
        <v>1.7361111111110994E-2</v>
      </c>
      <c r="D93" s="1">
        <f t="shared" ref="D93:I93" si="15">AVERAGE(D90:D91)</f>
        <v>6.9444444444444753E-3</v>
      </c>
      <c r="E93" s="1">
        <f t="shared" si="15"/>
        <v>1.4583333333333448E-2</v>
      </c>
      <c r="F93" s="3">
        <f t="shared" si="15"/>
        <v>1.8055555555555491E-2</v>
      </c>
      <c r="G93" s="1">
        <f t="shared" si="15"/>
        <v>1.3888888888888951E-2</v>
      </c>
      <c r="H93" s="1">
        <f t="shared" si="15"/>
        <v>1.3888888888894946E-3</v>
      </c>
      <c r="I93" s="1">
        <f t="shared" si="15"/>
        <v>1.8055555555555491E-2</v>
      </c>
    </row>
    <row r="95" spans="1:11" s="6" customFormat="1" x14ac:dyDescent="0.2"/>
    <row r="96" spans="1:11" x14ac:dyDescent="0.2">
      <c r="A96" s="1" t="s">
        <v>59</v>
      </c>
      <c r="B96" s="1" t="s">
        <v>0</v>
      </c>
      <c r="C96" s="1" t="s">
        <v>2</v>
      </c>
      <c r="D96" s="1" t="s">
        <v>1</v>
      </c>
      <c r="E96" s="1" t="s">
        <v>45</v>
      </c>
      <c r="F96" s="1" t="s">
        <v>46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52</v>
      </c>
    </row>
    <row r="97" spans="1:11" x14ac:dyDescent="0.2">
      <c r="A97" s="1" t="s">
        <v>6</v>
      </c>
      <c r="B97" s="1">
        <v>0.93423799582463496</v>
      </c>
      <c r="C97" s="1">
        <v>0.93423799582463496</v>
      </c>
      <c r="D97" s="1">
        <v>0.93528183716075197</v>
      </c>
      <c r="E97" s="1">
        <v>0.93215031315240104</v>
      </c>
      <c r="F97" s="1">
        <v>0.93528183716075197</v>
      </c>
      <c r="G97" s="1">
        <v>0.93423799582463496</v>
      </c>
      <c r="H97" s="1">
        <v>0.93528183716075197</v>
      </c>
      <c r="I97" s="1">
        <v>0.93423799582463496</v>
      </c>
      <c r="J97" s="1">
        <v>0.93319415448851795</v>
      </c>
      <c r="K97" s="1">
        <v>0.93423799582463496</v>
      </c>
    </row>
    <row r="98" spans="1:11" x14ac:dyDescent="0.2">
      <c r="A98" s="1" t="s">
        <v>7</v>
      </c>
      <c r="B98" s="1">
        <v>0.95593220338983098</v>
      </c>
      <c r="C98" s="1">
        <v>0.95593220338983098</v>
      </c>
      <c r="D98" s="1">
        <v>0.95593220338983098</v>
      </c>
      <c r="E98" s="1">
        <v>0.95593220338983098</v>
      </c>
      <c r="F98" s="1">
        <v>0.95593220338983098</v>
      </c>
      <c r="G98" s="1">
        <v>0.95593220338983098</v>
      </c>
      <c r="H98" s="1">
        <v>0.95593220338983098</v>
      </c>
      <c r="I98" s="1">
        <v>0.95593220338983098</v>
      </c>
      <c r="J98" s="1">
        <v>0.95593220338983098</v>
      </c>
      <c r="K98" s="1">
        <v>0.95593220338983098</v>
      </c>
    </row>
    <row r="99" spans="1:11" x14ac:dyDescent="0.2">
      <c r="A99" s="1" t="s">
        <v>8</v>
      </c>
      <c r="B99" s="1">
        <v>0.91719745222929905</v>
      </c>
      <c r="C99" s="1">
        <v>0.91082802547770703</v>
      </c>
      <c r="D99" s="1">
        <v>0.91719745222929905</v>
      </c>
      <c r="E99" s="1">
        <v>0.91082802547770703</v>
      </c>
      <c r="F99" s="1">
        <v>0.91082802547770703</v>
      </c>
      <c r="G99" s="1">
        <v>0.91082802547770703</v>
      </c>
      <c r="H99" s="1">
        <v>0.91082802547770703</v>
      </c>
      <c r="I99" s="1">
        <v>0.91082802547770703</v>
      </c>
      <c r="J99" s="1">
        <v>0.904458598726115</v>
      </c>
      <c r="K99" s="1">
        <v>0.91082802547770703</v>
      </c>
    </row>
    <row r="100" spans="1:11" x14ac:dyDescent="0.2">
      <c r="A100" s="1" t="s">
        <v>9</v>
      </c>
      <c r="B100" s="1">
        <v>0.87444345503116705</v>
      </c>
      <c r="C100" s="1">
        <v>0.87355298308103302</v>
      </c>
      <c r="D100" s="1">
        <v>0.87444345503116705</v>
      </c>
      <c r="E100" s="1">
        <v>0.87177203918076596</v>
      </c>
      <c r="F100" s="1">
        <v>0.87266251113089899</v>
      </c>
      <c r="G100" s="1">
        <v>0.87355298308103302</v>
      </c>
      <c r="H100" s="1">
        <v>0.87355298308103302</v>
      </c>
      <c r="I100" s="1">
        <v>0.87355298308103302</v>
      </c>
      <c r="J100" s="1">
        <v>0.87355298308103302</v>
      </c>
      <c r="K100" s="1">
        <v>0.87355298308103302</v>
      </c>
    </row>
    <row r="101" spans="1:11" x14ac:dyDescent="0.2">
      <c r="A101" s="1" t="s">
        <v>10</v>
      </c>
      <c r="B101" s="1">
        <v>0.88813559322033897</v>
      </c>
      <c r="C101" s="1">
        <v>0.87796610169491496</v>
      </c>
      <c r="D101" s="1">
        <v>0.87796610169491496</v>
      </c>
      <c r="E101" s="1">
        <v>0.87457627118644099</v>
      </c>
      <c r="F101" s="1">
        <v>0.88135593220339004</v>
      </c>
      <c r="G101" s="1">
        <v>0.87796610169491496</v>
      </c>
      <c r="H101" s="1">
        <v>0.87796610169491496</v>
      </c>
      <c r="I101" s="1">
        <v>0.87796610169491496</v>
      </c>
      <c r="J101" s="1">
        <v>0.88135593220339004</v>
      </c>
      <c r="K101" s="1">
        <v>0.87796610169491496</v>
      </c>
    </row>
    <row r="102" spans="1:11" x14ac:dyDescent="0.2">
      <c r="A102" s="1" t="s">
        <v>11</v>
      </c>
      <c r="B102" s="1">
        <v>0.87898089171974503</v>
      </c>
      <c r="C102" s="1">
        <v>0.87261146496815301</v>
      </c>
      <c r="D102" s="1">
        <v>0.87261146496815301</v>
      </c>
      <c r="E102" s="1">
        <v>0.86624203821656098</v>
      </c>
      <c r="F102" s="1">
        <v>0.86624203821656098</v>
      </c>
      <c r="G102" s="1">
        <v>0.87261146496815301</v>
      </c>
      <c r="H102" s="1">
        <v>0.87261146496815301</v>
      </c>
      <c r="I102" s="1">
        <v>0.87261146496815301</v>
      </c>
      <c r="J102" s="1">
        <v>0.87261146496815301</v>
      </c>
      <c r="K102" s="1">
        <v>0.87261146496815301</v>
      </c>
    </row>
    <row r="103" spans="1:11" x14ac:dyDescent="0.2">
      <c r="A103" s="1" t="s">
        <v>12</v>
      </c>
      <c r="B103" s="1">
        <v>0.88067675868210205</v>
      </c>
      <c r="C103" s="1">
        <v>0.87978628673196801</v>
      </c>
      <c r="D103" s="1">
        <v>0.87444345503116705</v>
      </c>
      <c r="E103" s="1">
        <v>0.87355298308103302</v>
      </c>
      <c r="F103" s="1">
        <v>0.87444345503116705</v>
      </c>
      <c r="G103" s="1">
        <v>0.87978628673196801</v>
      </c>
      <c r="H103" s="1">
        <v>0.87800534283170095</v>
      </c>
      <c r="I103" s="1">
        <v>0.87533392698129997</v>
      </c>
      <c r="J103" s="1">
        <v>0.86642920747996399</v>
      </c>
      <c r="K103" s="1">
        <v>0.87978628673196801</v>
      </c>
    </row>
    <row r="104" spans="1:11" x14ac:dyDescent="0.2">
      <c r="A104" s="1" t="s">
        <v>13</v>
      </c>
      <c r="B104" s="1">
        <v>0.93215031315240104</v>
      </c>
      <c r="C104" s="1">
        <v>0.93006263048016702</v>
      </c>
      <c r="D104" s="1">
        <v>0.93110647181628403</v>
      </c>
      <c r="E104" s="1">
        <v>0.92901878914405001</v>
      </c>
      <c r="F104" s="1">
        <v>0.92797494780793299</v>
      </c>
      <c r="G104" s="1">
        <v>0.93110647181628403</v>
      </c>
      <c r="H104" s="1">
        <v>0.93110647181628403</v>
      </c>
      <c r="I104" s="1">
        <v>0.93110647181628403</v>
      </c>
      <c r="J104" s="1">
        <v>0.92901878914405001</v>
      </c>
      <c r="K104" s="1">
        <v>0.93006263048016702</v>
      </c>
    </row>
    <row r="105" spans="1:11" x14ac:dyDescent="0.2">
      <c r="A105" s="1" t="s">
        <v>14</v>
      </c>
      <c r="B105" s="1">
        <v>0.99363057324840798</v>
      </c>
      <c r="C105" s="1">
        <v>0.99363057324840798</v>
      </c>
      <c r="D105" s="1">
        <v>0.99363057324840798</v>
      </c>
      <c r="E105" s="1">
        <v>0.99363057324840798</v>
      </c>
      <c r="F105" s="1">
        <v>0.99363057324840798</v>
      </c>
      <c r="G105" s="1">
        <v>0.99363057324840798</v>
      </c>
      <c r="H105" s="1">
        <v>0.99363057324840798</v>
      </c>
      <c r="I105" s="1">
        <v>0.99363057324840798</v>
      </c>
      <c r="J105" s="1">
        <v>0.99363057324840798</v>
      </c>
      <c r="K105" s="1">
        <v>0.99363057324840798</v>
      </c>
    </row>
    <row r="106" spans="1:11" x14ac:dyDescent="0.2">
      <c r="A106" s="1" t="s">
        <v>15</v>
      </c>
      <c r="B106" s="1">
        <v>0.87533392698129997</v>
      </c>
      <c r="C106" s="1">
        <v>0.87711487088156703</v>
      </c>
      <c r="D106" s="1">
        <v>0.876224398931434</v>
      </c>
      <c r="E106" s="1">
        <v>0.87355298308103302</v>
      </c>
      <c r="F106" s="1">
        <v>0.87266251113089899</v>
      </c>
      <c r="G106" s="1">
        <v>0.876224398931434</v>
      </c>
      <c r="H106" s="1">
        <v>0.87711487088156703</v>
      </c>
      <c r="I106" s="1">
        <v>0.87711487088156703</v>
      </c>
      <c r="J106" s="1">
        <v>0.86731967943009802</v>
      </c>
      <c r="K106" s="1">
        <v>0.87711487088156703</v>
      </c>
    </row>
    <row r="107" spans="1:11" ht="15" customHeight="1" x14ac:dyDescent="0.2">
      <c r="A107" s="1" t="s">
        <v>16</v>
      </c>
      <c r="B107" s="1">
        <v>0.93215031315240104</v>
      </c>
      <c r="C107" s="1">
        <v>0.93215031315240104</v>
      </c>
      <c r="D107" s="1">
        <v>0.93006263048016702</v>
      </c>
      <c r="E107" s="1">
        <v>0.92901878914405001</v>
      </c>
      <c r="F107" s="1">
        <v>0.92901878914405001</v>
      </c>
      <c r="G107" s="1">
        <v>0.93215031315240104</v>
      </c>
      <c r="H107" s="1">
        <v>0.93215031315240104</v>
      </c>
      <c r="I107" s="1">
        <v>0.93215031315240104</v>
      </c>
      <c r="J107" s="1">
        <v>0.92901878914405001</v>
      </c>
      <c r="K107" s="1">
        <v>0.93215031315240104</v>
      </c>
    </row>
    <row r="108" spans="1:11" x14ac:dyDescent="0.2">
      <c r="A108" s="1" t="s">
        <v>17</v>
      </c>
      <c r="B108" s="1">
        <v>0.97627118644067801</v>
      </c>
      <c r="C108" s="1">
        <v>0.97627118644067801</v>
      </c>
      <c r="D108" s="1">
        <v>0.97627118644067801</v>
      </c>
      <c r="E108" s="1">
        <v>0.97966101694915297</v>
      </c>
      <c r="F108" s="1">
        <v>0.97966101694915297</v>
      </c>
      <c r="G108" s="1">
        <v>0.97627118644067801</v>
      </c>
      <c r="H108" s="1">
        <v>0.97627118644067801</v>
      </c>
      <c r="I108" s="1">
        <v>0.97627118644067801</v>
      </c>
      <c r="J108" s="1">
        <v>0.97966101694915297</v>
      </c>
      <c r="K108" s="1">
        <v>0.97627118644067801</v>
      </c>
    </row>
    <row r="111" spans="1:11" x14ac:dyDescent="0.2">
      <c r="A111" s="1" t="s">
        <v>6</v>
      </c>
      <c r="C111" s="1">
        <f>C97-$B97</f>
        <v>0</v>
      </c>
      <c r="D111" s="1">
        <f>D97-$B97</f>
        <v>1.0438413361170129E-3</v>
      </c>
      <c r="E111" s="1">
        <f>E97-$B97</f>
        <v>-2.0876826722339148E-3</v>
      </c>
      <c r="F111" s="1">
        <f>F97-$B97</f>
        <v>1.0438413361170129E-3</v>
      </c>
      <c r="G111" s="1">
        <f>G97-$B97</f>
        <v>0</v>
      </c>
      <c r="H111" s="1">
        <f>H97-$B97</f>
        <v>1.0438413361170129E-3</v>
      </c>
      <c r="I111" s="1">
        <f>I97-$B97</f>
        <v>0</v>
      </c>
      <c r="J111" s="1">
        <f>J97-$B97</f>
        <v>-1.0438413361170129E-3</v>
      </c>
      <c r="K111" s="1">
        <f>K97-$B97</f>
        <v>0</v>
      </c>
    </row>
    <row r="112" spans="1:11" x14ac:dyDescent="0.2">
      <c r="A112" s="1" t="s">
        <v>7</v>
      </c>
      <c r="C112" s="1">
        <f t="shared" ref="C112:D126" si="16">C98-B98</f>
        <v>0</v>
      </c>
      <c r="D112" s="1">
        <f t="shared" ref="D112:K122" si="17">D98-$B98</f>
        <v>0</v>
      </c>
      <c r="E112" s="1">
        <f t="shared" si="17"/>
        <v>0</v>
      </c>
      <c r="F112" s="1">
        <f t="shared" si="17"/>
        <v>0</v>
      </c>
      <c r="G112" s="1">
        <f t="shared" si="17"/>
        <v>0</v>
      </c>
      <c r="H112" s="1">
        <f t="shared" si="17"/>
        <v>0</v>
      </c>
      <c r="I112" s="1">
        <f t="shared" si="17"/>
        <v>0</v>
      </c>
      <c r="J112" s="1">
        <f t="shared" si="17"/>
        <v>0</v>
      </c>
      <c r="K112" s="1">
        <f t="shared" si="17"/>
        <v>0</v>
      </c>
    </row>
    <row r="113" spans="1:11" x14ac:dyDescent="0.2">
      <c r="A113" s="1" t="s">
        <v>8</v>
      </c>
      <c r="C113" s="1">
        <f t="shared" si="16"/>
        <v>-6.3694267515920222E-3</v>
      </c>
      <c r="D113" s="1">
        <f t="shared" si="17"/>
        <v>0</v>
      </c>
      <c r="E113" s="1">
        <f t="shared" si="17"/>
        <v>-6.3694267515920222E-3</v>
      </c>
      <c r="F113" s="1">
        <f t="shared" si="17"/>
        <v>-6.3694267515920222E-3</v>
      </c>
      <c r="G113" s="1">
        <f t="shared" si="17"/>
        <v>-6.3694267515920222E-3</v>
      </c>
      <c r="H113" s="1">
        <f t="shared" si="17"/>
        <v>-6.3694267515920222E-3</v>
      </c>
      <c r="I113" s="1">
        <f t="shared" si="17"/>
        <v>-6.3694267515920222E-3</v>
      </c>
      <c r="J113" s="1">
        <f t="shared" si="17"/>
        <v>-1.2738853503184044E-2</v>
      </c>
      <c r="K113" s="1">
        <f t="shared" si="17"/>
        <v>-6.3694267515920222E-3</v>
      </c>
    </row>
    <row r="114" spans="1:11" x14ac:dyDescent="0.2">
      <c r="A114" s="1" t="s">
        <v>9</v>
      </c>
      <c r="C114" s="1">
        <f t="shared" si="16"/>
        <v>-8.904719501340308E-4</v>
      </c>
      <c r="D114" s="1">
        <f t="shared" si="17"/>
        <v>0</v>
      </c>
      <c r="E114" s="1">
        <f t="shared" si="17"/>
        <v>-2.6714158504010932E-3</v>
      </c>
      <c r="F114" s="1">
        <f t="shared" si="17"/>
        <v>-1.7809439002680616E-3</v>
      </c>
      <c r="G114" s="1">
        <f t="shared" si="17"/>
        <v>-8.904719501340308E-4</v>
      </c>
      <c r="H114" s="1">
        <f t="shared" si="17"/>
        <v>-8.904719501340308E-4</v>
      </c>
      <c r="I114" s="1">
        <f t="shared" si="17"/>
        <v>-8.904719501340308E-4</v>
      </c>
      <c r="J114" s="1">
        <f t="shared" si="17"/>
        <v>-8.904719501340308E-4</v>
      </c>
      <c r="K114" s="1">
        <f t="shared" si="17"/>
        <v>-8.904719501340308E-4</v>
      </c>
    </row>
    <row r="115" spans="1:11" x14ac:dyDescent="0.2">
      <c r="A115" s="1" t="s">
        <v>10</v>
      </c>
      <c r="C115" s="1">
        <f t="shared" si="16"/>
        <v>-1.0169491525424013E-2</v>
      </c>
      <c r="D115" s="1">
        <f t="shared" si="17"/>
        <v>-1.0169491525424013E-2</v>
      </c>
      <c r="E115" s="1">
        <f t="shared" si="17"/>
        <v>-1.355932203389798E-2</v>
      </c>
      <c r="F115" s="1">
        <f t="shared" si="17"/>
        <v>-6.7796610169489346E-3</v>
      </c>
      <c r="G115" s="1">
        <f t="shared" si="17"/>
        <v>-1.0169491525424013E-2</v>
      </c>
      <c r="H115" s="1">
        <f t="shared" si="17"/>
        <v>-1.0169491525424013E-2</v>
      </c>
      <c r="I115" s="1">
        <f t="shared" si="17"/>
        <v>-1.0169491525424013E-2</v>
      </c>
      <c r="J115" s="1">
        <f t="shared" si="17"/>
        <v>-6.7796610169489346E-3</v>
      </c>
      <c r="K115" s="1">
        <f t="shared" si="17"/>
        <v>-1.0169491525424013E-2</v>
      </c>
    </row>
    <row r="116" spans="1:11" x14ac:dyDescent="0.2">
      <c r="A116" s="1" t="s">
        <v>11</v>
      </c>
      <c r="C116" s="1">
        <f t="shared" si="16"/>
        <v>-6.3694267515920222E-3</v>
      </c>
      <c r="D116" s="1">
        <f t="shared" si="17"/>
        <v>-6.3694267515920222E-3</v>
      </c>
      <c r="E116" s="1">
        <f t="shared" si="17"/>
        <v>-1.2738853503184044E-2</v>
      </c>
      <c r="F116" s="1">
        <f t="shared" si="17"/>
        <v>-1.2738853503184044E-2</v>
      </c>
      <c r="G116" s="1">
        <f t="shared" si="17"/>
        <v>-6.3694267515920222E-3</v>
      </c>
      <c r="H116" s="1">
        <f t="shared" si="17"/>
        <v>-6.3694267515920222E-3</v>
      </c>
      <c r="I116" s="1">
        <f t="shared" si="17"/>
        <v>-6.3694267515920222E-3</v>
      </c>
      <c r="J116" s="1">
        <f t="shared" si="17"/>
        <v>-6.3694267515920222E-3</v>
      </c>
      <c r="K116" s="1">
        <f t="shared" si="17"/>
        <v>-6.3694267515920222E-3</v>
      </c>
    </row>
    <row r="117" spans="1:11" x14ac:dyDescent="0.2">
      <c r="A117" s="1" t="s">
        <v>12</v>
      </c>
      <c r="C117" s="1">
        <f t="shared" si="16"/>
        <v>-8.904719501340308E-4</v>
      </c>
      <c r="D117" s="1">
        <f t="shared" si="17"/>
        <v>-6.2333036509349959E-3</v>
      </c>
      <c r="E117" s="1">
        <f t="shared" si="17"/>
        <v>-7.1237756010690267E-3</v>
      </c>
      <c r="F117" s="1">
        <f t="shared" si="17"/>
        <v>-6.2333036509349959E-3</v>
      </c>
      <c r="G117" s="1">
        <f t="shared" si="17"/>
        <v>-8.904719501340308E-4</v>
      </c>
      <c r="H117" s="1">
        <f t="shared" si="17"/>
        <v>-2.6714158504010932E-3</v>
      </c>
      <c r="I117" s="1">
        <f t="shared" si="17"/>
        <v>-5.3428317008020754E-3</v>
      </c>
      <c r="J117" s="1">
        <f t="shared" si="17"/>
        <v>-1.4247551202138053E-2</v>
      </c>
      <c r="K117" s="1">
        <f t="shared" si="17"/>
        <v>-8.904719501340308E-4</v>
      </c>
    </row>
    <row r="118" spans="1:11" x14ac:dyDescent="0.2">
      <c r="A118" s="1" t="s">
        <v>13</v>
      </c>
      <c r="C118" s="1">
        <f t="shared" si="16"/>
        <v>-2.0876826722340258E-3</v>
      </c>
      <c r="D118" s="1">
        <f t="shared" si="17"/>
        <v>-1.0438413361170129E-3</v>
      </c>
      <c r="E118" s="1">
        <f t="shared" si="17"/>
        <v>-3.1315240083510387E-3</v>
      </c>
      <c r="F118" s="1">
        <f t="shared" si="17"/>
        <v>-4.1753653444680516E-3</v>
      </c>
      <c r="G118" s="1">
        <f t="shared" si="17"/>
        <v>-1.0438413361170129E-3</v>
      </c>
      <c r="H118" s="1">
        <f t="shared" si="17"/>
        <v>-1.0438413361170129E-3</v>
      </c>
      <c r="I118" s="1">
        <f t="shared" si="17"/>
        <v>-1.0438413361170129E-3</v>
      </c>
      <c r="J118" s="1">
        <f t="shared" si="17"/>
        <v>-3.1315240083510387E-3</v>
      </c>
      <c r="K118" s="1">
        <f t="shared" si="17"/>
        <v>-2.0876826722340258E-3</v>
      </c>
    </row>
    <row r="119" spans="1:11" x14ac:dyDescent="0.2">
      <c r="A119" s="1" t="s">
        <v>14</v>
      </c>
      <c r="C119" s="1">
        <f t="shared" si="16"/>
        <v>0</v>
      </c>
      <c r="D119" s="1">
        <f t="shared" si="17"/>
        <v>0</v>
      </c>
      <c r="E119" s="1">
        <f t="shared" si="17"/>
        <v>0</v>
      </c>
      <c r="F119" s="1">
        <f t="shared" si="17"/>
        <v>0</v>
      </c>
      <c r="G119" s="1">
        <f t="shared" si="17"/>
        <v>0</v>
      </c>
      <c r="H119" s="1">
        <f t="shared" si="17"/>
        <v>0</v>
      </c>
      <c r="I119" s="1">
        <f t="shared" si="17"/>
        <v>0</v>
      </c>
      <c r="J119" s="1">
        <f t="shared" si="17"/>
        <v>0</v>
      </c>
      <c r="K119" s="1">
        <f t="shared" si="17"/>
        <v>0</v>
      </c>
    </row>
    <row r="120" spans="1:11" x14ac:dyDescent="0.2">
      <c r="A120" s="1" t="s">
        <v>15</v>
      </c>
      <c r="C120" s="1">
        <f t="shared" si="16"/>
        <v>1.7809439002670624E-3</v>
      </c>
      <c r="D120" s="1">
        <f t="shared" si="17"/>
        <v>8.904719501340308E-4</v>
      </c>
      <c r="E120" s="1">
        <f t="shared" si="17"/>
        <v>-1.7809439002669514E-3</v>
      </c>
      <c r="F120" s="1">
        <f t="shared" si="17"/>
        <v>-2.6714158504009822E-3</v>
      </c>
      <c r="G120" s="1">
        <f t="shared" si="17"/>
        <v>8.904719501340308E-4</v>
      </c>
      <c r="H120" s="1">
        <f t="shared" si="17"/>
        <v>1.7809439002670624E-3</v>
      </c>
      <c r="I120" s="1">
        <f t="shared" si="17"/>
        <v>1.7809439002670624E-3</v>
      </c>
      <c r="J120" s="1">
        <f t="shared" si="17"/>
        <v>-8.0142475512019473E-3</v>
      </c>
      <c r="K120" s="1">
        <f t="shared" si="17"/>
        <v>1.7809439002670624E-3</v>
      </c>
    </row>
    <row r="121" spans="1:11" x14ac:dyDescent="0.2">
      <c r="A121" s="1" t="s">
        <v>16</v>
      </c>
      <c r="C121" s="1">
        <f t="shared" si="16"/>
        <v>0</v>
      </c>
      <c r="D121" s="1">
        <f t="shared" si="17"/>
        <v>-2.0876826722340258E-3</v>
      </c>
      <c r="E121" s="1">
        <f t="shared" si="17"/>
        <v>-3.1315240083510387E-3</v>
      </c>
      <c r="F121" s="1">
        <f t="shared" si="17"/>
        <v>-3.1315240083510387E-3</v>
      </c>
      <c r="G121" s="1">
        <f t="shared" si="17"/>
        <v>0</v>
      </c>
      <c r="H121" s="1">
        <f t="shared" si="17"/>
        <v>0</v>
      </c>
      <c r="I121" s="1">
        <f t="shared" si="17"/>
        <v>0</v>
      </c>
      <c r="J121" s="1">
        <f t="shared" si="17"/>
        <v>-3.1315240083510387E-3</v>
      </c>
      <c r="K121" s="1">
        <f t="shared" si="17"/>
        <v>0</v>
      </c>
    </row>
    <row r="122" spans="1:11" x14ac:dyDescent="0.2">
      <c r="A122" s="1" t="s">
        <v>17</v>
      </c>
      <c r="C122" s="1">
        <f>C108-B108</f>
        <v>0</v>
      </c>
      <c r="D122" s="1">
        <f t="shared" si="17"/>
        <v>0</v>
      </c>
      <c r="E122" s="1">
        <f t="shared" si="17"/>
        <v>3.3898305084749669E-3</v>
      </c>
      <c r="F122" s="1">
        <f t="shared" si="17"/>
        <v>3.3898305084749669E-3</v>
      </c>
      <c r="G122" s="1">
        <f t="shared" si="17"/>
        <v>0</v>
      </c>
      <c r="H122" s="1">
        <f t="shared" si="17"/>
        <v>0</v>
      </c>
      <c r="I122" s="1">
        <f t="shared" si="17"/>
        <v>0</v>
      </c>
      <c r="J122" s="1">
        <f t="shared" si="17"/>
        <v>3.3898305084749669E-3</v>
      </c>
      <c r="K122" s="1">
        <f t="shared" si="17"/>
        <v>0</v>
      </c>
    </row>
    <row r="124" spans="1:11" x14ac:dyDescent="0.2">
      <c r="B124" s="1" t="s">
        <v>18</v>
      </c>
      <c r="C124" s="1">
        <f>AVERAGE(C111:C122)</f>
        <v>-2.08300230840359E-3</v>
      </c>
      <c r="D124" s="1">
        <f t="shared" ref="D124:K124" si="18">AVERAGE(D111:D122)</f>
        <v>-1.9974527208375856E-3</v>
      </c>
      <c r="E124" s="1">
        <f t="shared" si="18"/>
        <v>-4.1003864850726783E-3</v>
      </c>
      <c r="F124" s="1">
        <f t="shared" si="18"/>
        <v>-3.2872351817963461E-3</v>
      </c>
      <c r="G124" s="1">
        <f t="shared" si="18"/>
        <v>-2.0702215262382584E-3</v>
      </c>
      <c r="H124" s="1">
        <f t="shared" si="18"/>
        <v>-2.05744074407301E-3</v>
      </c>
      <c r="I124" s="1">
        <f t="shared" si="18"/>
        <v>-2.367045509616176E-3</v>
      </c>
      <c r="J124" s="1">
        <f t="shared" si="18"/>
        <v>-4.4131059016285961E-3</v>
      </c>
      <c r="K124" s="1">
        <f t="shared" si="18"/>
        <v>-2.08300230840359E-3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2019-11-19T06:46:06Z</dcterms:created>
  <dcterms:modified xsi:type="dcterms:W3CDTF">2019-12-02T07:32:58Z</dcterms:modified>
</cp:coreProperties>
</file>