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bodden\Documents\GitHub\cs770-project\Data\"/>
    </mc:Choice>
  </mc:AlternateContent>
  <bookViews>
    <workbookView xWindow="0" yWindow="0" windowWidth="21870" windowHeight="10680" activeTab="2"/>
  </bookViews>
  <sheets>
    <sheet name="Objective" sheetId="1" r:id="rId1"/>
    <sheet name="Learning" sheetId="4" r:id="rId2"/>
    <sheet name="Subjective" sheetId="2" r:id="rId3"/>
    <sheet name="Demographic" sheetId="3" r:id="rId4"/>
    <sheet name="Basic Analysis" sheetId="5" r:id="rId5"/>
  </sheets>
  <calcPr calcId="152511"/>
  <pivotCaches>
    <pivotCache cacheId="5" r:id="rId6"/>
    <pivotCache cacheId="9" r:id="rId7"/>
    <pivotCache cacheId="13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2" l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</calcChain>
</file>

<file path=xl/sharedStrings.xml><?xml version="1.0" encoding="utf-8"?>
<sst xmlns="http://schemas.openxmlformats.org/spreadsheetml/2006/main" count="280" uniqueCount="78">
  <si>
    <t>Participant</t>
  </si>
  <si>
    <t>Control Type</t>
  </si>
  <si>
    <t>Task Type</t>
  </si>
  <si>
    <t>Task Time (seconds)</t>
  </si>
  <si>
    <t>Score (max time = 5 min)</t>
  </si>
  <si>
    <t>Age</t>
  </si>
  <si>
    <t>Gender</t>
  </si>
  <si>
    <t>Occupation</t>
  </si>
  <si>
    <t>Robot Familiarity</t>
  </si>
  <si>
    <t>Prior Robot Research</t>
  </si>
  <si>
    <t>Joystick</t>
  </si>
  <si>
    <t>Movement</t>
  </si>
  <si>
    <t>Rotation</t>
  </si>
  <si>
    <t>Kinesiological</t>
  </si>
  <si>
    <t>Kinesiological+</t>
  </si>
  <si>
    <t>easy_to_understand</t>
  </si>
  <si>
    <t>made_task_easy</t>
  </si>
  <si>
    <t>fun</t>
  </si>
  <si>
    <t>would_use_again</t>
  </si>
  <si>
    <t>confident</t>
  </si>
  <si>
    <t>accurate</t>
  </si>
  <si>
    <t>satisfied</t>
  </si>
  <si>
    <t>useful</t>
  </si>
  <si>
    <t>happy</t>
  </si>
  <si>
    <t>Question 1</t>
  </si>
  <si>
    <t>Usefulness</t>
  </si>
  <si>
    <t>Enjoyment</t>
  </si>
  <si>
    <t>Ease of Use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</si>
  <si>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</si>
  <si>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</si>
  <si>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</si>
  <si>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</si>
  <si>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</si>
  <si>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</si>
  <si>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</si>
  <si>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</si>
  <si>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</t>
  </si>
  <si>
    <t>Concept</t>
  </si>
  <si>
    <t>Errors</t>
  </si>
  <si>
    <t>M</t>
  </si>
  <si>
    <t>N</t>
  </si>
  <si>
    <t>Grad Student</t>
  </si>
  <si>
    <t>Graduate Student / Computer Sciences</t>
  </si>
  <si>
    <t>Y</t>
  </si>
  <si>
    <t>Postdoctorial research associate</t>
  </si>
  <si>
    <t>Programming Languages</t>
  </si>
  <si>
    <t>CS</t>
  </si>
  <si>
    <t>Grand Total</t>
  </si>
  <si>
    <t>Average of made_task_easy</t>
  </si>
  <si>
    <t>Average of happy</t>
  </si>
  <si>
    <t>Average of useful</t>
  </si>
  <si>
    <t>Average of satisfied</t>
  </si>
  <si>
    <t>Average of accurate</t>
  </si>
  <si>
    <t>Average of confident</t>
  </si>
  <si>
    <t>Average of would_use_again</t>
  </si>
  <si>
    <t>Average of fun</t>
  </si>
  <si>
    <t>Average of easy_to_understand</t>
  </si>
  <si>
    <t>Joystick Total</t>
  </si>
  <si>
    <t>Kinesiological Total</t>
  </si>
  <si>
    <t>Kinesiological+ Total</t>
  </si>
  <si>
    <t>Control x Task</t>
  </si>
  <si>
    <t>Average of Score (max time = 5 min)</t>
  </si>
  <si>
    <t>Average of Task Time (seconds)</t>
  </si>
  <si>
    <t>Sum of Errors</t>
  </si>
  <si>
    <t xml:space="preserve">Control </t>
  </si>
  <si>
    <t>Average of Ease of Use</t>
  </si>
  <si>
    <t>Average of Usefulness</t>
  </si>
  <si>
    <t>Average of Enjoyment</t>
  </si>
  <si>
    <t>Grad student</t>
  </si>
  <si>
    <t>CS PHD</t>
  </si>
  <si>
    <t>F</t>
  </si>
  <si>
    <t>Reasearch Assistant CS</t>
  </si>
  <si>
    <t>Learning Time (seconds)</t>
  </si>
  <si>
    <t>Average of Learning Time (seconds)</t>
  </si>
  <si>
    <t>RA/student/CS+HCI</t>
  </si>
  <si>
    <t>Student</t>
  </si>
  <si>
    <t>Computer Science Major</t>
  </si>
  <si>
    <t>graphics phd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</si>
</sst>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2" xfId="0" applyFont="1" applyFill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[Data.xlsx]Basic Analysis!PivotTable6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'Basic Analysis'!$B$17</c:f>
              <c:strCache>
                <c:ptCount val="1"/>
                <c:pt idx="0">
                  <c:v>Average of Ease of 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'Basic Analysis'!$A$18:$A$29</c:f>
              <c:multiLvlStrCache>
                <c:ptCount val="6"/>
                <c:lvl>
                  <c:pt idx="0">
                    <c:v>Movement</c:v>
                  </c:pt>
                  <c:pt idx="1">
                    <c:v>Rotation</c:v>
                  </c:pt>
                  <c:pt idx="2">
                    <c:v>Movement</c:v>
                  </c:pt>
                  <c:pt idx="3">
                    <c:v>Rotation</c:v>
                  </c:pt>
                  <c:pt idx="4">
                    <c:v>Movement</c:v>
                  </c:pt>
                  <c:pt idx="5">
                    <c:v>Rotation</c:v>
                  </c:pt>
                </c:lvl>
                <c:lvl>
                  <c:pt idx="0">
                    <c:v>Joystick</c:v>
                  </c:pt>
                  <c:pt idx="2">
                    <c:v>Kinesiological</c:v>
                  </c:pt>
                  <c:pt idx="4">
                    <c:v>Kinesiological+</c:v>
                  </c:pt>
                </c:lvl>
              </c:multiLvlStrCache>
            </c:multiLvlStrRef>
          </c:cat>
          <c:val>
            <c:numRef>
              <c:f>'Basic Analysis'!$B$18:$B$29</c:f>
              <c:numCache>
                <c:formatCode>General</c:formatCode>
                <c:ptCount val="6"/>
                <c:pt idx="0">
                  <c:v>5</c:v>
                </c:pt>
                <c:pt idx="1">
                  <c:v>4.6666666666666661</c:v>
                </c:pt>
                <c:pt idx="2">
                  <c:v>5.0833333333333339</c:v>
                </c:pt>
                <c:pt idx="3">
                  <c:v>2.9166666666666665</c:v>
                </c:pt>
                <c:pt idx="4">
                  <c:v>4.75</c:v>
                </c:pt>
                <c:pt idx="5">
                  <c:v>3.9166666666666665</c:v>
                </c:pt>
              </c:numCache>
            </c:numRef>
          </c:val>
        </c:ser>
        <c:ser>
          <c:idx val="1"/>
          <c:order val="1"/>
          <c:tx>
            <c:strRef>
              <c:f>'Basic Analysis'!$C$17</c:f>
              <c:strCache>
                <c:ptCount val="1"/>
                <c:pt idx="0">
                  <c:v>Average of Usefulness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'Basic Analysis'!$A$18:$A$29</c:f>
              <c:multiLvlStrCache>
                <c:ptCount val="6"/>
                <c:lvl>
                  <c:pt idx="0">
                    <c:v>Movement</c:v>
                  </c:pt>
                  <c:pt idx="1">
                    <c:v>Rotation</c:v>
                  </c:pt>
                  <c:pt idx="2">
                    <c:v>Movement</c:v>
                  </c:pt>
                  <c:pt idx="3">
                    <c:v>Rotation</c:v>
                  </c:pt>
                  <c:pt idx="4">
                    <c:v>Movement</c:v>
                  </c:pt>
                  <c:pt idx="5">
                    <c:v>Rotation</c:v>
                  </c:pt>
                </c:lvl>
                <c:lvl>
                  <c:pt idx="0">
                    <c:v>Joystick</c:v>
                  </c:pt>
                  <c:pt idx="2">
                    <c:v>Kinesiological</c:v>
                  </c:pt>
                  <c:pt idx="4">
                    <c:v>Kinesiological+</c:v>
                  </c:pt>
                </c:lvl>
              </c:multiLvlStrCache>
            </c:multiLvlStrRef>
          </c:cat>
          <c:val>
            <c:numRef>
              <c:f>'Basic Analysis'!$C$18:$C$29</c:f>
              <c:numCache>
                <c:formatCode>General</c:formatCode>
                <c:ptCount val="6"/>
                <c:pt idx="0">
                  <c:v>5.5</c:v>
                </c:pt>
                <c:pt idx="1">
                  <c:v>5.25</c:v>
                </c:pt>
                <c:pt idx="2">
                  <c:v>5.3333333333333339</c:v>
                </c:pt>
                <c:pt idx="3">
                  <c:v>4.666666666666667</c:v>
                </c:pt>
                <c:pt idx="4">
                  <c:v>5.5</c:v>
                </c:pt>
                <c:pt idx="5">
                  <c:v>5.583333333333333</c:v>
                </c:pt>
              </c:numCache>
            </c:numRef>
          </c:val>
        </c:ser>
        <c:ser>
          <c:idx val="2"/>
          <c:order val="2"/>
          <c:tx>
            <c:strRef>
              <c:f>'Basic Analysis'!$D$17</c:f>
              <c:strCache>
                <c:ptCount val="1"/>
                <c:pt idx="0">
                  <c:v>Average of Enjoyment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'Basic Analysis'!$A$18:$A$29</c:f>
              <c:multiLvlStrCache>
                <c:ptCount val="6"/>
                <c:lvl>
                  <c:pt idx="0">
                    <c:v>Movement</c:v>
                  </c:pt>
                  <c:pt idx="1">
                    <c:v>Rotation</c:v>
                  </c:pt>
                  <c:pt idx="2">
                    <c:v>Movement</c:v>
                  </c:pt>
                  <c:pt idx="3">
                    <c:v>Rotation</c:v>
                  </c:pt>
                  <c:pt idx="4">
                    <c:v>Movement</c:v>
                  </c:pt>
                  <c:pt idx="5">
                    <c:v>Rotation</c:v>
                  </c:pt>
                </c:lvl>
                <c:lvl>
                  <c:pt idx="0">
                    <c:v>Joystick</c:v>
                  </c:pt>
                  <c:pt idx="2">
                    <c:v>Kinesiological</c:v>
                  </c:pt>
                  <c:pt idx="4">
                    <c:v>Kinesiological+</c:v>
                  </c:pt>
                </c:lvl>
              </c:multiLvlStrCache>
            </c:multiLvlStrRef>
          </c:cat>
          <c:val>
            <c:numRef>
              <c:f>'Basic Analysis'!$D$18:$D$29</c:f>
              <c:numCache>
                <c:formatCode>General</c:formatCode>
                <c:ptCount val="6"/>
                <c:pt idx="0">
                  <c:v>5.583333333333333</c:v>
                </c:pt>
                <c:pt idx="1">
                  <c:v>5.0833333333333339</c:v>
                </c:pt>
                <c:pt idx="2">
                  <c:v>5.3333333333333339</c:v>
                </c:pt>
                <c:pt idx="3">
                  <c:v>5</c:v>
                </c:pt>
                <c:pt idx="4">
                  <c:v>5.6666666666666661</c:v>
                </c:pt>
                <c:pt idx="5">
                  <c:v>5.25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4667616"/>
        <c:axId val="314664088"/>
      </c:barChart>
      <c:catAx>
        <c:axId val="314667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64088"/>
        <c:crosses val="autoZero"/>
        <c:auto val="1"/>
        <c:lblAlgn val="ctr"/>
        <c:lblOffset val="100"/>
        <c:noMultiLvlLbl val="0"/>
      </c:catAx>
      <c:valAx>
        <c:axId val="31466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6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[Data.xlsx]Basic Analysis!objective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'Basic Analysis'!$B$32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'Basic Analysis'!$A$33:$A$44</c:f>
              <c:multiLvlStrCache>
                <c:ptCount val="6"/>
                <c:lvl>
                  <c:pt idx="0">
                    <c:v>Movement</c:v>
                  </c:pt>
                  <c:pt idx="1">
                    <c:v>Rotation</c:v>
                  </c:pt>
                  <c:pt idx="2">
                    <c:v>Movement</c:v>
                  </c:pt>
                  <c:pt idx="3">
                    <c:v>Rotation</c:v>
                  </c:pt>
                  <c:pt idx="4">
                    <c:v>Movement</c:v>
                  </c:pt>
                  <c:pt idx="5">
                    <c:v>Rotation</c:v>
                  </c:pt>
                </c:lvl>
                <c:lvl>
                  <c:pt idx="0">
                    <c:v>Joystick</c:v>
                  </c:pt>
                  <c:pt idx="2">
                    <c:v>Kinesiological</c:v>
                  </c:pt>
                  <c:pt idx="4">
                    <c:v>Kinesiological+</c:v>
                  </c:pt>
                </c:lvl>
              </c:multiLvlStrCache>
            </c:multiLvlStrRef>
          </c:cat>
          <c:val>
            <c:numRef>
              <c:f>'Basic Analysis'!$B$33:$B$44</c:f>
              <c:numCache>
                <c:formatCode>General</c:formatCode>
                <c:ptCount val="6"/>
                <c:pt idx="0">
                  <c:v>0.85250000000000004</c:v>
                </c:pt>
                <c:pt idx="1">
                  <c:v>0.74583333333333335</c:v>
                </c:pt>
                <c:pt idx="2">
                  <c:v>0.89333333333333331</c:v>
                </c:pt>
                <c:pt idx="3">
                  <c:v>0.55333333333333334</c:v>
                </c:pt>
                <c:pt idx="4">
                  <c:v>0.87583333333333335</c:v>
                </c:pt>
                <c:pt idx="5">
                  <c:v>0.8175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4665264"/>
        <c:axId val="314665656"/>
      </c:barChart>
      <c:catAx>
        <c:axId val="314665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65656"/>
        <c:crosses val="autoZero"/>
        <c:auto val="1"/>
        <c:lblAlgn val="ctr"/>
        <c:lblOffset val="100"/>
        <c:noMultiLvlLbl val="0"/>
      </c:catAx>
      <c:valAx>
        <c:axId val="314665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6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[Data.xlsx]Basic Analysis!obj_errors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'Basic Analysis'!$B$47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'Basic Analysis'!$A$48:$A$59</c:f>
              <c:multiLvlStrCache>
                <c:ptCount val="6"/>
                <c:lvl>
                  <c:pt idx="0">
                    <c:v>Movement</c:v>
                  </c:pt>
                  <c:pt idx="1">
                    <c:v>Rotation</c:v>
                  </c:pt>
                  <c:pt idx="2">
                    <c:v>Movement</c:v>
                  </c:pt>
                  <c:pt idx="3">
                    <c:v>Rotation</c:v>
                  </c:pt>
                  <c:pt idx="4">
                    <c:v>Movement</c:v>
                  </c:pt>
                  <c:pt idx="5">
                    <c:v>Rotation</c:v>
                  </c:pt>
                </c:lvl>
                <c:lvl>
                  <c:pt idx="0">
                    <c:v>Joystick</c:v>
                  </c:pt>
                  <c:pt idx="2">
                    <c:v>Kinesiological</c:v>
                  </c:pt>
                  <c:pt idx="4">
                    <c:v>Kinesiological+</c:v>
                  </c:pt>
                </c:lvl>
              </c:multiLvlStrCache>
            </c:multiLvlStrRef>
          </c:cat>
          <c:val>
            <c:numRef>
              <c:f>'Basic Analysis'!$B$48:$B$59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4667224"/>
        <c:axId val="314668400"/>
      </c:barChart>
      <c:catAx>
        <c:axId val="314667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68400"/>
        <c:crosses val="autoZero"/>
        <c:auto val="1"/>
        <c:lblAlgn val="ctr"/>
        <c:lblOffset val="100"/>
        <c:noMultiLvlLbl val="0"/>
      </c:catAx>
      <c:valAx>
        <c:axId val="31466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6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[Data.xlsx]Basic Analysis!obj_time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'Basic Analysis'!$B$62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'Basic Analysis'!$A$63:$A$74</c:f>
              <c:multiLvlStrCache>
                <c:ptCount val="6"/>
                <c:lvl>
                  <c:pt idx="0">
                    <c:v>Movement</c:v>
                  </c:pt>
                  <c:pt idx="1">
                    <c:v>Rotation</c:v>
                  </c:pt>
                  <c:pt idx="2">
                    <c:v>Movement</c:v>
                  </c:pt>
                  <c:pt idx="3">
                    <c:v>Rotation</c:v>
                  </c:pt>
                  <c:pt idx="4">
                    <c:v>Movement</c:v>
                  </c:pt>
                  <c:pt idx="5">
                    <c:v>Rotation</c:v>
                  </c:pt>
                </c:lvl>
                <c:lvl>
                  <c:pt idx="0">
                    <c:v>Joystick</c:v>
                  </c:pt>
                  <c:pt idx="2">
                    <c:v>Kinesiological</c:v>
                  </c:pt>
                  <c:pt idx="4">
                    <c:v>Kinesiological+</c:v>
                  </c:pt>
                </c:lvl>
              </c:multiLvlStrCache>
            </c:multiLvlStrRef>
          </c:cat>
          <c:val>
            <c:numRef>
              <c:f>'Basic Analysis'!$B$63:$B$74</c:f>
              <c:numCache>
                <c:formatCode>General</c:formatCode>
                <c:ptCount val="6"/>
                <c:pt idx="0">
                  <c:v>44.25</c:v>
                </c:pt>
                <c:pt idx="1">
                  <c:v>76.25</c:v>
                </c:pt>
                <c:pt idx="2">
                  <c:v>32</c:v>
                </c:pt>
                <c:pt idx="3">
                  <c:v>134</c:v>
                </c:pt>
                <c:pt idx="4">
                  <c:v>37.25</c:v>
                </c:pt>
                <c:pt idx="5">
                  <c:v>54.75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8318912"/>
        <c:axId val="358315776"/>
      </c:barChart>
      <c:catAx>
        <c:axId val="358318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15776"/>
        <c:crosses val="autoZero"/>
        <c:auto val="1"/>
        <c:lblAlgn val="ctr"/>
        <c:lblOffset val="100"/>
        <c:noMultiLvlLbl val="0"/>
      </c:catAx>
      <c:valAx>
        <c:axId val="3583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1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15</xdr:row>
      <xdr:rowOff>100012</xdr:rowOff>
    </xdr:from>
    <xdr:to>
      <xdr:col>7</xdr:col>
      <xdr:colOff>390525</xdr:colOff>
      <xdr:row>29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66674</xdr:colOff>
      <xdr:row>31</xdr:row>
      <xdr:rowOff>104774</xdr:rowOff>
    </xdr:from>
    <xdr:to>
      <xdr:col>5</xdr:col>
      <xdr:colOff>9524</xdr:colOff>
      <xdr:row>43</xdr:row>
      <xdr:rowOff>42861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76200</xdr:colOff>
      <xdr:row>46</xdr:row>
      <xdr:rowOff>104775</xdr:rowOff>
    </xdr:from>
    <xdr:to>
      <xdr:col>4</xdr:col>
      <xdr:colOff>952500</xdr:colOff>
      <xdr:row>58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76200</xdr:colOff>
      <xdr:row>61</xdr:row>
      <xdr:rowOff>104775</xdr:rowOff>
    </xdr:from>
    <xdr:to>
      <xdr:col>4</xdr:col>
      <xdr:colOff>971550</xdr:colOff>
      <xdr:row>73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" refreshedDate="42346.806189236115" createdVersion="5" refreshedVersion="5" minRefreshableVersion="3" recordCount="12">
  <cacheSource type="worksheet">
    <worksheetSource name="learning"/>
  </cacheSource>
  <cacheFields count="3">
    <cacheField name="Participant" numFmtId="0">
      <sharedItems containsSemiMixedTypes="0" containsString="0" containsNumber="1" containsInteger="1" minValue="1" maxValue="12"/>
    </cacheField>
    <cacheField name="Control Type" numFmtId="0">
      <sharedItems count="3">
        <s v="Kinesiological+"/>
        <s v="Kinesiological"/>
        <s v="Joystick"/>
      </sharedItems>
    </cacheField>
    <cacheField name="Learning Time (seconds)" numFmtId="0">
      <sharedItems containsSemiMixedTypes="0" containsString="0" containsNumber="1" containsInteger="1" minValue="68" maxValue="2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ris" refreshedDate="42346.806189236115" createdVersion="5" refreshedVersion="5" minRefreshableVersion="3" recordCount="24">
  <cacheSource type="worksheet">
    <worksheetSource name="obj"/>
  </cacheSource>
  <cacheFields count="6">
    <cacheField name="Participant" numFmtId="0">
      <sharedItems containsSemiMixedTypes="0" containsString="0" containsNumber="1" containsInteger="1" minValue="1" maxValue="12"/>
    </cacheField>
    <cacheField name="Control Type" numFmtId="0">
      <sharedItems count="3">
        <s v="Kinesiological+"/>
        <s v="Kinesiological"/>
        <s v="Joystick"/>
      </sharedItems>
    </cacheField>
    <cacheField name="Task Type" numFmtId="0">
      <sharedItems count="2">
        <s v="Movement"/>
        <s v="Rotation"/>
      </sharedItems>
    </cacheField>
    <cacheField name="Task Time (seconds)" numFmtId="0">
      <sharedItems containsSemiMixedTypes="0" containsString="0" containsNumber="1" containsInteger="1" minValue="21" maxValue="177"/>
    </cacheField>
    <cacheField name="Errors" numFmtId="0">
      <sharedItems containsSemiMixedTypes="0" containsString="0" containsNumber="1" containsInteger="1" minValue="0" maxValue="3"/>
    </cacheField>
    <cacheField name="Score (max time = 5 min)" numFmtId="0">
      <sharedItems containsSemiMixedTypes="0" containsString="0" containsNumber="1" minValue="0.41000000000000003" maxValue="0.9299999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hris" refreshedDate="42346.806189814815" createdVersion="5" refreshedVersion="5" minRefreshableVersion="3" recordCount="24">
  <cacheSource type="worksheet">
    <worksheetSource name="sub"/>
  </cacheSource>
  <cacheFields count="15">
    <cacheField name="Participant" numFmtId="0">
      <sharedItems containsSemiMixedTypes="0" containsString="0" containsNumber="1" containsInteger="1" minValue="1" maxValue="12"/>
    </cacheField>
    <cacheField name="Control Type" numFmtId="0">
      <sharedItems count="3">
        <s v="Kinesiological+"/>
        <s v="Kinesiological"/>
        <s v="Joystick"/>
      </sharedItems>
    </cacheField>
    <cacheField name="Task Type" numFmtId="0">
      <sharedItems count="2">
        <s v="Movement"/>
        <s v="Rotation"/>
      </sharedItems>
    </cacheField>
    <cacheField name="made_task_easy" numFmtId="0">
      <sharedItems containsSemiMixedTypes="0" containsString="0" containsNumber="1" containsInteger="1" minValue="2" maxValue="6"/>
    </cacheField>
    <cacheField name="easy_to_understand" numFmtId="0">
      <sharedItems containsSemiMixedTypes="0" containsString="0" containsNumber="1" containsInteger="1" minValue="3" maxValue="7"/>
    </cacheField>
    <cacheField name="fun" numFmtId="0">
      <sharedItems containsSemiMixedTypes="0" containsString="0" containsNumber="1" containsInteger="1" minValue="4" maxValue="7"/>
    </cacheField>
    <cacheField name="would_use_again" numFmtId="0">
      <sharedItems containsSemiMixedTypes="0" containsString="0" containsNumber="1" containsInteger="1" minValue="2" maxValue="6"/>
    </cacheField>
    <cacheField name="confident" numFmtId="0">
      <sharedItems containsSemiMixedTypes="0" containsString="0" containsNumber="1" containsInteger="1" minValue="3" maxValue="7"/>
    </cacheField>
    <cacheField name="accurate" numFmtId="0">
      <sharedItems containsSemiMixedTypes="0" containsString="0" containsNumber="1" containsInteger="1" minValue="2" maxValue="7"/>
    </cacheField>
    <cacheField name="satisfied" numFmtId="0">
      <sharedItems containsSemiMixedTypes="0" containsString="0" containsNumber="1" containsInteger="1" minValue="3" maxValue="7"/>
    </cacheField>
    <cacheField name="useful" numFmtId="0">
      <sharedItems containsSemiMixedTypes="0" containsString="0" containsNumber="1" containsInteger="1" minValue="3" maxValue="7"/>
    </cacheField>
    <cacheField name="happy" numFmtId="0">
      <sharedItems containsSemiMixedTypes="0" containsString="0" containsNumber="1" containsInteger="1" minValue="4" maxValue="7"/>
    </cacheField>
    <cacheField name="Ease of Use" numFmtId="0">
      <sharedItems containsSemiMixedTypes="0" containsString="0" containsNumber="1" minValue="2.3333333333333335" maxValue="6.333333333333333"/>
    </cacheField>
    <cacheField name="Usefulness" numFmtId="0">
      <sharedItems containsSemiMixedTypes="0" containsString="0" containsNumber="1" minValue="3.3333333333333335" maxValue="6.333333333333333"/>
    </cacheField>
    <cacheField name="Enjoyment" numFmtId="0">
      <sharedItems containsSemiMixedTypes="0" containsString="0" containsNumber="1" minValue="3.6666666666666665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n v="1"/>
    <x v="0"/>
    <n v="192"/>
  </r>
  <r>
    <n v="2"/>
    <x v="0"/>
    <n v="293"/>
  </r>
  <r>
    <n v="3"/>
    <x v="0"/>
    <n v="272"/>
  </r>
  <r>
    <n v="4"/>
    <x v="0"/>
    <n v="173"/>
  </r>
  <r>
    <n v="5"/>
    <x v="1"/>
    <n v="187"/>
  </r>
  <r>
    <n v="6"/>
    <x v="1"/>
    <n v="146"/>
  </r>
  <r>
    <n v="7"/>
    <x v="1"/>
    <n v="242"/>
  </r>
  <r>
    <n v="8"/>
    <x v="1"/>
    <n v="134"/>
  </r>
  <r>
    <n v="9"/>
    <x v="2"/>
    <n v="68"/>
  </r>
  <r>
    <n v="10"/>
    <x v="2"/>
    <n v="172"/>
  </r>
  <r>
    <n v="11"/>
    <x v="2"/>
    <n v="166"/>
  </r>
  <r>
    <n v="12"/>
    <x v="2"/>
    <n v="1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n v="1"/>
    <x v="0"/>
    <x v="0"/>
    <n v="35"/>
    <n v="0"/>
    <n v="0.8833333333333333"/>
  </r>
  <r>
    <n v="1"/>
    <x v="0"/>
    <x v="1"/>
    <n v="36"/>
    <n v="0"/>
    <n v="0.88"/>
  </r>
  <r>
    <n v="2"/>
    <x v="0"/>
    <x v="0"/>
    <n v="31"/>
    <n v="0"/>
    <n v="0.89666666666666672"/>
  </r>
  <r>
    <n v="2"/>
    <x v="0"/>
    <x v="1"/>
    <n v="38"/>
    <n v="0"/>
    <n v="0.87333333333333329"/>
  </r>
  <r>
    <n v="3"/>
    <x v="0"/>
    <x v="0"/>
    <n v="31"/>
    <n v="0"/>
    <n v="0.89666666666666672"/>
  </r>
  <r>
    <n v="3"/>
    <x v="0"/>
    <x v="1"/>
    <n v="80"/>
    <n v="0"/>
    <n v="0.73333333333333339"/>
  </r>
  <r>
    <n v="4"/>
    <x v="0"/>
    <x v="0"/>
    <n v="52"/>
    <n v="0"/>
    <n v="0.82666666666666666"/>
  </r>
  <r>
    <n v="4"/>
    <x v="0"/>
    <x v="1"/>
    <n v="65"/>
    <n v="0"/>
    <n v="0.78333333333333333"/>
  </r>
  <r>
    <n v="5"/>
    <x v="1"/>
    <x v="0"/>
    <n v="31"/>
    <n v="0"/>
    <n v="0.89666666666666672"/>
  </r>
  <r>
    <n v="5"/>
    <x v="1"/>
    <x v="1"/>
    <n v="177"/>
    <n v="1"/>
    <n v="0.41000000000000003"/>
  </r>
  <r>
    <n v="6"/>
    <x v="1"/>
    <x v="0"/>
    <n v="28"/>
    <n v="0"/>
    <n v="0.90666666666666662"/>
  </r>
  <r>
    <n v="6"/>
    <x v="1"/>
    <x v="1"/>
    <n v="94"/>
    <n v="2"/>
    <n v="0.68666666666666665"/>
  </r>
  <r>
    <n v="7"/>
    <x v="1"/>
    <x v="0"/>
    <n v="48"/>
    <n v="0"/>
    <n v="0.84"/>
  </r>
  <r>
    <n v="7"/>
    <x v="1"/>
    <x v="1"/>
    <n v="107"/>
    <n v="1"/>
    <n v="0.64333333333333331"/>
  </r>
  <r>
    <n v="8"/>
    <x v="1"/>
    <x v="0"/>
    <n v="21"/>
    <n v="0"/>
    <n v="0.92999999999999994"/>
  </r>
  <r>
    <n v="8"/>
    <x v="1"/>
    <x v="1"/>
    <n v="158"/>
    <n v="3"/>
    <n v="0.47333333333333338"/>
  </r>
  <r>
    <n v="9"/>
    <x v="2"/>
    <x v="0"/>
    <n v="54"/>
    <n v="0"/>
    <n v="0.82000000000000006"/>
  </r>
  <r>
    <n v="9"/>
    <x v="2"/>
    <x v="1"/>
    <n v="77"/>
    <n v="0"/>
    <n v="0.7433333333333334"/>
  </r>
  <r>
    <n v="10"/>
    <x v="2"/>
    <x v="0"/>
    <n v="27"/>
    <n v="0"/>
    <n v="0.91"/>
  </r>
  <r>
    <n v="10"/>
    <x v="2"/>
    <x v="1"/>
    <n v="45"/>
    <n v="0"/>
    <n v="0.85"/>
  </r>
  <r>
    <n v="11"/>
    <x v="2"/>
    <x v="0"/>
    <n v="40"/>
    <n v="0"/>
    <n v="0.8666666666666667"/>
  </r>
  <r>
    <n v="11"/>
    <x v="2"/>
    <x v="1"/>
    <n v="57"/>
    <n v="0"/>
    <n v="0.81"/>
  </r>
  <r>
    <n v="12"/>
    <x v="2"/>
    <x v="0"/>
    <n v="56"/>
    <n v="0"/>
    <n v="0.81333333333333335"/>
  </r>
  <r>
    <n v="12"/>
    <x v="2"/>
    <x v="1"/>
    <n v="126"/>
    <n v="1"/>
    <n v="0.5800000000000000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4">
  <r>
    <n v="1"/>
    <x v="0"/>
    <x v="0"/>
    <n v="5"/>
    <n v="6"/>
    <n v="6"/>
    <n v="6"/>
    <n v="5"/>
    <n v="5"/>
    <n v="5"/>
    <n v="5"/>
    <n v="5"/>
    <n v="5"/>
    <n v="5.666666666666667"/>
    <n v="5.333333333333333"/>
  </r>
  <r>
    <n v="1"/>
    <x v="0"/>
    <x v="1"/>
    <n v="3"/>
    <n v="5"/>
    <n v="5"/>
    <n v="5"/>
    <n v="4"/>
    <n v="2"/>
    <n v="3"/>
    <n v="5"/>
    <n v="5"/>
    <n v="3"/>
    <n v="5"/>
    <n v="4.333333333333333"/>
  </r>
  <r>
    <n v="2"/>
    <x v="0"/>
    <x v="0"/>
    <n v="6"/>
    <n v="7"/>
    <n v="7"/>
    <n v="5"/>
    <n v="6"/>
    <n v="6"/>
    <n v="7"/>
    <n v="5"/>
    <n v="7"/>
    <n v="6"/>
    <n v="5.666666666666667"/>
    <n v="7"/>
  </r>
  <r>
    <n v="2"/>
    <x v="0"/>
    <x v="1"/>
    <n v="5"/>
    <n v="6"/>
    <n v="7"/>
    <n v="5"/>
    <n v="5"/>
    <n v="5"/>
    <n v="6"/>
    <n v="5"/>
    <n v="7"/>
    <n v="5"/>
    <n v="5.333333333333333"/>
    <n v="6.666666666666667"/>
  </r>
  <r>
    <n v="3"/>
    <x v="0"/>
    <x v="0"/>
    <n v="4"/>
    <n v="5"/>
    <n v="7"/>
    <n v="6"/>
    <n v="5"/>
    <n v="3"/>
    <n v="5"/>
    <n v="6"/>
    <n v="7"/>
    <n v="4"/>
    <n v="5.666666666666667"/>
    <n v="6.333333333333333"/>
  </r>
  <r>
    <n v="3"/>
    <x v="0"/>
    <x v="1"/>
    <n v="5"/>
    <n v="7"/>
    <n v="7"/>
    <n v="6"/>
    <n v="3"/>
    <n v="3"/>
    <n v="5"/>
    <n v="6"/>
    <n v="7"/>
    <n v="3.6666666666666665"/>
    <n v="6.333333333333333"/>
    <n v="6.333333333333333"/>
  </r>
  <r>
    <n v="4"/>
    <x v="0"/>
    <x v="0"/>
    <n v="4"/>
    <n v="5"/>
    <n v="4"/>
    <n v="5"/>
    <n v="5"/>
    <n v="3"/>
    <n v="4"/>
    <n v="5"/>
    <n v="4"/>
    <n v="4"/>
    <n v="5"/>
    <n v="4"/>
  </r>
  <r>
    <n v="4"/>
    <x v="0"/>
    <x v="1"/>
    <n v="5"/>
    <n v="6"/>
    <n v="4"/>
    <n v="5"/>
    <n v="4"/>
    <n v="3"/>
    <n v="3"/>
    <n v="6"/>
    <n v="4"/>
    <n v="4"/>
    <n v="5.666666666666667"/>
    <n v="3.6666666666666665"/>
  </r>
  <r>
    <n v="5"/>
    <x v="1"/>
    <x v="0"/>
    <n v="5"/>
    <n v="6"/>
    <n v="6"/>
    <n v="6"/>
    <n v="4"/>
    <n v="5"/>
    <n v="4"/>
    <n v="5"/>
    <n v="5"/>
    <n v="4.666666666666667"/>
    <n v="5.666666666666667"/>
    <n v="5"/>
  </r>
  <r>
    <n v="5"/>
    <x v="1"/>
    <x v="1"/>
    <n v="3"/>
    <n v="4"/>
    <n v="5"/>
    <n v="4"/>
    <n v="3"/>
    <n v="3"/>
    <n v="4"/>
    <n v="3"/>
    <n v="5"/>
    <n v="3"/>
    <n v="3.6666666666666665"/>
    <n v="4.666666666666667"/>
  </r>
  <r>
    <n v="6"/>
    <x v="1"/>
    <x v="0"/>
    <n v="6"/>
    <n v="6"/>
    <n v="6"/>
    <n v="6"/>
    <n v="5"/>
    <n v="3"/>
    <n v="5"/>
    <n v="5"/>
    <n v="6"/>
    <n v="4.666666666666667"/>
    <n v="5.666666666666667"/>
    <n v="5.666666666666667"/>
  </r>
  <r>
    <n v="6"/>
    <x v="1"/>
    <x v="1"/>
    <n v="2"/>
    <n v="6"/>
    <n v="6"/>
    <n v="6"/>
    <n v="3"/>
    <n v="2"/>
    <n v="5"/>
    <n v="5"/>
    <n v="6"/>
    <n v="2.3333333333333335"/>
    <n v="5.666666666666667"/>
    <n v="5.666666666666667"/>
  </r>
  <r>
    <n v="7"/>
    <x v="1"/>
    <x v="0"/>
    <n v="6"/>
    <n v="7"/>
    <n v="6"/>
    <n v="5"/>
    <n v="7"/>
    <n v="3"/>
    <n v="6"/>
    <n v="6"/>
    <n v="5"/>
    <n v="5.333333333333333"/>
    <n v="6"/>
    <n v="5.666666666666667"/>
  </r>
  <r>
    <n v="7"/>
    <x v="1"/>
    <x v="1"/>
    <n v="4"/>
    <n v="6"/>
    <n v="5"/>
    <n v="6"/>
    <n v="4"/>
    <n v="3"/>
    <n v="5"/>
    <n v="6"/>
    <n v="5"/>
    <n v="3.6666666666666665"/>
    <n v="6"/>
    <n v="5"/>
  </r>
  <r>
    <n v="8"/>
    <x v="1"/>
    <x v="0"/>
    <n v="6"/>
    <n v="5"/>
    <n v="5"/>
    <n v="2"/>
    <n v="5"/>
    <n v="6"/>
    <n v="5"/>
    <n v="5"/>
    <n v="5"/>
    <n v="5.666666666666667"/>
    <n v="4"/>
    <n v="5"/>
  </r>
  <r>
    <n v="8"/>
    <x v="1"/>
    <x v="1"/>
    <n v="3"/>
    <n v="5"/>
    <n v="5"/>
    <n v="2"/>
    <n v="3"/>
    <n v="2"/>
    <n v="4"/>
    <n v="3"/>
    <n v="5"/>
    <n v="2.6666666666666665"/>
    <n v="3.3333333333333335"/>
    <n v="4.666666666666667"/>
  </r>
  <r>
    <n v="9"/>
    <x v="2"/>
    <x v="0"/>
    <n v="5"/>
    <n v="6"/>
    <n v="6"/>
    <n v="5"/>
    <n v="6"/>
    <n v="4"/>
    <n v="4"/>
    <n v="5"/>
    <n v="5"/>
    <n v="5"/>
    <n v="5.333333333333333"/>
    <n v="5"/>
  </r>
  <r>
    <n v="9"/>
    <x v="2"/>
    <x v="1"/>
    <n v="5"/>
    <n v="6"/>
    <n v="6"/>
    <n v="5"/>
    <n v="5"/>
    <n v="4"/>
    <n v="4"/>
    <n v="5"/>
    <n v="5"/>
    <n v="4.666666666666667"/>
    <n v="5.333333333333333"/>
    <n v="5"/>
  </r>
  <r>
    <n v="10"/>
    <x v="2"/>
    <x v="0"/>
    <n v="4"/>
    <n v="4"/>
    <n v="5"/>
    <n v="5"/>
    <n v="5"/>
    <n v="5"/>
    <n v="5"/>
    <n v="4"/>
    <n v="6"/>
    <n v="4.666666666666667"/>
    <n v="4.333333333333333"/>
    <n v="5.333333333333333"/>
  </r>
  <r>
    <n v="10"/>
    <x v="2"/>
    <x v="1"/>
    <n v="4"/>
    <n v="3"/>
    <n v="6"/>
    <n v="5"/>
    <n v="5"/>
    <n v="4"/>
    <n v="5"/>
    <n v="4"/>
    <n v="6"/>
    <n v="4.333333333333333"/>
    <n v="4"/>
    <n v="5.666666666666667"/>
  </r>
  <r>
    <n v="11"/>
    <x v="2"/>
    <x v="0"/>
    <n v="5"/>
    <n v="6"/>
    <n v="6"/>
    <n v="6"/>
    <n v="4"/>
    <n v="3"/>
    <n v="6"/>
    <n v="6"/>
    <n v="5"/>
    <n v="4"/>
    <n v="6"/>
    <n v="5.666666666666667"/>
  </r>
  <r>
    <n v="11"/>
    <x v="2"/>
    <x v="1"/>
    <n v="6"/>
    <n v="6"/>
    <n v="5"/>
    <n v="5"/>
    <n v="6"/>
    <n v="4"/>
    <n v="5"/>
    <n v="7"/>
    <n v="5"/>
    <n v="5.333333333333333"/>
    <n v="6"/>
    <n v="5"/>
  </r>
  <r>
    <n v="12"/>
    <x v="2"/>
    <x v="0"/>
    <n v="6"/>
    <n v="6"/>
    <n v="6"/>
    <n v="6"/>
    <n v="6"/>
    <n v="7"/>
    <n v="6"/>
    <n v="7"/>
    <n v="7"/>
    <n v="6.333333333333333"/>
    <n v="6.333333333333333"/>
    <n v="6.333333333333333"/>
  </r>
  <r>
    <n v="12"/>
    <x v="2"/>
    <x v="1"/>
    <n v="4"/>
    <n v="6"/>
    <n v="4"/>
    <n v="5"/>
    <n v="4"/>
    <n v="5"/>
    <n v="5"/>
    <n v="6"/>
    <n v="5"/>
    <n v="4.333333333333333"/>
    <n v="5.666666666666667"/>
    <n v="4.6666666666666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subjective" cacheId="13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Control x Task">
  <location ref="A2:J14" firstHeaderRow="0" firstDataRow="1" firstDataCol="1"/>
  <pivotFields count="15">
    <pivotField subtotalTop="0" showAll="0"/>
    <pivotField axis="axisRow" subtotalTop="0" showAll="0">
      <items count="4">
        <item x="2"/>
        <item x="1"/>
        <item x="0"/>
        <item t="default"/>
      </items>
    </pivotField>
    <pivotField axis="axisRow" subtotalTop="0" showAll="0">
      <items count="3">
        <item x="0"/>
        <item x="1"/>
        <item t="default"/>
      </items>
    </pivotField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showAll="0" defaultSubtotal="0"/>
    <pivotField showAll="0" defaultSubtotal="0"/>
    <pivotField showAll="0" defaultSubtotal="0"/>
  </pivotFields>
  <rowFields count="2">
    <field x="1"/>
    <field x="2"/>
  </rowFields>
  <rowItems count="12">
    <i>
      <x/>
    </i>
    <i r="1">
      <x/>
    </i>
    <i r="1">
      <x v="1"/>
    </i>
    <i t="default">
      <x/>
    </i>
    <i>
      <x v="1"/>
    </i>
    <i r="1">
      <x/>
    </i>
    <i r="1">
      <x v="1"/>
    </i>
    <i t="default">
      <x v="1"/>
    </i>
    <i>
      <x v="2"/>
    </i>
    <i r="1">
      <x/>
    </i>
    <i r="1">
      <x v="1"/>
    </i>
    <i t="default">
      <x v="2"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made_task_easy" fld="3" subtotal="average" baseField="1" baseItem="0"/>
    <dataField name="Average of easy_to_understand" fld="4" subtotal="average" baseField="1" baseItem="0"/>
    <dataField name="Average of fun" fld="5" subtotal="average" baseField="1" baseItem="0"/>
    <dataField name="Average of would_use_again" fld="6" subtotal="average" baseField="1" baseItem="0"/>
    <dataField name="Average of confident" fld="7" subtotal="average" baseField="1" baseItem="0"/>
    <dataField name="Average of accurate" fld="8" subtotal="average" baseField="1" baseItem="0"/>
    <dataField name="Average of satisfied" fld="9" subtotal="average" baseField="1" baseItem="0"/>
    <dataField name="Average of useful" fld="10" subtotal="average" baseField="1" baseItem="0"/>
    <dataField name="Average of happy" fld="11" subtotal="average" baseField="1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3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2" rowHeaderCaption="Control x Task">
  <location ref="A17:D29" firstHeaderRow="0" firstDataRow="1" firstDataCol="1"/>
  <pivotFields count="15">
    <pivotField subtotalTop="0" showAll="0"/>
    <pivotField axis="axisRow" subtotalTop="0" showAll="0">
      <items count="4">
        <item x="2"/>
        <item x="1"/>
        <item x="0"/>
        <item t="default"/>
      </items>
    </pivotField>
    <pivotField axis="axisRow" subtotalTop="0" showAll="0">
      <items count="3">
        <item x="0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</pivotFields>
  <rowFields count="2">
    <field x="1"/>
    <field x="2"/>
  </rowFields>
  <rowItems count="12">
    <i>
      <x/>
    </i>
    <i r="1">
      <x/>
    </i>
    <i r="1">
      <x v="1"/>
    </i>
    <i t="default">
      <x/>
    </i>
    <i>
      <x v="1"/>
    </i>
    <i r="1">
      <x/>
    </i>
    <i r="1">
      <x v="1"/>
    </i>
    <i t="default">
      <x v="1"/>
    </i>
    <i>
      <x v="2"/>
    </i>
    <i r="1">
      <x/>
    </i>
    <i r="1">
      <x v="1"/>
    </i>
    <i t="default"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ase of Use" fld="12" subtotal="average" baseField="1" baseItem="0"/>
    <dataField name="Average of Usefulness" fld="13" subtotal="average" baseField="1" baseItem="0"/>
    <dataField name="Average of Enjoyment" fld="14" subtotal="average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obj_time" cacheId="9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2" rowHeaderCaption="Control x Task">
  <location ref="A62:B74" firstHeaderRow="1" firstDataRow="1" firstDataCol="1"/>
  <pivotFields count="6">
    <pivotField subtotalTop="0" showAll="0"/>
    <pivotField axis="axisRow" subtotalTop="0" showAll="0">
      <items count="4">
        <item x="2"/>
        <item x="1"/>
        <item x="0"/>
        <item t="default"/>
      </items>
    </pivotField>
    <pivotField axis="axisRow" subtotalTop="0" showAll="0">
      <items count="3">
        <item x="0"/>
        <item x="1"/>
        <item t="default"/>
      </items>
    </pivotField>
    <pivotField dataField="1" subtotalTop="0" showAll="0"/>
    <pivotField subtotalTop="0" showAll="0"/>
    <pivotField subtotalTop="0" showAll="0"/>
  </pivotFields>
  <rowFields count="2">
    <field x="1"/>
    <field x="2"/>
  </rowFields>
  <rowItems count="12">
    <i>
      <x/>
    </i>
    <i r="1">
      <x/>
    </i>
    <i r="1">
      <x v="1"/>
    </i>
    <i t="default">
      <x/>
    </i>
    <i>
      <x v="1"/>
    </i>
    <i r="1">
      <x/>
    </i>
    <i r="1">
      <x v="1"/>
    </i>
    <i t="default">
      <x v="1"/>
    </i>
    <i>
      <x v="2"/>
    </i>
    <i r="1">
      <x/>
    </i>
    <i r="1">
      <x v="1"/>
    </i>
    <i t="default">
      <x v="2"/>
    </i>
  </rowItems>
  <colItems count="1">
    <i/>
  </colItems>
  <dataFields count="1">
    <dataField name="Average of Task Time (seconds)" fld="3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obj_errors" cacheId="9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2" rowHeaderCaption="Control x Task">
  <location ref="A47:B59" firstHeaderRow="1" firstDataRow="1" firstDataCol="1"/>
  <pivotFields count="6">
    <pivotField subtotalTop="0" showAll="0"/>
    <pivotField axis="axisRow" subtotalTop="0" showAll="0">
      <items count="4">
        <item x="2"/>
        <item x="1"/>
        <item x="0"/>
        <item t="default"/>
      </items>
    </pivotField>
    <pivotField axis="axisRow" subtotalTop="0" showAll="0">
      <items count="3">
        <item x="0"/>
        <item x="1"/>
        <item t="default"/>
      </items>
    </pivotField>
    <pivotField subtotalTop="0" showAll="0"/>
    <pivotField dataField="1" subtotalTop="0" showAll="0"/>
    <pivotField subtotalTop="0" showAll="0"/>
  </pivotFields>
  <rowFields count="2">
    <field x="1"/>
    <field x="2"/>
  </rowFields>
  <rowItems count="12">
    <i>
      <x/>
    </i>
    <i r="1">
      <x/>
    </i>
    <i r="1">
      <x v="1"/>
    </i>
    <i t="default">
      <x/>
    </i>
    <i>
      <x v="1"/>
    </i>
    <i r="1">
      <x/>
    </i>
    <i r="1">
      <x v="1"/>
    </i>
    <i t="default">
      <x v="1"/>
    </i>
    <i>
      <x v="2"/>
    </i>
    <i r="1">
      <x/>
    </i>
    <i r="1">
      <x v="1"/>
    </i>
    <i t="default">
      <x v="2"/>
    </i>
  </rowItems>
  <colItems count="1">
    <i/>
  </colItems>
  <dataFields count="1">
    <dataField name="Sum of Errors" fld="4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learning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ntrol ">
  <location ref="A77:B81" firstHeaderRow="1" firstDataRow="1" firstDataCol="1"/>
  <pivotFields count="3">
    <pivotField showAll="0"/>
    <pivotField axis="axisRow" showAll="0">
      <items count="4">
        <item x="2"/>
        <item x="1"/>
        <item x="0"/>
        <item t="default"/>
      </items>
    </pivotField>
    <pivotField dataField="1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Learning Time (seconds)" fld="2" subtotal="average" baseField="1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objective" cacheId="9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2" rowHeaderCaption="Control x Task">
  <location ref="A32:B44" firstHeaderRow="1" firstDataRow="1" firstDataCol="1"/>
  <pivotFields count="6">
    <pivotField subtotalTop="0" showAll="0"/>
    <pivotField axis="axisRow" subtotalTop="0" showAll="0">
      <items count="4">
        <item x="2"/>
        <item x="1"/>
        <item x="0"/>
        <item t="default"/>
      </items>
    </pivotField>
    <pivotField axis="axisRow" subtotalTop="0" showAll="0">
      <items count="3">
        <item x="0"/>
        <item x="1"/>
        <item t="default"/>
      </items>
    </pivotField>
    <pivotField subtotalTop="0" showAll="0"/>
    <pivotField subtotalTop="0" showAll="0"/>
    <pivotField dataField="1" subtotalTop="0" showAll="0"/>
  </pivotFields>
  <rowFields count="2">
    <field x="1"/>
    <field x="2"/>
  </rowFields>
  <rowItems count="12">
    <i>
      <x/>
    </i>
    <i r="1">
      <x/>
    </i>
    <i r="1">
      <x v="1"/>
    </i>
    <i t="default">
      <x/>
    </i>
    <i>
      <x v="1"/>
    </i>
    <i r="1">
      <x/>
    </i>
    <i r="1">
      <x v="1"/>
    </i>
    <i t="default">
      <x v="1"/>
    </i>
    <i>
      <x v="2"/>
    </i>
    <i r="1">
      <x/>
    </i>
    <i r="1">
      <x v="1"/>
    </i>
    <i t="default">
      <x v="2"/>
    </i>
  </rowItems>
  <colItems count="1">
    <i/>
  </colItems>
  <dataFields count="1">
    <dataField name="Average of Score (max time = 5 min)" fld="5" subtotal="average" baseField="1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obj" displayName="obj" ref="A1:F25" totalsRowShown="0">
  <autoFilter ref="A1:F25"/>
  <tableColumns count="6">
    <tableColumn id="1" name="Participant"/>
    <tableColumn id="2" name="Control Type"/>
    <tableColumn id="3" name="Task Type"/>
    <tableColumn id="5" name="Task Time (seconds)"/>
    <tableColumn id="7" name="Errors"/>
    <tableColumn id="6" name="Score (max time = 5 min)" dataDxfId="1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4" name="learning" displayName="learning" ref="A1:C13" totalsRowShown="0" headerRowDxfId="10" dataDxfId="8" headerRowBorderDxfId="9" tableBorderDxfId="7" totalsRowBorderDxfId="6">
  <autoFilter ref="A1:C13"/>
  <tableColumns count="3">
    <tableColumn id="1" name="Participant" dataDxfId="5"/>
    <tableColumn id="2" name="Control Type" dataDxfId="4"/>
    <tableColumn id="4" name="Learning Time (seconds)" dataDxfId="3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2" name="sub" displayName="sub" ref="A3:O27" totalsRowShown="0">
  <autoFilter ref="A3:O27"/>
  <tableColumns count="15">
    <tableColumn id="1" name="Participant"/>
    <tableColumn id="2" name="Control Type"/>
    <tableColumn id="3" name="Task Type"/>
    <tableColumn id="4" name="made_task_easy"/>
    <tableColumn id="5" name="easy_to_understand"/>
    <tableColumn id="6" name="fun"/>
    <tableColumn id="7" name="would_use_again"/>
    <tableColumn id="8" name="confident"/>
    <tableColumn id="9" name="accurate"/>
    <tableColumn id="10" name="satisfied"/>
    <tableColumn id="11" name="useful"/>
    <tableColumn id="12" name="happy"/>
    <tableColumn id="13" name="Ease of Use" dataDxfId="2">
      <calculatedColumnFormula>AVERAGE(D4,H4,I4)</calculatedColumnFormula>
    </tableColumn>
    <tableColumn id="14" name="Usefulness" dataDxfId="1">
      <calculatedColumnFormula>AVERAGE(E4,G4,K4)</calculatedColumnFormula>
    </tableColumn>
    <tableColumn id="15" name="Enjoyment" dataDxfId="0">
      <calculatedColumnFormula>AVERAGE(L4,J4,F4)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1" name="demo" displayName="demo" ref="A1:F13" totalsRowShown="0">
  <autoFilter ref="A1:F13"/>
  <tableColumns count="6">
    <tableColumn id="1" name="Participant"/>
    <tableColumn id="2" name="Age"/>
    <tableColumn id="3" name="Gender"/>
    <tableColumn id="4" name="Occupation"/>
    <tableColumn id="5" name="Robot Familiarity"/>
    <tableColumn id="6" name="Prior Robot Research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H13" sqref="H13"/>
    </sheetView>
  </sheetViews>
  <sheetFormatPr defaultRowHeight="15" x14ac:dyDescent="0.25"/>
  <cols>
    <col min="1" max="1" width="13" customWidth="1"/>
    <col min="2" max="2" width="14.7109375" customWidth="1"/>
    <col min="3" max="3" width="16.42578125" customWidth="1"/>
    <col min="4" max="4" width="33" customWidth="1"/>
    <col min="5" max="5" width="25" customWidth="1"/>
    <col min="6" max="6" width="24.85546875" customWidth="1"/>
    <col min="7" max="7" width="25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38</v>
      </c>
      <c r="F1" t="s">
        <v>4</v>
      </c>
    </row>
    <row r="2" spans="1:6" x14ac:dyDescent="0.25">
      <c r="A2">
        <v>1</v>
      </c>
      <c r="B2" t="s">
        <v>14</v>
      </c>
      <c r="C2" t="s">
        <v>11</v>
      </c>
      <c r="D2">
        <v>35</v>
      </c>
      <c r="E2">
        <v>0</v>
      </c>
      <c r="F2">
        <v>0.8833333333333333</v>
      </c>
    </row>
    <row r="3" spans="1:6" x14ac:dyDescent="0.25">
      <c r="A3">
        <v>1</v>
      </c>
      <c r="B3" t="s">
        <v>14</v>
      </c>
      <c r="C3" t="s">
        <v>12</v>
      </c>
      <c r="D3">
        <v>36</v>
      </c>
      <c r="E3">
        <v>0</v>
      </c>
      <c r="F3">
        <v>0.88</v>
      </c>
    </row>
    <row r="4" spans="1:6" x14ac:dyDescent="0.25">
      <c r="A4">
        <v>2</v>
      </c>
      <c r="B4" t="s">
        <v>14</v>
      </c>
      <c r="C4" t="s">
        <v>11</v>
      </c>
      <c r="D4">
        <v>31</v>
      </c>
      <c r="E4">
        <v>0</v>
      </c>
      <c r="F4">
        <v>0.89666666666666672</v>
      </c>
    </row>
    <row r="5" spans="1:6" x14ac:dyDescent="0.25">
      <c r="A5">
        <v>2</v>
      </c>
      <c r="B5" t="s">
        <v>14</v>
      </c>
      <c r="C5" t="s">
        <v>12</v>
      </c>
      <c r="D5">
        <v>38</v>
      </c>
      <c r="E5">
        <v>0</v>
      </c>
      <c r="F5">
        <v>0.87333333333333329</v>
      </c>
    </row>
    <row r="6" spans="1:6" x14ac:dyDescent="0.25">
      <c r="A6">
        <v>3</v>
      </c>
      <c r="B6" t="s">
        <v>14</v>
      </c>
      <c r="C6" t="s">
        <v>11</v>
      </c>
      <c r="D6">
        <v>31</v>
      </c>
      <c r="E6">
        <v>0</v>
      </c>
      <c r="F6">
        <v>0.89666666666666672</v>
      </c>
    </row>
    <row r="7" spans="1:6" x14ac:dyDescent="0.25">
      <c r="A7">
        <v>3</v>
      </c>
      <c r="B7" t="s">
        <v>14</v>
      </c>
      <c r="C7" t="s">
        <v>12</v>
      </c>
      <c r="D7">
        <v>80</v>
      </c>
      <c r="E7">
        <v>0</v>
      </c>
      <c r="F7">
        <v>0.73333333333333339</v>
      </c>
    </row>
    <row r="8" spans="1:6" x14ac:dyDescent="0.25">
      <c r="A8">
        <v>4</v>
      </c>
      <c r="B8" t="s">
        <v>14</v>
      </c>
      <c r="C8" t="s">
        <v>11</v>
      </c>
      <c r="D8">
        <v>52</v>
      </c>
      <c r="E8">
        <v>0</v>
      </c>
      <c r="F8">
        <v>0.82666666666666666</v>
      </c>
    </row>
    <row r="9" spans="1:6" x14ac:dyDescent="0.25">
      <c r="A9">
        <v>4</v>
      </c>
      <c r="B9" t="s">
        <v>14</v>
      </c>
      <c r="C9" t="s">
        <v>12</v>
      </c>
      <c r="D9">
        <v>65</v>
      </c>
      <c r="E9">
        <v>0</v>
      </c>
      <c r="F9">
        <v>0.78333333333333333</v>
      </c>
    </row>
    <row r="10" spans="1:6" x14ac:dyDescent="0.25">
      <c r="A10">
        <v>5</v>
      </c>
      <c r="B10" t="s">
        <v>13</v>
      </c>
      <c r="C10" t="s">
        <v>11</v>
      </c>
      <c r="D10">
        <v>31</v>
      </c>
      <c r="E10">
        <v>0</v>
      </c>
      <c r="F10">
        <v>0.89666666666666672</v>
      </c>
    </row>
    <row r="11" spans="1:6" x14ac:dyDescent="0.25">
      <c r="A11">
        <v>5</v>
      </c>
      <c r="B11" t="s">
        <v>13</v>
      </c>
      <c r="C11" t="s">
        <v>12</v>
      </c>
      <c r="D11">
        <v>177</v>
      </c>
      <c r="E11">
        <v>1</v>
      </c>
      <c r="F11">
        <v>0.41000000000000003</v>
      </c>
    </row>
    <row r="12" spans="1:6" x14ac:dyDescent="0.25">
      <c r="A12">
        <v>6</v>
      </c>
      <c r="B12" t="s">
        <v>13</v>
      </c>
      <c r="C12" t="s">
        <v>11</v>
      </c>
      <c r="D12">
        <v>28</v>
      </c>
      <c r="E12">
        <v>0</v>
      </c>
      <c r="F12">
        <v>0.90666666666666662</v>
      </c>
    </row>
    <row r="13" spans="1:6" x14ac:dyDescent="0.25">
      <c r="A13">
        <v>6</v>
      </c>
      <c r="B13" t="s">
        <v>13</v>
      </c>
      <c r="C13" t="s">
        <v>12</v>
      </c>
      <c r="D13">
        <v>94</v>
      </c>
      <c r="E13">
        <v>2</v>
      </c>
      <c r="F13">
        <v>0.68666666666666665</v>
      </c>
    </row>
    <row r="14" spans="1:6" x14ac:dyDescent="0.25">
      <c r="A14">
        <v>7</v>
      </c>
      <c r="B14" t="s">
        <v>13</v>
      </c>
      <c r="C14" t="s">
        <v>11</v>
      </c>
      <c r="D14">
        <v>48</v>
      </c>
      <c r="E14">
        <v>0</v>
      </c>
      <c r="F14">
        <v>0.84</v>
      </c>
    </row>
    <row r="15" spans="1:6" x14ac:dyDescent="0.25">
      <c r="A15">
        <v>7</v>
      </c>
      <c r="B15" t="s">
        <v>13</v>
      </c>
      <c r="C15" t="s">
        <v>12</v>
      </c>
      <c r="D15">
        <v>107</v>
      </c>
      <c r="E15">
        <v>1</v>
      </c>
      <c r="F15">
        <v>0.64333333333333331</v>
      </c>
    </row>
    <row r="16" spans="1:6" x14ac:dyDescent="0.25">
      <c r="A16">
        <v>8</v>
      </c>
      <c r="B16" t="s">
        <v>13</v>
      </c>
      <c r="C16" t="s">
        <v>11</v>
      </c>
      <c r="D16">
        <v>21</v>
      </c>
      <c r="E16">
        <v>0</v>
      </c>
      <c r="F16">
        <v>0.92999999999999994</v>
      </c>
    </row>
    <row r="17" spans="1:6" x14ac:dyDescent="0.25">
      <c r="A17">
        <v>8</v>
      </c>
      <c r="B17" t="s">
        <v>13</v>
      </c>
      <c r="C17" t="s">
        <v>12</v>
      </c>
      <c r="D17">
        <v>158</v>
      </c>
      <c r="E17">
        <v>3</v>
      </c>
      <c r="F17">
        <v>0.47333333333333338</v>
      </c>
    </row>
    <row r="18" spans="1:6" x14ac:dyDescent="0.25">
      <c r="A18">
        <v>9</v>
      </c>
      <c r="B18" t="s">
        <v>10</v>
      </c>
      <c r="C18" t="s">
        <v>11</v>
      </c>
      <c r="D18">
        <v>54</v>
      </c>
      <c r="E18">
        <v>0</v>
      </c>
      <c r="F18">
        <v>0.82000000000000006</v>
      </c>
    </row>
    <row r="19" spans="1:6" x14ac:dyDescent="0.25">
      <c r="A19">
        <v>9</v>
      </c>
      <c r="B19" t="s">
        <v>10</v>
      </c>
      <c r="C19" t="s">
        <v>12</v>
      </c>
      <c r="D19">
        <v>77</v>
      </c>
      <c r="E19">
        <v>0</v>
      </c>
      <c r="F19">
        <v>0.7433333333333334</v>
      </c>
    </row>
    <row r="20" spans="1:6" x14ac:dyDescent="0.25">
      <c r="A20">
        <v>10</v>
      </c>
      <c r="B20" t="s">
        <v>10</v>
      </c>
      <c r="C20" t="s">
        <v>11</v>
      </c>
      <c r="D20">
        <v>27</v>
      </c>
      <c r="E20">
        <v>0</v>
      </c>
      <c r="F20">
        <v>0.91</v>
      </c>
    </row>
    <row r="21" spans="1:6" x14ac:dyDescent="0.25">
      <c r="A21">
        <v>10</v>
      </c>
      <c r="B21" t="s">
        <v>10</v>
      </c>
      <c r="C21" t="s">
        <v>12</v>
      </c>
      <c r="D21">
        <v>45</v>
      </c>
      <c r="E21">
        <v>0</v>
      </c>
      <c r="F21">
        <v>0.85</v>
      </c>
    </row>
    <row r="22" spans="1:6" x14ac:dyDescent="0.25">
      <c r="A22">
        <v>11</v>
      </c>
      <c r="B22" t="s">
        <v>10</v>
      </c>
      <c r="C22" t="s">
        <v>11</v>
      </c>
      <c r="D22">
        <v>40</v>
      </c>
      <c r="E22">
        <v>0</v>
      </c>
      <c r="F22">
        <v>0.8666666666666667</v>
      </c>
    </row>
    <row r="23" spans="1:6" x14ac:dyDescent="0.25">
      <c r="A23">
        <v>11</v>
      </c>
      <c r="B23" t="s">
        <v>10</v>
      </c>
      <c r="C23" t="s">
        <v>12</v>
      </c>
      <c r="D23">
        <v>57</v>
      </c>
      <c r="E23">
        <v>0</v>
      </c>
      <c r="F23">
        <v>0.81</v>
      </c>
    </row>
    <row r="24" spans="1:6" x14ac:dyDescent="0.25">
      <c r="A24">
        <v>12</v>
      </c>
      <c r="B24" t="s">
        <v>10</v>
      </c>
      <c r="C24" t="s">
        <v>11</v>
      </c>
      <c r="D24">
        <v>56</v>
      </c>
      <c r="E24">
        <v>0</v>
      </c>
      <c r="F24">
        <v>0.81333333333333335</v>
      </c>
    </row>
    <row r="25" spans="1:6" x14ac:dyDescent="0.25">
      <c r="A25">
        <v>12</v>
      </c>
      <c r="B25" t="s">
        <v>10</v>
      </c>
      <c r="C25" t="s">
        <v>12</v>
      </c>
      <c r="D25">
        <v>126</v>
      </c>
      <c r="E25">
        <v>1</v>
      </c>
      <c r="F25">
        <v>0.58000000000000007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2" sqref="C2"/>
    </sheetView>
  </sheetViews>
  <sheetFormatPr defaultRowHeight="15" x14ac:dyDescent="0.25"/>
  <cols>
    <col min="1" max="1" width="12.7109375" customWidth="1"/>
    <col min="2" max="2" width="15.7109375" customWidth="1"/>
    <col min="3" max="3" width="33" customWidth="1"/>
    <col min="4" max="4" width="32.140625" customWidth="1"/>
  </cols>
  <sheetData>
    <row r="1" spans="1:3" x14ac:dyDescent="0.25">
      <c r="A1" s="3" t="s">
        <v>0</v>
      </c>
      <c r="B1" s="3" t="s">
        <v>1</v>
      </c>
      <c r="C1" s="3" t="s">
        <v>72</v>
      </c>
    </row>
    <row r="2" spans="1:3" x14ac:dyDescent="0.25">
      <c r="A2" s="4">
        <v>1</v>
      </c>
      <c r="B2" s="4" t="s">
        <v>14</v>
      </c>
      <c r="C2" s="4">
        <v>192</v>
      </c>
    </row>
    <row r="3" spans="1:3" x14ac:dyDescent="0.25">
      <c r="A3" s="4">
        <v>2</v>
      </c>
      <c r="B3" s="4" t="s">
        <v>14</v>
      </c>
      <c r="C3" s="4">
        <v>293</v>
      </c>
    </row>
    <row r="4" spans="1:3" x14ac:dyDescent="0.25">
      <c r="A4" s="4">
        <v>3</v>
      </c>
      <c r="B4" s="4" t="s">
        <v>14</v>
      </c>
      <c r="C4" s="4">
        <v>272</v>
      </c>
    </row>
    <row r="5" spans="1:3" x14ac:dyDescent="0.25">
      <c r="A5" s="4">
        <v>4</v>
      </c>
      <c r="B5" s="4" t="s">
        <v>14</v>
      </c>
      <c r="C5" s="4">
        <v>173</v>
      </c>
    </row>
    <row r="6" spans="1:3" x14ac:dyDescent="0.25">
      <c r="A6" s="5">
        <v>5</v>
      </c>
      <c r="B6" s="5" t="s">
        <v>13</v>
      </c>
      <c r="C6" s="5">
        <v>187</v>
      </c>
    </row>
    <row r="7" spans="1:3" x14ac:dyDescent="0.25">
      <c r="A7" s="4">
        <v>6</v>
      </c>
      <c r="B7" s="5" t="s">
        <v>13</v>
      </c>
      <c r="C7" s="4">
        <v>146</v>
      </c>
    </row>
    <row r="8" spans="1:3" x14ac:dyDescent="0.25">
      <c r="A8" s="4">
        <v>7</v>
      </c>
      <c r="B8" s="5" t="s">
        <v>13</v>
      </c>
      <c r="C8" s="4">
        <v>242</v>
      </c>
    </row>
    <row r="9" spans="1:3" x14ac:dyDescent="0.25">
      <c r="A9" s="4">
        <v>8</v>
      </c>
      <c r="B9" s="5" t="s">
        <v>13</v>
      </c>
      <c r="C9" s="4">
        <v>134</v>
      </c>
    </row>
    <row r="10" spans="1:3" x14ac:dyDescent="0.25">
      <c r="A10" s="4">
        <v>9</v>
      </c>
      <c r="B10" s="4" t="s">
        <v>10</v>
      </c>
      <c r="C10" s="4">
        <v>68</v>
      </c>
    </row>
    <row r="11" spans="1:3" x14ac:dyDescent="0.25">
      <c r="A11" s="5">
        <v>10</v>
      </c>
      <c r="B11" s="4" t="s">
        <v>10</v>
      </c>
      <c r="C11" s="4">
        <v>172</v>
      </c>
    </row>
    <row r="12" spans="1:3" x14ac:dyDescent="0.25">
      <c r="A12" s="4">
        <v>11</v>
      </c>
      <c r="B12" s="4" t="s">
        <v>10</v>
      </c>
      <c r="C12" s="4">
        <v>166</v>
      </c>
    </row>
    <row r="13" spans="1:3" x14ac:dyDescent="0.25">
      <c r="A13" s="4">
        <v>12</v>
      </c>
      <c r="B13" s="4" t="s">
        <v>10</v>
      </c>
      <c r="C13" s="4">
        <v>133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N4" sqref="N4"/>
    </sheetView>
  </sheetViews>
  <sheetFormatPr defaultColWidth="20.7109375" defaultRowHeight="15" x14ac:dyDescent="0.25"/>
  <cols>
    <col min="1" max="1" width="16.42578125" customWidth="1"/>
    <col min="2" max="2" width="16" customWidth="1"/>
    <col min="3" max="3" width="15.7109375" customWidth="1"/>
    <col min="4" max="4" width="20.28515625" customWidth="1"/>
    <col min="5" max="5" width="21.28515625" customWidth="1"/>
    <col min="10" max="10" width="15.85546875" customWidth="1"/>
    <col min="11" max="11" width="13" customWidth="1"/>
    <col min="12" max="12" width="13.42578125" customWidth="1"/>
    <col min="13" max="13" width="14.85546875" customWidth="1"/>
    <col min="14" max="14" width="15.7109375" customWidth="1"/>
    <col min="15" max="15" width="14.5703125" customWidth="1"/>
  </cols>
  <sheetData>
    <row r="1" spans="1:15" ht="21" x14ac:dyDescent="0.35">
      <c r="C1" s="2" t="s">
        <v>37</v>
      </c>
      <c r="D1" s="1" t="s">
        <v>27</v>
      </c>
      <c r="E1" s="1" t="s">
        <v>25</v>
      </c>
      <c r="F1" s="1" t="s">
        <v>26</v>
      </c>
      <c r="G1" s="1" t="s">
        <v>25</v>
      </c>
      <c r="H1" s="1" t="s">
        <v>27</v>
      </c>
      <c r="I1" s="1" t="s">
        <v>27</v>
      </c>
      <c r="J1" s="1" t="s">
        <v>26</v>
      </c>
      <c r="K1" s="1" t="s">
        <v>25</v>
      </c>
      <c r="L1" s="1" t="s">
        <v>26</v>
      </c>
    </row>
    <row r="2" spans="1:15" ht="21" x14ac:dyDescent="0.35">
      <c r="C2" s="2" t="s">
        <v>36</v>
      </c>
      <c r="D2" s="1" t="s">
        <v>24</v>
      </c>
      <c r="E2" s="1" t="s">
        <v>28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33</v>
      </c>
      <c r="K2" s="1" t="s">
        <v>34</v>
      </c>
      <c r="L2" s="1" t="s">
        <v>35</v>
      </c>
    </row>
    <row r="3" spans="1:15" x14ac:dyDescent="0.25">
      <c r="A3" t="s">
        <v>0</v>
      </c>
      <c r="B3" t="s">
        <v>1</v>
      </c>
      <c r="C3" t="s">
        <v>2</v>
      </c>
      <c r="D3" t="s">
        <v>16</v>
      </c>
      <c r="E3" t="s">
        <v>15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27</v>
      </c>
      <c r="N3" t="s">
        <v>25</v>
      </c>
      <c r="O3" t="s">
        <v>26</v>
      </c>
    </row>
    <row r="4" spans="1:15" x14ac:dyDescent="0.25">
      <c r="A4">
        <v>1</v>
      </c>
      <c r="B4" t="s">
        <v>14</v>
      </c>
      <c r="C4" t="s">
        <v>11</v>
      </c>
      <c r="D4">
        <v>5</v>
      </c>
      <c r="E4">
        <v>6</v>
      </c>
      <c r="F4">
        <v>6</v>
      </c>
      <c r="G4">
        <v>6</v>
      </c>
      <c r="H4">
        <v>5</v>
      </c>
      <c r="I4">
        <v>5</v>
      </c>
      <c r="J4">
        <v>5</v>
      </c>
      <c r="K4">
        <v>5</v>
      </c>
      <c r="L4">
        <v>5</v>
      </c>
      <c r="M4">
        <f t="shared" ref="M4:M27" si="0">AVERAGE(D4,H4,I4)</f>
        <v>5</v>
      </c>
      <c r="N4">
        <f t="shared" ref="N4:N27" si="1">AVERAGE(E4,G4,K4)</f>
        <v>5.666666666666667</v>
      </c>
      <c r="O4">
        <f t="shared" ref="O4:O27" si="2">AVERAGE(L4,J4,F4)</f>
        <v>5.333333333333333</v>
      </c>
    </row>
    <row r="5" spans="1:15" x14ac:dyDescent="0.25">
      <c r="A5">
        <v>1</v>
      </c>
      <c r="B5" t="s">
        <v>14</v>
      </c>
      <c r="C5" t="s">
        <v>12</v>
      </c>
      <c r="D5">
        <v>3</v>
      </c>
      <c r="E5">
        <v>5</v>
      </c>
      <c r="F5">
        <v>5</v>
      </c>
      <c r="G5">
        <v>5</v>
      </c>
      <c r="H5">
        <v>4</v>
      </c>
      <c r="I5">
        <v>2</v>
      </c>
      <c r="J5">
        <v>3</v>
      </c>
      <c r="K5">
        <v>5</v>
      </c>
      <c r="L5">
        <v>5</v>
      </c>
      <c r="M5">
        <f t="shared" si="0"/>
        <v>3</v>
      </c>
      <c r="N5">
        <f t="shared" si="1"/>
        <v>5</v>
      </c>
      <c r="O5">
        <f t="shared" si="2"/>
        <v>4.333333333333333</v>
      </c>
    </row>
    <row r="6" spans="1:15" x14ac:dyDescent="0.25">
      <c r="A6">
        <v>2</v>
      </c>
      <c r="B6" t="s">
        <v>14</v>
      </c>
      <c r="C6" t="s">
        <v>11</v>
      </c>
      <c r="D6">
        <v>6</v>
      </c>
      <c r="E6">
        <v>7</v>
      </c>
      <c r="F6">
        <v>7</v>
      </c>
      <c r="G6">
        <v>5</v>
      </c>
      <c r="H6">
        <v>6</v>
      </c>
      <c r="I6">
        <v>6</v>
      </c>
      <c r="J6">
        <v>7</v>
      </c>
      <c r="K6">
        <v>5</v>
      </c>
      <c r="L6">
        <v>7</v>
      </c>
      <c r="M6">
        <f t="shared" si="0"/>
        <v>6</v>
      </c>
      <c r="N6">
        <f t="shared" si="1"/>
        <v>5.666666666666667</v>
      </c>
      <c r="O6">
        <f t="shared" si="2"/>
        <v>7</v>
      </c>
    </row>
    <row r="7" spans="1:15" x14ac:dyDescent="0.25">
      <c r="A7">
        <v>2</v>
      </c>
      <c r="B7" t="s">
        <v>14</v>
      </c>
      <c r="C7" t="s">
        <v>12</v>
      </c>
      <c r="D7">
        <v>5</v>
      </c>
      <c r="E7">
        <v>6</v>
      </c>
      <c r="F7">
        <v>7</v>
      </c>
      <c r="G7">
        <v>5</v>
      </c>
      <c r="H7">
        <v>5</v>
      </c>
      <c r="I7">
        <v>5</v>
      </c>
      <c r="J7">
        <v>6</v>
      </c>
      <c r="K7">
        <v>5</v>
      </c>
      <c r="L7">
        <v>7</v>
      </c>
      <c r="M7">
        <f t="shared" si="0"/>
        <v>5</v>
      </c>
      <c r="N7">
        <f t="shared" si="1"/>
        <v>5.333333333333333</v>
      </c>
      <c r="O7">
        <f t="shared" si="2"/>
        <v>6.666666666666667</v>
      </c>
    </row>
    <row r="8" spans="1:15" x14ac:dyDescent="0.25">
      <c r="A8">
        <v>3</v>
      </c>
      <c r="B8" t="s">
        <v>14</v>
      </c>
      <c r="C8" t="s">
        <v>11</v>
      </c>
      <c r="D8">
        <v>4</v>
      </c>
      <c r="E8">
        <v>5</v>
      </c>
      <c r="F8">
        <v>7</v>
      </c>
      <c r="G8">
        <v>6</v>
      </c>
      <c r="H8">
        <v>5</v>
      </c>
      <c r="I8">
        <v>3</v>
      </c>
      <c r="J8">
        <v>5</v>
      </c>
      <c r="K8">
        <v>6</v>
      </c>
      <c r="L8">
        <v>7</v>
      </c>
      <c r="M8">
        <f t="shared" si="0"/>
        <v>4</v>
      </c>
      <c r="N8">
        <f t="shared" si="1"/>
        <v>5.666666666666667</v>
      </c>
      <c r="O8">
        <f t="shared" si="2"/>
        <v>6.333333333333333</v>
      </c>
    </row>
    <row r="9" spans="1:15" x14ac:dyDescent="0.25">
      <c r="A9">
        <v>3</v>
      </c>
      <c r="B9" t="s">
        <v>14</v>
      </c>
      <c r="C9" t="s">
        <v>12</v>
      </c>
      <c r="D9">
        <v>5</v>
      </c>
      <c r="E9">
        <v>7</v>
      </c>
      <c r="F9">
        <v>7</v>
      </c>
      <c r="G9">
        <v>6</v>
      </c>
      <c r="H9">
        <v>3</v>
      </c>
      <c r="I9">
        <v>3</v>
      </c>
      <c r="J9">
        <v>5</v>
      </c>
      <c r="K9">
        <v>6</v>
      </c>
      <c r="L9">
        <v>7</v>
      </c>
      <c r="M9">
        <f t="shared" si="0"/>
        <v>3.6666666666666665</v>
      </c>
      <c r="N9">
        <f t="shared" si="1"/>
        <v>6.333333333333333</v>
      </c>
      <c r="O9">
        <f t="shared" si="2"/>
        <v>6.333333333333333</v>
      </c>
    </row>
    <row r="10" spans="1:15" x14ac:dyDescent="0.25">
      <c r="A10">
        <v>4</v>
      </c>
      <c r="B10" t="s">
        <v>14</v>
      </c>
      <c r="C10" t="s">
        <v>11</v>
      </c>
      <c r="D10">
        <v>4</v>
      </c>
      <c r="E10">
        <v>5</v>
      </c>
      <c r="F10">
        <v>4</v>
      </c>
      <c r="G10">
        <v>5</v>
      </c>
      <c r="H10">
        <v>5</v>
      </c>
      <c r="I10">
        <v>3</v>
      </c>
      <c r="J10">
        <v>4</v>
      </c>
      <c r="K10">
        <v>5</v>
      </c>
      <c r="L10">
        <v>4</v>
      </c>
      <c r="M10">
        <f t="shared" si="0"/>
        <v>4</v>
      </c>
      <c r="N10">
        <f t="shared" si="1"/>
        <v>5</v>
      </c>
      <c r="O10">
        <f t="shared" si="2"/>
        <v>4</v>
      </c>
    </row>
    <row r="11" spans="1:15" x14ac:dyDescent="0.25">
      <c r="A11">
        <v>4</v>
      </c>
      <c r="B11" t="s">
        <v>14</v>
      </c>
      <c r="C11" t="s">
        <v>12</v>
      </c>
      <c r="D11">
        <v>5</v>
      </c>
      <c r="E11">
        <v>6</v>
      </c>
      <c r="F11">
        <v>4</v>
      </c>
      <c r="G11">
        <v>5</v>
      </c>
      <c r="H11">
        <v>4</v>
      </c>
      <c r="I11">
        <v>3</v>
      </c>
      <c r="J11">
        <v>3</v>
      </c>
      <c r="K11">
        <v>6</v>
      </c>
      <c r="L11">
        <v>4</v>
      </c>
      <c r="M11">
        <f t="shared" si="0"/>
        <v>4</v>
      </c>
      <c r="N11">
        <f t="shared" si="1"/>
        <v>5.666666666666667</v>
      </c>
      <c r="O11">
        <f t="shared" si="2"/>
        <v>3.6666666666666665</v>
      </c>
    </row>
    <row r="12" spans="1:15" x14ac:dyDescent="0.25">
      <c r="A12">
        <v>5</v>
      </c>
      <c r="B12" t="s">
        <v>13</v>
      </c>
      <c r="C12" t="s">
        <v>11</v>
      </c>
      <c r="D12">
        <v>5</v>
      </c>
      <c r="E12">
        <v>6</v>
      </c>
      <c r="F12">
        <v>6</v>
      </c>
      <c r="G12">
        <v>6</v>
      </c>
      <c r="H12">
        <v>4</v>
      </c>
      <c r="I12">
        <v>5</v>
      </c>
      <c r="J12">
        <v>4</v>
      </c>
      <c r="K12">
        <v>5</v>
      </c>
      <c r="L12">
        <v>5</v>
      </c>
      <c r="M12">
        <f t="shared" si="0"/>
        <v>4.666666666666667</v>
      </c>
      <c r="N12">
        <f t="shared" si="1"/>
        <v>5.666666666666667</v>
      </c>
      <c r="O12">
        <f t="shared" si="2"/>
        <v>5</v>
      </c>
    </row>
    <row r="13" spans="1:15" x14ac:dyDescent="0.25">
      <c r="A13">
        <v>5</v>
      </c>
      <c r="B13" t="s">
        <v>13</v>
      </c>
      <c r="C13" t="s">
        <v>12</v>
      </c>
      <c r="D13">
        <v>3</v>
      </c>
      <c r="E13">
        <v>4</v>
      </c>
      <c r="F13">
        <v>5</v>
      </c>
      <c r="G13">
        <v>4</v>
      </c>
      <c r="H13">
        <v>3</v>
      </c>
      <c r="I13">
        <v>3</v>
      </c>
      <c r="J13">
        <v>4</v>
      </c>
      <c r="K13">
        <v>3</v>
      </c>
      <c r="L13">
        <v>5</v>
      </c>
      <c r="M13">
        <f t="shared" si="0"/>
        <v>3</v>
      </c>
      <c r="N13">
        <f t="shared" si="1"/>
        <v>3.6666666666666665</v>
      </c>
      <c r="O13">
        <f t="shared" si="2"/>
        <v>4.666666666666667</v>
      </c>
    </row>
    <row r="14" spans="1:15" x14ac:dyDescent="0.25">
      <c r="A14">
        <v>6</v>
      </c>
      <c r="B14" t="s">
        <v>13</v>
      </c>
      <c r="C14" t="s">
        <v>11</v>
      </c>
      <c r="D14">
        <v>6</v>
      </c>
      <c r="E14">
        <v>6</v>
      </c>
      <c r="F14">
        <v>6</v>
      </c>
      <c r="G14">
        <v>6</v>
      </c>
      <c r="H14">
        <v>5</v>
      </c>
      <c r="I14">
        <v>3</v>
      </c>
      <c r="J14">
        <v>5</v>
      </c>
      <c r="K14">
        <v>5</v>
      </c>
      <c r="L14">
        <v>6</v>
      </c>
      <c r="M14">
        <f t="shared" si="0"/>
        <v>4.666666666666667</v>
      </c>
      <c r="N14">
        <f t="shared" si="1"/>
        <v>5.666666666666667</v>
      </c>
      <c r="O14">
        <f t="shared" si="2"/>
        <v>5.666666666666667</v>
      </c>
    </row>
    <row r="15" spans="1:15" x14ac:dyDescent="0.25">
      <c r="A15">
        <v>6</v>
      </c>
      <c r="B15" t="s">
        <v>13</v>
      </c>
      <c r="C15" t="s">
        <v>12</v>
      </c>
      <c r="D15">
        <v>2</v>
      </c>
      <c r="E15">
        <v>6</v>
      </c>
      <c r="F15">
        <v>6</v>
      </c>
      <c r="G15">
        <v>6</v>
      </c>
      <c r="H15">
        <v>3</v>
      </c>
      <c r="I15">
        <v>2</v>
      </c>
      <c r="J15">
        <v>5</v>
      </c>
      <c r="K15">
        <v>5</v>
      </c>
      <c r="L15">
        <v>6</v>
      </c>
      <c r="M15">
        <f t="shared" si="0"/>
        <v>2.3333333333333335</v>
      </c>
      <c r="N15">
        <f t="shared" si="1"/>
        <v>5.666666666666667</v>
      </c>
      <c r="O15">
        <f t="shared" si="2"/>
        <v>5.666666666666667</v>
      </c>
    </row>
    <row r="16" spans="1:15" x14ac:dyDescent="0.25">
      <c r="A16">
        <v>7</v>
      </c>
      <c r="B16" t="s">
        <v>13</v>
      </c>
      <c r="C16" t="s">
        <v>11</v>
      </c>
      <c r="D16">
        <v>6</v>
      </c>
      <c r="E16">
        <v>7</v>
      </c>
      <c r="F16">
        <v>6</v>
      </c>
      <c r="G16">
        <v>5</v>
      </c>
      <c r="H16">
        <v>7</v>
      </c>
      <c r="I16">
        <v>3</v>
      </c>
      <c r="J16">
        <v>6</v>
      </c>
      <c r="K16">
        <v>6</v>
      </c>
      <c r="L16">
        <v>5</v>
      </c>
      <c r="M16">
        <f t="shared" si="0"/>
        <v>5.333333333333333</v>
      </c>
      <c r="N16">
        <f t="shared" si="1"/>
        <v>6</v>
      </c>
      <c r="O16">
        <f t="shared" si="2"/>
        <v>5.666666666666667</v>
      </c>
    </row>
    <row r="17" spans="1:15" x14ac:dyDescent="0.25">
      <c r="A17">
        <v>7</v>
      </c>
      <c r="B17" t="s">
        <v>13</v>
      </c>
      <c r="C17" t="s">
        <v>12</v>
      </c>
      <c r="D17">
        <v>4</v>
      </c>
      <c r="E17">
        <v>6</v>
      </c>
      <c r="F17">
        <v>5</v>
      </c>
      <c r="G17">
        <v>6</v>
      </c>
      <c r="H17">
        <v>4</v>
      </c>
      <c r="I17">
        <v>3</v>
      </c>
      <c r="J17">
        <v>5</v>
      </c>
      <c r="K17">
        <v>6</v>
      </c>
      <c r="L17">
        <v>5</v>
      </c>
      <c r="M17">
        <f t="shared" si="0"/>
        <v>3.6666666666666665</v>
      </c>
      <c r="N17">
        <f t="shared" si="1"/>
        <v>6</v>
      </c>
      <c r="O17">
        <f t="shared" si="2"/>
        <v>5</v>
      </c>
    </row>
    <row r="18" spans="1:15" x14ac:dyDescent="0.25">
      <c r="A18">
        <v>8</v>
      </c>
      <c r="B18" t="s">
        <v>13</v>
      </c>
      <c r="C18" t="s">
        <v>11</v>
      </c>
      <c r="D18">
        <v>6</v>
      </c>
      <c r="E18">
        <v>5</v>
      </c>
      <c r="F18">
        <v>5</v>
      </c>
      <c r="G18">
        <v>2</v>
      </c>
      <c r="H18">
        <v>5</v>
      </c>
      <c r="I18">
        <v>6</v>
      </c>
      <c r="J18">
        <v>5</v>
      </c>
      <c r="K18">
        <v>5</v>
      </c>
      <c r="L18">
        <v>5</v>
      </c>
      <c r="M18">
        <f t="shared" si="0"/>
        <v>5.666666666666667</v>
      </c>
      <c r="N18">
        <f t="shared" si="1"/>
        <v>4</v>
      </c>
      <c r="O18">
        <f t="shared" si="2"/>
        <v>5</v>
      </c>
    </row>
    <row r="19" spans="1:15" x14ac:dyDescent="0.25">
      <c r="A19">
        <v>8</v>
      </c>
      <c r="B19" t="s">
        <v>13</v>
      </c>
      <c r="C19" t="s">
        <v>12</v>
      </c>
      <c r="D19">
        <v>3</v>
      </c>
      <c r="E19">
        <v>5</v>
      </c>
      <c r="F19">
        <v>5</v>
      </c>
      <c r="G19">
        <v>2</v>
      </c>
      <c r="H19">
        <v>3</v>
      </c>
      <c r="I19">
        <v>2</v>
      </c>
      <c r="J19">
        <v>4</v>
      </c>
      <c r="K19">
        <v>3</v>
      </c>
      <c r="L19">
        <v>5</v>
      </c>
      <c r="M19">
        <f t="shared" si="0"/>
        <v>2.6666666666666665</v>
      </c>
      <c r="N19">
        <f t="shared" si="1"/>
        <v>3.3333333333333335</v>
      </c>
      <c r="O19">
        <f t="shared" si="2"/>
        <v>4.666666666666667</v>
      </c>
    </row>
    <row r="20" spans="1:15" x14ac:dyDescent="0.25">
      <c r="A20">
        <v>9</v>
      </c>
      <c r="B20" t="s">
        <v>10</v>
      </c>
      <c r="C20" t="s">
        <v>11</v>
      </c>
      <c r="D20">
        <v>5</v>
      </c>
      <c r="E20">
        <v>6</v>
      </c>
      <c r="F20">
        <v>6</v>
      </c>
      <c r="G20">
        <v>5</v>
      </c>
      <c r="H20">
        <v>6</v>
      </c>
      <c r="I20">
        <v>4</v>
      </c>
      <c r="J20">
        <v>4</v>
      </c>
      <c r="K20">
        <v>5</v>
      </c>
      <c r="L20">
        <v>5</v>
      </c>
      <c r="M20">
        <f t="shared" si="0"/>
        <v>5</v>
      </c>
      <c r="N20">
        <f t="shared" si="1"/>
        <v>5.333333333333333</v>
      </c>
      <c r="O20">
        <f t="shared" si="2"/>
        <v>5</v>
      </c>
    </row>
    <row r="21" spans="1:15" x14ac:dyDescent="0.25">
      <c r="A21">
        <v>9</v>
      </c>
      <c r="B21" t="s">
        <v>10</v>
      </c>
      <c r="C21" t="s">
        <v>12</v>
      </c>
      <c r="D21">
        <v>5</v>
      </c>
      <c r="E21">
        <v>6</v>
      </c>
      <c r="F21">
        <v>6</v>
      </c>
      <c r="G21">
        <v>5</v>
      </c>
      <c r="H21">
        <v>5</v>
      </c>
      <c r="I21">
        <v>4</v>
      </c>
      <c r="J21">
        <v>4</v>
      </c>
      <c r="K21">
        <v>5</v>
      </c>
      <c r="L21">
        <v>5</v>
      </c>
      <c r="M21">
        <f t="shared" si="0"/>
        <v>4.666666666666667</v>
      </c>
      <c r="N21">
        <f t="shared" si="1"/>
        <v>5.333333333333333</v>
      </c>
      <c r="O21">
        <f t="shared" si="2"/>
        <v>5</v>
      </c>
    </row>
    <row r="22" spans="1:15" x14ac:dyDescent="0.25">
      <c r="A22">
        <v>10</v>
      </c>
      <c r="B22" t="s">
        <v>10</v>
      </c>
      <c r="C22" t="s">
        <v>11</v>
      </c>
      <c r="D22">
        <v>4</v>
      </c>
      <c r="E22">
        <v>4</v>
      </c>
      <c r="F22">
        <v>5</v>
      </c>
      <c r="G22">
        <v>5</v>
      </c>
      <c r="H22">
        <v>5</v>
      </c>
      <c r="I22">
        <v>5</v>
      </c>
      <c r="J22">
        <v>5</v>
      </c>
      <c r="K22">
        <v>4</v>
      </c>
      <c r="L22">
        <v>6</v>
      </c>
      <c r="M22">
        <f t="shared" si="0"/>
        <v>4.666666666666667</v>
      </c>
      <c r="N22">
        <f t="shared" si="1"/>
        <v>4.333333333333333</v>
      </c>
      <c r="O22">
        <f t="shared" si="2"/>
        <v>5.333333333333333</v>
      </c>
    </row>
    <row r="23" spans="1:15" x14ac:dyDescent="0.25">
      <c r="A23">
        <v>10</v>
      </c>
      <c r="B23" t="s">
        <v>10</v>
      </c>
      <c r="C23" t="s">
        <v>12</v>
      </c>
      <c r="D23">
        <v>4</v>
      </c>
      <c r="E23">
        <v>3</v>
      </c>
      <c r="F23">
        <v>6</v>
      </c>
      <c r="G23">
        <v>5</v>
      </c>
      <c r="H23">
        <v>5</v>
      </c>
      <c r="I23">
        <v>4</v>
      </c>
      <c r="J23">
        <v>5</v>
      </c>
      <c r="K23">
        <v>4</v>
      </c>
      <c r="L23">
        <v>6</v>
      </c>
      <c r="M23">
        <f t="shared" si="0"/>
        <v>4.333333333333333</v>
      </c>
      <c r="N23">
        <f t="shared" si="1"/>
        <v>4</v>
      </c>
      <c r="O23">
        <f t="shared" si="2"/>
        <v>5.666666666666667</v>
      </c>
    </row>
    <row r="24" spans="1:15" x14ac:dyDescent="0.25">
      <c r="A24">
        <v>11</v>
      </c>
      <c r="B24" t="s">
        <v>10</v>
      </c>
      <c r="C24" t="s">
        <v>11</v>
      </c>
      <c r="D24">
        <v>5</v>
      </c>
      <c r="E24">
        <v>6</v>
      </c>
      <c r="F24">
        <v>6</v>
      </c>
      <c r="G24">
        <v>6</v>
      </c>
      <c r="H24">
        <v>4</v>
      </c>
      <c r="I24">
        <v>3</v>
      </c>
      <c r="J24">
        <v>6</v>
      </c>
      <c r="K24">
        <v>6</v>
      </c>
      <c r="L24">
        <v>5</v>
      </c>
      <c r="M24">
        <f t="shared" si="0"/>
        <v>4</v>
      </c>
      <c r="N24">
        <f t="shared" si="1"/>
        <v>6</v>
      </c>
      <c r="O24">
        <f t="shared" si="2"/>
        <v>5.666666666666667</v>
      </c>
    </row>
    <row r="25" spans="1:15" x14ac:dyDescent="0.25">
      <c r="A25">
        <v>11</v>
      </c>
      <c r="B25" t="s">
        <v>10</v>
      </c>
      <c r="C25" t="s">
        <v>12</v>
      </c>
      <c r="D25">
        <v>6</v>
      </c>
      <c r="E25">
        <v>6</v>
      </c>
      <c r="F25">
        <v>5</v>
      </c>
      <c r="G25">
        <v>5</v>
      </c>
      <c r="H25">
        <v>6</v>
      </c>
      <c r="I25">
        <v>4</v>
      </c>
      <c r="J25">
        <v>5</v>
      </c>
      <c r="K25">
        <v>7</v>
      </c>
      <c r="L25">
        <v>5</v>
      </c>
      <c r="M25">
        <f t="shared" si="0"/>
        <v>5.333333333333333</v>
      </c>
      <c r="N25">
        <f t="shared" si="1"/>
        <v>6</v>
      </c>
      <c r="O25">
        <f t="shared" si="2"/>
        <v>5</v>
      </c>
    </row>
    <row r="26" spans="1:15" x14ac:dyDescent="0.25">
      <c r="A26">
        <v>12</v>
      </c>
      <c r="B26" t="s">
        <v>10</v>
      </c>
      <c r="C26" t="s">
        <v>11</v>
      </c>
      <c r="D26">
        <v>6</v>
      </c>
      <c r="E26">
        <v>6</v>
      </c>
      <c r="F26">
        <v>6</v>
      </c>
      <c r="G26">
        <v>6</v>
      </c>
      <c r="H26">
        <v>6</v>
      </c>
      <c r="I26">
        <v>7</v>
      </c>
      <c r="J26">
        <v>6</v>
      </c>
      <c r="K26">
        <v>7</v>
      </c>
      <c r="L26">
        <v>7</v>
      </c>
      <c r="M26">
        <f t="shared" si="0"/>
        <v>6.333333333333333</v>
      </c>
      <c r="N26">
        <f t="shared" si="1"/>
        <v>6.333333333333333</v>
      </c>
      <c r="O26">
        <f t="shared" si="2"/>
        <v>6.333333333333333</v>
      </c>
    </row>
    <row r="27" spans="1:15" x14ac:dyDescent="0.25">
      <c r="A27">
        <v>12</v>
      </c>
      <c r="B27" t="s">
        <v>10</v>
      </c>
      <c r="C27" t="s">
        <v>12</v>
      </c>
      <c r="D27">
        <v>4</v>
      </c>
      <c r="E27">
        <v>6</v>
      </c>
      <c r="F27">
        <v>4</v>
      </c>
      <c r="G27">
        <v>5</v>
      </c>
      <c r="H27">
        <v>4</v>
      </c>
      <c r="I27">
        <v>5</v>
      </c>
      <c r="J27">
        <v>5</v>
      </c>
      <c r="K27">
        <v>6</v>
      </c>
      <c r="L27">
        <v>5</v>
      </c>
      <c r="M27">
        <f t="shared" si="0"/>
        <v>4.333333333333333</v>
      </c>
      <c r="N27">
        <f t="shared" si="1"/>
        <v>5.666666666666667</v>
      </c>
      <c r="O27">
        <f t="shared" si="2"/>
        <v>4.666666666666667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6" sqref="D6"/>
    </sheetView>
  </sheetViews>
  <sheetFormatPr defaultRowHeight="15" x14ac:dyDescent="0.25"/>
  <cols>
    <col min="1" max="1" width="14.42578125" customWidth="1"/>
    <col min="2" max="2" width="14" customWidth="1"/>
    <col min="3" max="3" width="15" customWidth="1"/>
    <col min="4" max="4" width="44.85546875" customWidth="1"/>
    <col min="5" max="5" width="18.28515625" customWidth="1"/>
    <col min="6" max="6" width="22.28515625" customWidth="1"/>
  </cols>
  <sheetData>
    <row r="1" spans="1:6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>
        <v>1</v>
      </c>
      <c r="B2">
        <v>32</v>
      </c>
      <c r="C2" t="s">
        <v>39</v>
      </c>
      <c r="D2" t="s">
        <v>44</v>
      </c>
      <c r="E2">
        <v>4</v>
      </c>
      <c r="F2" t="s">
        <v>40</v>
      </c>
    </row>
    <row r="3" spans="1:6" x14ac:dyDescent="0.25">
      <c r="A3">
        <v>2</v>
      </c>
      <c r="B3">
        <v>40</v>
      </c>
      <c r="C3" t="s">
        <v>39</v>
      </c>
      <c r="D3" t="s">
        <v>42</v>
      </c>
      <c r="E3">
        <v>1</v>
      </c>
      <c r="F3" t="s">
        <v>43</v>
      </c>
    </row>
    <row r="4" spans="1:6" x14ac:dyDescent="0.25">
      <c r="A4">
        <v>3</v>
      </c>
      <c r="B4">
        <v>23</v>
      </c>
      <c r="C4" t="s">
        <v>39</v>
      </c>
      <c r="D4" t="s">
        <v>45</v>
      </c>
      <c r="E4">
        <v>5</v>
      </c>
      <c r="F4" t="s">
        <v>40</v>
      </c>
    </row>
    <row r="5" spans="1:6" x14ac:dyDescent="0.25">
      <c r="A5">
        <v>4</v>
      </c>
      <c r="B5">
        <v>28</v>
      </c>
      <c r="C5" t="s">
        <v>39</v>
      </c>
      <c r="D5" t="s">
        <v>41</v>
      </c>
      <c r="E5">
        <v>5</v>
      </c>
      <c r="F5" t="s">
        <v>40</v>
      </c>
    </row>
    <row r="6" spans="1:6" x14ac:dyDescent="0.25">
      <c r="A6">
        <v>5</v>
      </c>
      <c r="B6">
        <v>31</v>
      </c>
      <c r="C6" t="s">
        <v>39</v>
      </c>
      <c r="D6" t="s">
        <v>46</v>
      </c>
      <c r="E6">
        <v>5</v>
      </c>
      <c r="F6" t="s">
        <v>43</v>
      </c>
    </row>
    <row r="7" spans="1:6" x14ac:dyDescent="0.25">
      <c r="A7">
        <v>6</v>
      </c>
      <c r="B7">
        <v>27</v>
      </c>
      <c r="C7" t="s">
        <v>39</v>
      </c>
      <c r="D7" t="s">
        <v>68</v>
      </c>
      <c r="E7">
        <v>5</v>
      </c>
      <c r="F7" t="s">
        <v>43</v>
      </c>
    </row>
    <row r="8" spans="1:6" x14ac:dyDescent="0.25">
      <c r="A8">
        <v>7</v>
      </c>
      <c r="B8">
        <v>24</v>
      </c>
      <c r="C8" t="s">
        <v>39</v>
      </c>
      <c r="D8" t="s">
        <v>69</v>
      </c>
      <c r="E8">
        <v>6</v>
      </c>
      <c r="F8" t="s">
        <v>40</v>
      </c>
    </row>
    <row r="9" spans="1:6" x14ac:dyDescent="0.25">
      <c r="A9">
        <v>8</v>
      </c>
      <c r="B9">
        <v>22</v>
      </c>
      <c r="C9" t="s">
        <v>70</v>
      </c>
      <c r="D9" t="s">
        <v>71</v>
      </c>
      <c r="E9">
        <v>3</v>
      </c>
      <c r="F9" t="s">
        <v>43</v>
      </c>
    </row>
    <row r="10" spans="1:6" x14ac:dyDescent="0.25">
      <c r="A10">
        <v>9</v>
      </c>
      <c r="B10">
        <v>26</v>
      </c>
      <c r="C10" t="s">
        <v>70</v>
      </c>
      <c r="D10" t="s">
        <v>74</v>
      </c>
      <c r="E10">
        <v>6</v>
      </c>
      <c r="F10" t="s">
        <v>43</v>
      </c>
    </row>
    <row r="11" spans="1:6" x14ac:dyDescent="0.25">
      <c r="A11">
        <v>10</v>
      </c>
      <c r="B11">
        <v>27</v>
      </c>
      <c r="C11" t="s">
        <v>39</v>
      </c>
      <c r="D11" t="s">
        <v>75</v>
      </c>
      <c r="E11">
        <v>7</v>
      </c>
      <c r="F11" t="s">
        <v>43</v>
      </c>
    </row>
    <row r="12" spans="1:6" x14ac:dyDescent="0.25">
      <c r="A12">
        <v>11</v>
      </c>
      <c r="B12">
        <v>19</v>
      </c>
      <c r="C12" t="s">
        <v>39</v>
      </c>
      <c r="D12" t="s">
        <v>76</v>
      </c>
      <c r="E12">
        <v>2</v>
      </c>
      <c r="F12" t="s">
        <v>43</v>
      </c>
    </row>
    <row r="13" spans="1:6" x14ac:dyDescent="0.25">
      <c r="A13">
        <v>12</v>
      </c>
      <c r="B13">
        <v>26</v>
      </c>
      <c r="C13" t="s">
        <v>39</v>
      </c>
      <c r="D13" t="s">
        <v>77</v>
      </c>
      <c r="E13">
        <v>2</v>
      </c>
      <c r="F13" t="s">
        <v>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1"/>
  <sheetViews>
    <sheetView topLeftCell="A3" workbookViewId="0">
      <selection activeCell="G67" sqref="G67"/>
    </sheetView>
  </sheetViews>
  <sheetFormatPr defaultRowHeight="15" x14ac:dyDescent="0.25"/>
  <cols>
    <col min="1" max="1" width="19.42578125" customWidth="1"/>
    <col min="2" max="2" width="21.42578125" customWidth="1"/>
    <col min="3" max="3" width="21" customWidth="1"/>
    <col min="4" max="4" width="20.85546875" customWidth="1"/>
    <col min="5" max="5" width="27" customWidth="1"/>
    <col min="6" max="6" width="19.85546875" customWidth="1"/>
    <col min="7" max="7" width="18.7109375" bestFit="1" customWidth="1"/>
    <col min="8" max="8" width="18.85546875" bestFit="1" customWidth="1"/>
    <col min="9" max="9" width="16.7109375" bestFit="1" customWidth="1"/>
    <col min="10" max="10" width="16.5703125" bestFit="1" customWidth="1"/>
  </cols>
  <sheetData>
    <row r="2" spans="1:10" x14ac:dyDescent="0.25">
      <c r="A2" s="6" t="s">
        <v>60</v>
      </c>
      <c r="B2" t="s">
        <v>48</v>
      </c>
      <c r="C2" t="s">
        <v>56</v>
      </c>
      <c r="D2" t="s">
        <v>55</v>
      </c>
      <c r="E2" t="s">
        <v>54</v>
      </c>
      <c r="F2" t="s">
        <v>53</v>
      </c>
      <c r="G2" t="s">
        <v>52</v>
      </c>
      <c r="H2" t="s">
        <v>51</v>
      </c>
      <c r="I2" t="s">
        <v>50</v>
      </c>
      <c r="J2" t="s">
        <v>49</v>
      </c>
    </row>
    <row r="3" spans="1:10" x14ac:dyDescent="0.25">
      <c r="A3" s="7" t="s">
        <v>10</v>
      </c>
      <c r="B3" s="9"/>
      <c r="C3" s="9"/>
      <c r="D3" s="9"/>
      <c r="E3" s="9"/>
      <c r="F3" s="9"/>
      <c r="G3" s="9"/>
      <c r="H3" s="9"/>
      <c r="I3" s="9"/>
      <c r="J3" s="9"/>
    </row>
    <row r="4" spans="1:10" x14ac:dyDescent="0.25">
      <c r="A4" s="8" t="s">
        <v>11</v>
      </c>
      <c r="B4" s="9">
        <v>5</v>
      </c>
      <c r="C4" s="9">
        <v>5.5</v>
      </c>
      <c r="D4" s="9">
        <v>5.75</v>
      </c>
      <c r="E4" s="9">
        <v>5.5</v>
      </c>
      <c r="F4" s="9">
        <v>5.25</v>
      </c>
      <c r="G4" s="9">
        <v>4.75</v>
      </c>
      <c r="H4" s="9">
        <v>5.25</v>
      </c>
      <c r="I4" s="9">
        <v>5.5</v>
      </c>
      <c r="J4" s="9">
        <v>5.75</v>
      </c>
    </row>
    <row r="5" spans="1:10" x14ac:dyDescent="0.25">
      <c r="A5" s="8" t="s">
        <v>12</v>
      </c>
      <c r="B5" s="9">
        <v>4.75</v>
      </c>
      <c r="C5" s="9">
        <v>5.25</v>
      </c>
      <c r="D5" s="9">
        <v>5.25</v>
      </c>
      <c r="E5" s="9">
        <v>5</v>
      </c>
      <c r="F5" s="9">
        <v>5</v>
      </c>
      <c r="G5" s="9">
        <v>4.25</v>
      </c>
      <c r="H5" s="9">
        <v>4.75</v>
      </c>
      <c r="I5" s="9">
        <v>5.5</v>
      </c>
      <c r="J5" s="9">
        <v>5.25</v>
      </c>
    </row>
    <row r="6" spans="1:10" x14ac:dyDescent="0.25">
      <c r="A6" s="7" t="s">
        <v>57</v>
      </c>
      <c r="B6" s="9">
        <v>4.875</v>
      </c>
      <c r="C6" s="9">
        <v>5.375</v>
      </c>
      <c r="D6" s="9">
        <v>5.5</v>
      </c>
      <c r="E6" s="9">
        <v>5.25</v>
      </c>
      <c r="F6" s="9">
        <v>5.125</v>
      </c>
      <c r="G6" s="9">
        <v>4.5</v>
      </c>
      <c r="H6" s="9">
        <v>5</v>
      </c>
      <c r="I6" s="9">
        <v>5.5</v>
      </c>
      <c r="J6" s="9">
        <v>5.5</v>
      </c>
    </row>
    <row r="7" spans="1:10" x14ac:dyDescent="0.25">
      <c r="A7" s="7" t="s">
        <v>13</v>
      </c>
      <c r="B7" s="9"/>
      <c r="C7" s="9"/>
      <c r="D7" s="9"/>
      <c r="E7" s="9"/>
      <c r="F7" s="9"/>
      <c r="G7" s="9"/>
      <c r="H7" s="9"/>
      <c r="I7" s="9"/>
      <c r="J7" s="9"/>
    </row>
    <row r="8" spans="1:10" x14ac:dyDescent="0.25">
      <c r="A8" s="8" t="s">
        <v>11</v>
      </c>
      <c r="B8" s="9">
        <v>5.75</v>
      </c>
      <c r="C8" s="9">
        <v>6</v>
      </c>
      <c r="D8" s="9">
        <v>5.75</v>
      </c>
      <c r="E8" s="9">
        <v>4.75</v>
      </c>
      <c r="F8" s="9">
        <v>5.25</v>
      </c>
      <c r="G8" s="9">
        <v>4.25</v>
      </c>
      <c r="H8" s="9">
        <v>5</v>
      </c>
      <c r="I8" s="9">
        <v>5.25</v>
      </c>
      <c r="J8" s="9">
        <v>5.25</v>
      </c>
    </row>
    <row r="9" spans="1:10" x14ac:dyDescent="0.25">
      <c r="A9" s="8" t="s">
        <v>12</v>
      </c>
      <c r="B9" s="9">
        <v>3</v>
      </c>
      <c r="C9" s="9">
        <v>5.25</v>
      </c>
      <c r="D9" s="9">
        <v>5.25</v>
      </c>
      <c r="E9" s="9">
        <v>4.5</v>
      </c>
      <c r="F9" s="9">
        <v>3.25</v>
      </c>
      <c r="G9" s="9">
        <v>2.5</v>
      </c>
      <c r="H9" s="9">
        <v>4.5</v>
      </c>
      <c r="I9" s="9">
        <v>4.25</v>
      </c>
      <c r="J9" s="9">
        <v>5.25</v>
      </c>
    </row>
    <row r="10" spans="1:10" x14ac:dyDescent="0.25">
      <c r="A10" s="7" t="s">
        <v>58</v>
      </c>
      <c r="B10" s="9">
        <v>4.375</v>
      </c>
      <c r="C10" s="9">
        <v>5.625</v>
      </c>
      <c r="D10" s="9">
        <v>5.5</v>
      </c>
      <c r="E10" s="9">
        <v>4.625</v>
      </c>
      <c r="F10" s="9">
        <v>4.25</v>
      </c>
      <c r="G10" s="9">
        <v>3.375</v>
      </c>
      <c r="H10" s="9">
        <v>4.75</v>
      </c>
      <c r="I10" s="9">
        <v>4.75</v>
      </c>
      <c r="J10" s="9">
        <v>5.25</v>
      </c>
    </row>
    <row r="11" spans="1:10" x14ac:dyDescent="0.25">
      <c r="A11" s="7" t="s">
        <v>14</v>
      </c>
      <c r="B11" s="9"/>
      <c r="C11" s="9"/>
      <c r="D11" s="9"/>
      <c r="E11" s="9"/>
      <c r="F11" s="9"/>
      <c r="G11" s="9"/>
      <c r="H11" s="9"/>
      <c r="I11" s="9"/>
      <c r="J11" s="9"/>
    </row>
    <row r="12" spans="1:10" x14ac:dyDescent="0.25">
      <c r="A12" s="8" t="s">
        <v>11</v>
      </c>
      <c r="B12" s="9">
        <v>4.75</v>
      </c>
      <c r="C12" s="9">
        <v>5.75</v>
      </c>
      <c r="D12" s="9">
        <v>6</v>
      </c>
      <c r="E12" s="9">
        <v>5.5</v>
      </c>
      <c r="F12" s="9">
        <v>5.25</v>
      </c>
      <c r="G12" s="9">
        <v>4.25</v>
      </c>
      <c r="H12" s="9">
        <v>5.25</v>
      </c>
      <c r="I12" s="9">
        <v>5.25</v>
      </c>
      <c r="J12" s="9">
        <v>5.75</v>
      </c>
    </row>
    <row r="13" spans="1:10" x14ac:dyDescent="0.25">
      <c r="A13" s="8" t="s">
        <v>12</v>
      </c>
      <c r="B13" s="9">
        <v>4.5</v>
      </c>
      <c r="C13" s="9">
        <v>6</v>
      </c>
      <c r="D13" s="9">
        <v>5.75</v>
      </c>
      <c r="E13" s="9">
        <v>5.25</v>
      </c>
      <c r="F13" s="9">
        <v>4</v>
      </c>
      <c r="G13" s="9">
        <v>3.25</v>
      </c>
      <c r="H13" s="9">
        <v>4.25</v>
      </c>
      <c r="I13" s="9">
        <v>5.5</v>
      </c>
      <c r="J13" s="9">
        <v>5.75</v>
      </c>
    </row>
    <row r="14" spans="1:10" x14ac:dyDescent="0.25">
      <c r="A14" s="7" t="s">
        <v>59</v>
      </c>
      <c r="B14" s="9">
        <v>4.625</v>
      </c>
      <c r="C14" s="9">
        <v>5.875</v>
      </c>
      <c r="D14" s="9">
        <v>5.875</v>
      </c>
      <c r="E14" s="9">
        <v>5.375</v>
      </c>
      <c r="F14" s="9">
        <v>4.625</v>
      </c>
      <c r="G14" s="9">
        <v>3.75</v>
      </c>
      <c r="H14" s="9">
        <v>4.75</v>
      </c>
      <c r="I14" s="9">
        <v>5.375</v>
      </c>
      <c r="J14" s="9">
        <v>5.75</v>
      </c>
    </row>
    <row r="15" spans="1:10" x14ac:dyDescent="0.25">
      <c r="A15" s="7"/>
      <c r="B15" s="9"/>
      <c r="C15" s="9"/>
      <c r="D15" s="9"/>
      <c r="E15" s="9"/>
      <c r="F15" s="9"/>
      <c r="G15" s="9"/>
      <c r="H15" s="9"/>
      <c r="I15" s="9"/>
      <c r="J15" s="9"/>
    </row>
    <row r="17" spans="1:4" x14ac:dyDescent="0.25">
      <c r="A17" s="6" t="s">
        <v>60</v>
      </c>
      <c r="B17" t="s">
        <v>65</v>
      </c>
      <c r="C17" t="s">
        <v>66</v>
      </c>
      <c r="D17" t="s">
        <v>67</v>
      </c>
    </row>
    <row r="18" spans="1:4" x14ac:dyDescent="0.25">
      <c r="A18" s="7" t="s">
        <v>10</v>
      </c>
      <c r="B18" s="9"/>
      <c r="C18" s="9"/>
      <c r="D18" s="9"/>
    </row>
    <row r="19" spans="1:4" x14ac:dyDescent="0.25">
      <c r="A19" s="8" t="s">
        <v>11</v>
      </c>
      <c r="B19" s="9">
        <v>5</v>
      </c>
      <c r="C19" s="9">
        <v>5.5</v>
      </c>
      <c r="D19" s="9">
        <v>5.583333333333333</v>
      </c>
    </row>
    <row r="20" spans="1:4" x14ac:dyDescent="0.25">
      <c r="A20" s="8" t="s">
        <v>12</v>
      </c>
      <c r="B20" s="9">
        <v>4.6666666666666661</v>
      </c>
      <c r="C20" s="9">
        <v>5.25</v>
      </c>
      <c r="D20" s="9">
        <v>5.0833333333333339</v>
      </c>
    </row>
    <row r="21" spans="1:4" x14ac:dyDescent="0.25">
      <c r="A21" s="7" t="s">
        <v>57</v>
      </c>
      <c r="B21" s="9">
        <v>4.8333333333333339</v>
      </c>
      <c r="C21" s="9">
        <v>5.3749999999999991</v>
      </c>
      <c r="D21" s="9">
        <v>5.333333333333333</v>
      </c>
    </row>
    <row r="22" spans="1:4" x14ac:dyDescent="0.25">
      <c r="A22" s="7" t="s">
        <v>13</v>
      </c>
      <c r="B22" s="9"/>
      <c r="C22" s="9"/>
      <c r="D22" s="9"/>
    </row>
    <row r="23" spans="1:4" x14ac:dyDescent="0.25">
      <c r="A23" s="8" t="s">
        <v>11</v>
      </c>
      <c r="B23" s="9">
        <v>5.0833333333333339</v>
      </c>
      <c r="C23" s="9">
        <v>5.3333333333333339</v>
      </c>
      <c r="D23" s="9">
        <v>5.3333333333333339</v>
      </c>
    </row>
    <row r="24" spans="1:4" x14ac:dyDescent="0.25">
      <c r="A24" s="8" t="s">
        <v>12</v>
      </c>
      <c r="B24" s="9">
        <v>2.9166666666666665</v>
      </c>
      <c r="C24" s="9">
        <v>4.666666666666667</v>
      </c>
      <c r="D24" s="9">
        <v>5</v>
      </c>
    </row>
    <row r="25" spans="1:4" x14ac:dyDescent="0.25">
      <c r="A25" s="7" t="s">
        <v>58</v>
      </c>
      <c r="B25" s="9">
        <v>4</v>
      </c>
      <c r="C25" s="9">
        <v>5.0000000000000009</v>
      </c>
      <c r="D25" s="9">
        <v>5.166666666666667</v>
      </c>
    </row>
    <row r="26" spans="1:4" x14ac:dyDescent="0.25">
      <c r="A26" s="7" t="s">
        <v>14</v>
      </c>
      <c r="B26" s="9"/>
      <c r="C26" s="9"/>
      <c r="D26" s="9"/>
    </row>
    <row r="27" spans="1:4" x14ac:dyDescent="0.25">
      <c r="A27" s="8" t="s">
        <v>11</v>
      </c>
      <c r="B27" s="9">
        <v>4.75</v>
      </c>
      <c r="C27" s="9">
        <v>5.5</v>
      </c>
      <c r="D27" s="9">
        <v>5.6666666666666661</v>
      </c>
    </row>
    <row r="28" spans="1:4" x14ac:dyDescent="0.25">
      <c r="A28" s="8" t="s">
        <v>12</v>
      </c>
      <c r="B28" s="9">
        <v>3.9166666666666665</v>
      </c>
      <c r="C28" s="9">
        <v>5.583333333333333</v>
      </c>
      <c r="D28" s="9">
        <v>5.25</v>
      </c>
    </row>
    <row r="29" spans="1:4" x14ac:dyDescent="0.25">
      <c r="A29" s="7" t="s">
        <v>59</v>
      </c>
      <c r="B29" s="9">
        <v>4.3333333333333339</v>
      </c>
      <c r="C29" s="9">
        <v>5.541666666666667</v>
      </c>
      <c r="D29" s="9">
        <v>5.458333333333333</v>
      </c>
    </row>
    <row r="32" spans="1:4" x14ac:dyDescent="0.25">
      <c r="A32" s="6" t="s">
        <v>60</v>
      </c>
      <c r="B32" t="s">
        <v>61</v>
      </c>
    </row>
    <row r="33" spans="1:2" x14ac:dyDescent="0.25">
      <c r="A33" s="7" t="s">
        <v>10</v>
      </c>
      <c r="B33" s="9"/>
    </row>
    <row r="34" spans="1:2" x14ac:dyDescent="0.25">
      <c r="A34" s="8" t="s">
        <v>11</v>
      </c>
      <c r="B34" s="9">
        <v>0.85250000000000004</v>
      </c>
    </row>
    <row r="35" spans="1:2" x14ac:dyDescent="0.25">
      <c r="A35" s="8" t="s">
        <v>12</v>
      </c>
      <c r="B35" s="9">
        <v>0.74583333333333335</v>
      </c>
    </row>
    <row r="36" spans="1:2" x14ac:dyDescent="0.25">
      <c r="A36" s="7" t="s">
        <v>57</v>
      </c>
      <c r="B36" s="9">
        <v>0.79916666666666658</v>
      </c>
    </row>
    <row r="37" spans="1:2" x14ac:dyDescent="0.25">
      <c r="A37" s="7" t="s">
        <v>13</v>
      </c>
      <c r="B37" s="9"/>
    </row>
    <row r="38" spans="1:2" x14ac:dyDescent="0.25">
      <c r="A38" s="8" t="s">
        <v>11</v>
      </c>
      <c r="B38" s="9">
        <v>0.89333333333333331</v>
      </c>
    </row>
    <row r="39" spans="1:2" x14ac:dyDescent="0.25">
      <c r="A39" s="8" t="s">
        <v>12</v>
      </c>
      <c r="B39" s="9">
        <v>0.55333333333333334</v>
      </c>
    </row>
    <row r="40" spans="1:2" x14ac:dyDescent="0.25">
      <c r="A40" s="7" t="s">
        <v>58</v>
      </c>
      <c r="B40" s="9">
        <v>0.72333333333333338</v>
      </c>
    </row>
    <row r="41" spans="1:2" x14ac:dyDescent="0.25">
      <c r="A41" s="7" t="s">
        <v>14</v>
      </c>
      <c r="B41" s="9"/>
    </row>
    <row r="42" spans="1:2" x14ac:dyDescent="0.25">
      <c r="A42" s="8" t="s">
        <v>11</v>
      </c>
      <c r="B42" s="9">
        <v>0.87583333333333335</v>
      </c>
    </row>
    <row r="43" spans="1:2" x14ac:dyDescent="0.25">
      <c r="A43" s="8" t="s">
        <v>12</v>
      </c>
      <c r="B43" s="9">
        <v>0.8175</v>
      </c>
    </row>
    <row r="44" spans="1:2" x14ac:dyDescent="0.25">
      <c r="A44" s="7" t="s">
        <v>59</v>
      </c>
      <c r="B44" s="9">
        <v>0.84666666666666668</v>
      </c>
    </row>
    <row r="47" spans="1:2" x14ac:dyDescent="0.25">
      <c r="A47" s="6" t="s">
        <v>60</v>
      </c>
      <c r="B47" t="s">
        <v>63</v>
      </c>
    </row>
    <row r="48" spans="1:2" x14ac:dyDescent="0.25">
      <c r="A48" s="7" t="s">
        <v>10</v>
      </c>
      <c r="B48" s="9"/>
    </row>
    <row r="49" spans="1:2" x14ac:dyDescent="0.25">
      <c r="A49" s="8" t="s">
        <v>11</v>
      </c>
      <c r="B49" s="9">
        <v>0</v>
      </c>
    </row>
    <row r="50" spans="1:2" x14ac:dyDescent="0.25">
      <c r="A50" s="8" t="s">
        <v>12</v>
      </c>
      <c r="B50" s="9">
        <v>1</v>
      </c>
    </row>
    <row r="51" spans="1:2" x14ac:dyDescent="0.25">
      <c r="A51" s="7" t="s">
        <v>57</v>
      </c>
      <c r="B51" s="9">
        <v>1</v>
      </c>
    </row>
    <row r="52" spans="1:2" x14ac:dyDescent="0.25">
      <c r="A52" s="7" t="s">
        <v>13</v>
      </c>
      <c r="B52" s="9"/>
    </row>
    <row r="53" spans="1:2" x14ac:dyDescent="0.25">
      <c r="A53" s="8" t="s">
        <v>11</v>
      </c>
      <c r="B53" s="9">
        <v>0</v>
      </c>
    </row>
    <row r="54" spans="1:2" x14ac:dyDescent="0.25">
      <c r="A54" s="8" t="s">
        <v>12</v>
      </c>
      <c r="B54" s="9">
        <v>7</v>
      </c>
    </row>
    <row r="55" spans="1:2" x14ac:dyDescent="0.25">
      <c r="A55" s="7" t="s">
        <v>58</v>
      </c>
      <c r="B55" s="9">
        <v>7</v>
      </c>
    </row>
    <row r="56" spans="1:2" x14ac:dyDescent="0.25">
      <c r="A56" s="7" t="s">
        <v>14</v>
      </c>
      <c r="B56" s="9"/>
    </row>
    <row r="57" spans="1:2" x14ac:dyDescent="0.25">
      <c r="A57" s="8" t="s">
        <v>11</v>
      </c>
      <c r="B57" s="9">
        <v>0</v>
      </c>
    </row>
    <row r="58" spans="1:2" x14ac:dyDescent="0.25">
      <c r="A58" s="8" t="s">
        <v>12</v>
      </c>
      <c r="B58" s="9">
        <v>0</v>
      </c>
    </row>
    <row r="59" spans="1:2" x14ac:dyDescent="0.25">
      <c r="A59" s="7" t="s">
        <v>59</v>
      </c>
      <c r="B59" s="9">
        <v>0</v>
      </c>
    </row>
    <row r="62" spans="1:2" x14ac:dyDescent="0.25">
      <c r="A62" s="6" t="s">
        <v>60</v>
      </c>
      <c r="B62" t="s">
        <v>62</v>
      </c>
    </row>
    <row r="63" spans="1:2" x14ac:dyDescent="0.25">
      <c r="A63" s="7" t="s">
        <v>10</v>
      </c>
      <c r="B63" s="9"/>
    </row>
    <row r="64" spans="1:2" x14ac:dyDescent="0.25">
      <c r="A64" s="8" t="s">
        <v>11</v>
      </c>
      <c r="B64" s="9">
        <v>44.25</v>
      </c>
    </row>
    <row r="65" spans="1:2" x14ac:dyDescent="0.25">
      <c r="A65" s="8" t="s">
        <v>12</v>
      </c>
      <c r="B65" s="9">
        <v>76.25</v>
      </c>
    </row>
    <row r="66" spans="1:2" x14ac:dyDescent="0.25">
      <c r="A66" s="7" t="s">
        <v>57</v>
      </c>
      <c r="B66" s="9">
        <v>60.25</v>
      </c>
    </row>
    <row r="67" spans="1:2" x14ac:dyDescent="0.25">
      <c r="A67" s="7" t="s">
        <v>13</v>
      </c>
      <c r="B67" s="9"/>
    </row>
    <row r="68" spans="1:2" x14ac:dyDescent="0.25">
      <c r="A68" s="8" t="s">
        <v>11</v>
      </c>
      <c r="B68" s="9">
        <v>32</v>
      </c>
    </row>
    <row r="69" spans="1:2" x14ac:dyDescent="0.25">
      <c r="A69" s="8" t="s">
        <v>12</v>
      </c>
      <c r="B69" s="9">
        <v>134</v>
      </c>
    </row>
    <row r="70" spans="1:2" x14ac:dyDescent="0.25">
      <c r="A70" s="7" t="s">
        <v>58</v>
      </c>
      <c r="B70" s="9">
        <v>83</v>
      </c>
    </row>
    <row r="71" spans="1:2" x14ac:dyDescent="0.25">
      <c r="A71" s="7" t="s">
        <v>14</v>
      </c>
      <c r="B71" s="9"/>
    </row>
    <row r="72" spans="1:2" x14ac:dyDescent="0.25">
      <c r="A72" s="8" t="s">
        <v>11</v>
      </c>
      <c r="B72" s="9">
        <v>37.25</v>
      </c>
    </row>
    <row r="73" spans="1:2" x14ac:dyDescent="0.25">
      <c r="A73" s="8" t="s">
        <v>12</v>
      </c>
      <c r="B73" s="9">
        <v>54.75</v>
      </c>
    </row>
    <row r="74" spans="1:2" x14ac:dyDescent="0.25">
      <c r="A74" s="7" t="s">
        <v>59</v>
      </c>
      <c r="B74" s="9">
        <v>46</v>
      </c>
    </row>
    <row r="77" spans="1:2" x14ac:dyDescent="0.25">
      <c r="A77" s="6" t="s">
        <v>64</v>
      </c>
      <c r="B77" t="s">
        <v>73</v>
      </c>
    </row>
    <row r="78" spans="1:2" x14ac:dyDescent="0.25">
      <c r="A78" s="7" t="s">
        <v>10</v>
      </c>
      <c r="B78" s="9">
        <v>134.75</v>
      </c>
    </row>
    <row r="79" spans="1:2" x14ac:dyDescent="0.25">
      <c r="A79" s="7" t="s">
        <v>13</v>
      </c>
      <c r="B79" s="9">
        <v>177.25</v>
      </c>
    </row>
    <row r="80" spans="1:2" x14ac:dyDescent="0.25">
      <c r="A80" s="7" t="s">
        <v>14</v>
      </c>
      <c r="B80" s="9">
        <v>232.5</v>
      </c>
    </row>
    <row r="81" spans="1:2" x14ac:dyDescent="0.25">
      <c r="A81" s="7" t="s">
        <v>47</v>
      </c>
      <c r="B81" s="9">
        <v>181.5</v>
      </c>
    </row>
  </sheetData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Objective</vt:lpstr>
      <vt:lpstr>Learning</vt:lpstr>
      <vt:lpstr>Subjective</vt:lpstr>
      <vt:lpstr>Demographic</vt:lpstr>
      <vt:lpstr>Basic Analysis</vt:lpstr>
    </vt:vector>
  </TitlesOfParts>
  <Company>UW-Madison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2015-12-02T20:36:09Z</dcterms:created>
  <dcterms:modified xsi:type="dcterms:W3CDTF">2015-12-09T01:21:44Z</dcterms:modified>
</cp:coreProperties>
</file>