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USER\3_项目\25、四川乐山-和邦生物\报表\熊工发的模板\NO.01- 报表初稿\2026年2月27日定稿\模板\"/>
    </mc:Choice>
  </mc:AlternateContent>
  <xr:revisionPtr revIDLastSave="0" documentId="13_ncr:1_{46DEC582-03B6-449C-88EF-FBFC03105457}" xr6:coauthVersionLast="45" xr6:coauthVersionMax="47" xr10:uidLastSave="{00000000-0000-0000-0000-000000000000}"/>
  <bookViews>
    <workbookView xWindow="-96" yWindow="-96" windowWidth="23232" windowHeight="13992" tabRatio="967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第三页反应液分析数据!$A$1:$H$10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" i="15" l="1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<sst xmlns="http://schemas.openxmlformats.org/spreadsheetml/2006/main" count="290" uniqueCount="185">
  <si>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</si>
  <si>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</si>
  <si>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</si>
  <si>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</si>
  <si>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</si>
  <si>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</si>
  <si>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</si>
  <si>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</si>
  <si>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</si>
  <si>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</si>
  <si>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</si>
  <si>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</si>
  <si>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</si>
  <si>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</si>
  <si>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</si>
  <si>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</si>
  <si>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</si>
  <si>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</si>
  <si>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</si>
  <si>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</si>
  <si>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</si>
  <si>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</si>
  <si>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</si>
  <si>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</si>
  <si>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</si>
  <si>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</si>
  <si>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</si>
  <si>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</si>
  <si>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</si>
  <si>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</si>
  <si>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</si>
  <si>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</si>
  <si>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</si>
  <si>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</si>
  <si>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</si>
  <si>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</si>
  <si>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</si>
  <si>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</si>
  <si>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</si>
  <si>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</si>
  <si>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</si>
  <si>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</si>
  <si>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</si>
  <si>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</si>
  <si>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</si>
  <si>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</si>
  <si>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</si>
  <si>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</si>
  <si>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</si>
  <si>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</si>
  <si>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</si>
  <si>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</si>
  <si>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</si>
  <si>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</si>
  <si>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</si>
  <si>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</si>
  <si>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</si>
  <si>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</si>
  <si>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</si>
  <si>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</si>
  <si>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</si>
  <si>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</si>
  <si>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</si>
  <si>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</si>
  <si>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</si>
  <si>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</si>
  <si>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</si>
  <si>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</si>
  <si>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</si>
  <si>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</si>
  <si>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</si>
  <si>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</si>
  <si>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</si>
  <si>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</si>
  <si>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</si>
  <si>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</si>
  <si>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</si>
  <si>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</si>
  <si>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</si>
  <si>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</si>
  <si>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</si>
  <si>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</si>
  <si>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</si>
  <si>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</si>
  <si>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</si>
  <si>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</si>
  <si>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</si>
  <si>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</si>
  <si>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</si>
  <si>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</si>
  <si>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</si>
  <si>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</si>
  <si>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</si>
  <si>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</si>
  <si>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</si>
  <si>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</si>
  <si>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</si>
  <si>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</si>
  <si>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</si>
  <si>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</si>
  <si>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</si>
  <si>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</si>
  <si>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</si>
  <si>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</si>
  <si>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</si>
  <si>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</si>
  <si>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</si>
  <si>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</si>
  <si>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</si>
  <si>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</si>
  <si>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</si>
  <si>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</si>
  <si>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</si>
  <si>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</si>
  <si>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</si>
  <si>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</si>
  <si>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</si>
  <si>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</si>
  <si>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</si>
  <si>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</si>
  <si>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</si>
  <si>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</si>
  <si>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</si>
  <si>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</si>
  <si>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</si>
  <si>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</si>
  <si>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</si>
  <si>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</si>
  <si>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</si>
  <si>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</si>
  <si>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</si>
  <si>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</si>
  <si>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</si>
  <si>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</si>
  <si>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</si>
  <si>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</si>
  <si>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</si>
  <si>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</si>
  <si>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</si>
  <si>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</si>
  <si>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</si>
  <si>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</si>
  <si>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</si>
  <si>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</si>
  <si>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</si>
  <si>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</si>
  <si>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</si>
  <si>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</si>
  <si>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</si>
  <si>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</si>
  <si>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</si>
  <si>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</si>
  <si>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</si>
  <si>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</si>
  <si>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</si>
  <si>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</si>
  <si>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</si>
  <si>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</si>
  <si>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</si>
  <si>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</si>
  <si>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</si>
  <si>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</si>
  <si>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</si>
  <si>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</si>
  <si>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</si>
  <si>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</si>
  <si>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</si>
  <si>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</si>
  <si>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</si>
  <si>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 xml:space="preserve">                             指标
 时间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</si>
  <si>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</si>
  <si>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</si>
  <si>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</si>
  <si>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</si>
  <si>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</si>
  <si>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</si>
  <si>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</si>
  <si>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</si>
  <si>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</si>
  <si>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</si>
  <si>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</si>
  <si>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</si>
  <si>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</si>
  <si>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周报-核心指标分析汇总表</t>
    <phoneticPr fontId="1" type="noConversion"/>
  </si>
  <si>
    <t>核心指标完成情况汇总表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</si>
</sst>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" fillId="0" borderId="23" xfId="0" applyFont="1" applyFill="1" applyBorder="1" applyAlignment="1">
      <alignment horizontal="center" vertical="center"/>
    </xf>
    <xf numFmtId="0" fontId="14" fillId="0" borderId="23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76" fontId="2" fillId="0" borderId="23" xfId="0" applyNumberFormat="1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 wrapText="1"/>
    </xf>
    <xf numFmtId="176" fontId="3" fillId="0" borderId="23" xfId="0" applyNumberFormat="1" applyFont="1" applyFill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horizontal="center" vertical="center" wrapText="1"/>
    </xf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3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3" fillId="0" borderId="23" xfId="0" applyFont="1" applyFill="1" applyBorder="1" applyAlignment="1">
      <alignment horizontal="left" vertical="center"/>
    </xf>
    <xf numFmtId="0" fontId="14" fillId="0" borderId="23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14" fillId="0" borderId="23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 wrapText="1"/>
    </xf>
    <xf numFmtId="0" fontId="13" fillId="0" borderId="2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6" xfId="0" applyFill="1" applyBorder="1" applyAlignment="1">
      <alignment horizontal="center"/>
    </xf>
    <xf numFmtId="0" fontId="2" fillId="0" borderId="23" xfId="0" applyFont="1" applyBorder="1" applyAlignment="1">
      <alignment wrapText="1"/>
    </xf>
    <xf numFmtId="0" fontId="3" fillId="0" borderId="23" xfId="0" applyFont="1" applyBorder="1"/>
    <xf numFmtId="0" fontId="9" fillId="0" borderId="23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15</xdr:col>
      <xdr:colOff>872266</xdr:colOff>
      <xdr:row>36</xdr:row>
      <xdr:rowOff>21515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7827C94-F6E3-499C-8358-8E2D393D60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953" y="528918"/>
          <a:ext cx="10285207" cy="59382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"/>
  <sheetViews>
    <sheetView tabSelected="1" zoomScale="85" zoomScaleNormal="85" workbookViewId="0">
      <selection activeCell="S24" sqref="S24"/>
    </sheetView>
  </sheetViews>
  <sheetFormatPr defaultRowHeight="14.1"/>
  <cols>
    <col min="1" max="1" width="1.84765625" customWidth="1"/>
    <col min="16" max="16" width="11.546875" customWidth="1"/>
  </cols>
  <sheetData>
    <row r="2" spans="2:16" ht="13.5" customHeight="1">
      <c r="B2" s="84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3" spans="2:16"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</row>
  </sheetData>
  <mergeCells count="1">
    <mergeCell ref="B2:P3"/>
  </mergeCells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workbookViewId="0">
      <selection activeCell="C6" sqref="C6:K6"/>
    </sheetView>
  </sheetViews>
  <sheetFormatPr defaultColWidth="9" defaultRowHeight="12.6"/>
  <cols>
    <col min="1" max="1" width="1.59765625" style="2" customWidth="1"/>
    <col min="2" max="16384" width="9" style="2"/>
  </cols>
  <sheetData>
    <row r="2" spans="2:11" ht="27.75" customHeight="1">
      <c r="B2" s="88" t="s">
        <v>173</v>
      </c>
      <c r="C2" s="88"/>
      <c r="D2" s="88"/>
      <c r="E2" s="88"/>
      <c r="F2" s="88"/>
      <c r="G2" s="88"/>
      <c r="H2" s="88"/>
      <c r="I2" s="88"/>
      <c r="J2" s="88"/>
      <c r="K2" s="88"/>
    </row>
    <row r="3" spans="2:11" ht="15" customHeight="1">
      <c r="B3" s="86"/>
      <c r="C3" s="87"/>
      <c r="D3" s="87"/>
      <c r="E3" s="87"/>
      <c r="F3" s="87"/>
      <c r="G3" s="87"/>
      <c r="H3" s="87"/>
      <c r="I3" s="87"/>
      <c r="J3" s="87"/>
      <c r="K3" s="87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.05" customHeight="1">
      <c r="B5" s="60" t="s">
        <v>1</v>
      </c>
      <c r="C5" s="61" t="s">
        <v>11</v>
      </c>
      <c r="D5" s="61" t="s">
        <v>10</v>
      </c>
      <c r="E5" s="61" t="s">
        <v>10</v>
      </c>
      <c r="F5" s="61" t="s">
        <v>12</v>
      </c>
      <c r="G5" s="61" t="s">
        <v>15</v>
      </c>
      <c r="H5" s="61" t="s">
        <v>13</v>
      </c>
      <c r="I5" s="61" t="s">
        <v>13</v>
      </c>
      <c r="J5" s="9" t="s">
        <v>14</v>
      </c>
      <c r="K5" s="9" t="s">
        <v>13</v>
      </c>
    </row>
    <row r="6" spans="2:11" ht="25.05" customHeight="1">
      <c r="B6" s="55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.05" customHeight="1">
      <c r="B7" s="56" t="s">
        <v>17</v>
      </c>
      <c r="C7" s="59"/>
      <c r="D7" s="59"/>
      <c r="E7" s="59"/>
      <c r="F7" s="14"/>
      <c r="G7" s="59"/>
      <c r="H7" s="16"/>
      <c r="I7" s="59"/>
      <c r="J7" s="18"/>
      <c r="K7" s="18"/>
    </row>
    <row r="8" spans="2:11" ht="25.05" customHeight="1">
      <c r="B8" s="56" t="s">
        <v>18</v>
      </c>
      <c r="C8" s="59"/>
      <c r="D8" s="59"/>
      <c r="E8" s="59"/>
      <c r="F8" s="14"/>
      <c r="G8" s="59"/>
      <c r="H8" s="16"/>
      <c r="I8" s="59"/>
      <c r="J8" s="18"/>
      <c r="K8" s="18"/>
    </row>
    <row r="9" spans="2:11" ht="25.05" customHeight="1">
      <c r="B9" s="7" t="s">
        <v>19</v>
      </c>
      <c r="C9" s="8"/>
      <c r="D9" s="8"/>
      <c r="E9" s="8"/>
      <c r="F9" s="15"/>
      <c r="G9" s="8"/>
      <c r="H9" s="17"/>
      <c r="I9" s="8"/>
      <c r="J9" s="19"/>
      <c r="K9" s="19"/>
    </row>
    <row r="10" spans="2:11" ht="20.100000000000001" customHeight="1"/>
    <row r="11" spans="2:11" ht="20.100000000000001" customHeight="1"/>
    <row r="12" spans="2:11" ht="20.10000000000000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G9"/>
  <sheetViews>
    <sheetView zoomScaleNormal="100" zoomScaleSheetLayoutView="130" workbookViewId="0">
      <selection activeCell="C5" sqref="C5"/>
    </sheetView>
  </sheetViews>
  <sheetFormatPr defaultColWidth="9" defaultRowHeight="12.6"/>
  <cols>
    <col min="1" max="1" width="3" style="2" customWidth="1"/>
    <col min="2" max="7" width="11.25" style="2" customWidth="1"/>
    <col min="8" max="8" width="3.84765625" style="2" customWidth="1"/>
    <col min="9" max="16384" width="9" style="2"/>
  </cols>
  <sheetData>
    <row r="2" spans="2:7" ht="17.7">
      <c r="B2" s="89" t="s">
        <v>172</v>
      </c>
      <c r="C2" s="90"/>
      <c r="D2" s="90"/>
      <c r="E2" s="90"/>
      <c r="F2" s="90"/>
      <c r="G2" s="91"/>
    </row>
    <row r="3" spans="2:7" ht="25.3" customHeight="1">
      <c r="B3" s="54" t="s">
        <v>30</v>
      </c>
      <c r="C3" s="92" t="s">
        <v>26</v>
      </c>
      <c r="D3" s="93"/>
      <c r="E3" s="94" t="s">
        <v>27</v>
      </c>
      <c r="F3" s="95"/>
      <c r="G3" s="48" t="s">
        <v>31</v>
      </c>
    </row>
    <row r="4" spans="2:7" ht="25.2">
      <c r="B4" s="53"/>
      <c r="C4" s="57" t="s">
        <v>24</v>
      </c>
      <c r="D4" s="57" t="s">
        <v>25</v>
      </c>
      <c r="E4" s="57" t="s">
        <v>28</v>
      </c>
      <c r="F4" s="57" t="s">
        <v>29</v>
      </c>
      <c r="G4" s="49" t="s">
        <v>32</v>
      </c>
    </row>
    <row r="5" spans="2:7" ht="16.5" customHeight="1">
      <c r="B5" s="58" t="s">
        <v>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54" t="s">
        <v>34</v>
      </c>
      <c r="C6" s="25"/>
      <c r="D6" s="25"/>
      <c r="E6" s="25"/>
      <c r="F6" s="25"/>
      <c r="G6" s="28"/>
    </row>
    <row r="7" spans="2:7" ht="16.5" customHeight="1">
      <c r="B7" s="54" t="s">
        <v>35</v>
      </c>
      <c r="C7" s="25"/>
      <c r="D7" s="25"/>
      <c r="E7" s="25"/>
      <c r="F7" s="25"/>
      <c r="G7" s="28"/>
    </row>
    <row r="8" spans="2:7" ht="16.5" customHeight="1">
      <c r="B8" s="54" t="s">
        <v>164</v>
      </c>
      <c r="C8" s="25"/>
      <c r="D8" s="25"/>
      <c r="E8" s="25"/>
      <c r="F8" s="25"/>
      <c r="G8" s="28"/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I12"/>
  <sheetViews>
    <sheetView workbookViewId="0">
      <selection activeCell="K6" sqref="K6"/>
    </sheetView>
  </sheetViews>
  <sheetFormatPr defaultColWidth="9" defaultRowHeight="17.100000000000001" customHeight="1"/>
  <cols>
    <col min="1" max="1" width="2.34765625" style="2" customWidth="1"/>
    <col min="2" max="2" width="9.1484375" style="2" bestFit="1" customWidth="1"/>
    <col min="3" max="9" width="10.75" style="2" customWidth="1"/>
    <col min="10" max="16384" width="9" style="2"/>
  </cols>
  <sheetData>
    <row r="2" spans="2:9" ht="17.100000000000001" customHeight="1">
      <c r="B2" s="99" t="s">
        <v>174</v>
      </c>
      <c r="C2" s="99"/>
      <c r="D2" s="99"/>
      <c r="E2" s="99"/>
      <c r="F2" s="99"/>
      <c r="G2" s="99"/>
      <c r="H2" s="99"/>
      <c r="I2" s="99"/>
    </row>
    <row r="3" spans="2:9" ht="17.100000000000001" customHeight="1">
      <c r="B3" s="86"/>
      <c r="C3" s="87"/>
      <c r="D3" s="87"/>
      <c r="E3" s="87"/>
      <c r="F3" s="87"/>
      <c r="G3" s="87"/>
      <c r="H3" s="87"/>
      <c r="I3" s="87"/>
    </row>
    <row r="4" spans="2:9" ht="17.100000000000001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0000000000000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00000000000001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00000000000001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17.100000000000001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17.10000000000000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17.100000000000001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00000000000001" customHeight="1">
      <c r="B11" s="96" t="s">
        <v>50</v>
      </c>
      <c r="C11" s="97"/>
      <c r="D11" s="97"/>
      <c r="E11" s="97"/>
      <c r="F11" s="97"/>
      <c r="G11" s="97"/>
      <c r="H11" s="97"/>
      <c r="I11" s="98"/>
    </row>
    <row r="12" spans="2:9" ht="17.100000000000001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M8" sqref="M8"/>
    </sheetView>
  </sheetViews>
  <sheetFormatPr defaultColWidth="9" defaultRowHeight="12.6"/>
  <cols>
    <col min="1" max="1" width="2.2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384" width="9" style="2"/>
  </cols>
  <sheetData>
    <row r="2" spans="2:10" ht="30" customHeight="1">
      <c r="B2" s="101" t="s">
        <v>175</v>
      </c>
      <c r="C2" s="101"/>
      <c r="D2" s="101"/>
      <c r="E2" s="101"/>
      <c r="F2" s="101"/>
      <c r="G2" s="101"/>
      <c r="H2" s="101"/>
      <c r="I2" s="101"/>
      <c r="J2" s="101"/>
    </row>
    <row r="3" spans="2:10" ht="15" customHeight="1">
      <c r="B3" s="101"/>
      <c r="C3" s="101"/>
      <c r="D3" s="101"/>
      <c r="E3" s="101"/>
      <c r="F3" s="101"/>
      <c r="G3" s="101"/>
      <c r="H3" s="101"/>
      <c r="I3" s="101"/>
      <c r="J3" s="101"/>
    </row>
    <row r="4" spans="2:10" ht="25.05" customHeight="1">
      <c r="B4" s="100" t="s">
        <v>55</v>
      </c>
      <c r="C4" s="100" t="s">
        <v>165</v>
      </c>
      <c r="D4" s="100"/>
      <c r="E4" s="100"/>
      <c r="F4" s="100"/>
      <c r="G4" s="100" t="s">
        <v>166</v>
      </c>
      <c r="H4" s="100"/>
      <c r="I4" s="100"/>
      <c r="J4" s="100"/>
    </row>
    <row r="5" spans="2:10" ht="25.05" customHeight="1">
      <c r="B5" s="100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.05" customHeight="1">
      <c r="B6" s="100"/>
      <c r="C6" s="48" t="s">
        <v>56</v>
      </c>
      <c r="D6" s="48" t="s">
        <v>56</v>
      </c>
      <c r="E6" s="48" t="s">
        <v>56</v>
      </c>
      <c r="F6" s="48" t="s">
        <v>56</v>
      </c>
      <c r="G6" s="48" t="s">
        <v>56</v>
      </c>
      <c r="H6" s="48" t="s">
        <v>56</v>
      </c>
      <c r="I6" s="48" t="s">
        <v>56</v>
      </c>
      <c r="J6" s="48" t="s">
        <v>56</v>
      </c>
    </row>
    <row r="7" spans="2:10" ht="25.05" customHeight="1">
      <c r="B7" s="62" t="s">
        <v>60</v>
      </c>
      <c r="C7" s="63"/>
      <c r="D7" s="63"/>
      <c r="E7" s="63"/>
      <c r="F7" s="63"/>
      <c r="G7" s="63"/>
      <c r="H7" s="63"/>
      <c r="I7" s="63"/>
      <c r="J7" s="63"/>
    </row>
    <row r="8" spans="2:10" ht="25.05" customHeight="1">
      <c r="B8" s="48" t="s">
        <v>64</v>
      </c>
      <c r="C8" s="63"/>
      <c r="D8" s="63"/>
      <c r="E8" s="63"/>
      <c r="F8" s="63"/>
      <c r="G8" s="63"/>
      <c r="H8" s="63"/>
      <c r="I8" s="63"/>
      <c r="J8" s="63"/>
    </row>
    <row r="9" spans="2:10" ht="25.05" customHeight="1">
      <c r="B9" s="48" t="s">
        <v>167</v>
      </c>
      <c r="C9" s="63"/>
      <c r="D9" s="63"/>
      <c r="E9" s="63"/>
      <c r="F9" s="63"/>
      <c r="G9" s="63"/>
      <c r="H9" s="63"/>
      <c r="I9" s="63"/>
      <c r="J9" s="63"/>
    </row>
    <row r="10" spans="2:10" ht="25.05" customHeight="1"/>
    <row r="11" spans="2:10" ht="25.05" customHeight="1"/>
    <row r="17" ht="14.1" customHeight="1"/>
    <row r="18" ht="14.1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11"/>
  <sheetViews>
    <sheetView zoomScale="70" zoomScaleNormal="70" workbookViewId="0">
      <selection activeCell="J6" sqref="J6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484375" style="1" bestFit="1" customWidth="1"/>
    <col min="24" max="16384" width="9" style="1"/>
  </cols>
  <sheetData>
    <row r="2" spans="2:6" ht="30" customHeight="1">
      <c r="B2" s="104" t="s">
        <v>176</v>
      </c>
      <c r="C2" s="105"/>
      <c r="D2" s="105"/>
      <c r="E2" s="105"/>
      <c r="F2" s="106"/>
    </row>
    <row r="3" spans="2:6" ht="15" customHeight="1">
      <c r="B3" s="107"/>
      <c r="C3" s="108"/>
      <c r="D3" s="108"/>
      <c r="E3" s="108"/>
      <c r="F3" s="109"/>
    </row>
    <row r="4" spans="2:6" ht="25.05" customHeight="1">
      <c r="B4" s="103" t="s">
        <v>16</v>
      </c>
      <c r="C4" s="64" t="s">
        <v>61</v>
      </c>
      <c r="D4" s="64" t="s">
        <v>23</v>
      </c>
      <c r="E4" s="64" t="s">
        <v>36</v>
      </c>
      <c r="F4" s="103" t="s">
        <v>62</v>
      </c>
    </row>
    <row r="5" spans="2:6" ht="25.05" customHeight="1">
      <c r="B5" s="103"/>
      <c r="C5" s="64" t="s">
        <v>56</v>
      </c>
      <c r="D5" s="64" t="s">
        <v>56</v>
      </c>
      <c r="E5" s="64" t="s">
        <v>56</v>
      </c>
      <c r="F5" s="103"/>
    </row>
    <row r="6" spans="2:6" ht="25.05" customHeight="1">
      <c r="B6" s="64" t="s">
        <v>63</v>
      </c>
      <c r="C6" s="64"/>
      <c r="D6" s="64"/>
      <c r="E6" s="64">
        <f>C6-D6</f>
        <v>0</v>
      </c>
      <c r="F6" s="64"/>
    </row>
    <row r="7" spans="2:6" ht="25.05" customHeight="1">
      <c r="B7" s="64" t="s">
        <v>64</v>
      </c>
      <c r="C7" s="64"/>
      <c r="D7" s="64"/>
      <c r="E7" s="64">
        <f>C7-D7</f>
        <v>0</v>
      </c>
      <c r="F7" s="64"/>
    </row>
    <row r="8" spans="2:6" ht="25.05" customHeight="1">
      <c r="B8" s="65" t="s">
        <v>65</v>
      </c>
      <c r="C8" s="65"/>
      <c r="D8" s="65"/>
      <c r="E8" s="65">
        <f>C8-D8</f>
        <v>0</v>
      </c>
      <c r="F8" s="65"/>
    </row>
    <row r="11" spans="2:6">
      <c r="D11" s="102"/>
      <c r="E11" s="102"/>
      <c r="F11" s="102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2:P7"/>
  <sheetViews>
    <sheetView workbookViewId="0">
      <selection activeCell="R29" sqref="R29"/>
    </sheetView>
  </sheetViews>
  <sheetFormatPr defaultColWidth="9" defaultRowHeight="12.6"/>
  <cols>
    <col min="1" max="1" width="2" style="2" customWidth="1"/>
    <col min="2" max="2" width="16.19921875" style="2" customWidth="1"/>
    <col min="3" max="3" width="15.6484375" style="2" bestFit="1" customWidth="1"/>
    <col min="4" max="14" width="6.59765625" style="2" customWidth="1"/>
    <col min="15" max="16" width="7.59765625" style="2" customWidth="1"/>
    <col min="17" max="16384" width="9" style="2"/>
  </cols>
  <sheetData>
    <row r="2" spans="2:16" ht="30" customHeight="1">
      <c r="B2" s="99" t="s">
        <v>177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</row>
    <row r="3" spans="2:16" ht="15" customHeight="1"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66" t="s">
        <v>79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6"/>
    </row>
    <row r="6" spans="2:16" ht="60" customHeight="1">
      <c r="B6" s="67" t="s">
        <v>80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6"/>
    </row>
    <row r="7" spans="2:16" ht="25.0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2:M25"/>
  <sheetViews>
    <sheetView zoomScale="85" zoomScaleNormal="85" workbookViewId="0">
      <selection activeCell="R29" sqref="R29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6384" width="9" style="2"/>
  </cols>
  <sheetData>
    <row r="2" spans="2:13" ht="30" customHeight="1">
      <c r="B2" s="101" t="s">
        <v>178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</row>
    <row r="3" spans="2:13" ht="30" customHeight="1">
      <c r="B3" s="100" t="s">
        <v>133</v>
      </c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</row>
    <row r="4" spans="2:13" ht="10.050000000000001" customHeight="1"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</row>
    <row r="5" spans="2:13" ht="20.100000000000001" customHeight="1">
      <c r="B5" s="114" t="s">
        <v>117</v>
      </c>
      <c r="C5" s="115"/>
      <c r="D5" s="68"/>
      <c r="E5" s="68"/>
      <c r="F5" s="68"/>
      <c r="G5" s="68"/>
      <c r="H5" s="68"/>
      <c r="I5" s="68"/>
      <c r="J5" s="68"/>
      <c r="K5" s="116" t="s">
        <v>127</v>
      </c>
      <c r="L5" s="116" t="s">
        <v>126</v>
      </c>
      <c r="M5" s="116" t="s">
        <v>128</v>
      </c>
    </row>
    <row r="6" spans="2:13" ht="20.100000000000001" customHeight="1">
      <c r="B6" s="114" t="s">
        <v>118</v>
      </c>
      <c r="C6" s="115"/>
      <c r="D6" s="68" t="s">
        <v>122</v>
      </c>
      <c r="E6" s="68" t="s">
        <v>123</v>
      </c>
      <c r="F6" s="68" t="s">
        <v>124</v>
      </c>
      <c r="G6" s="68" t="s">
        <v>125</v>
      </c>
      <c r="H6" s="68" t="s">
        <v>119</v>
      </c>
      <c r="I6" s="68" t="s">
        <v>120</v>
      </c>
      <c r="J6" s="68" t="s">
        <v>121</v>
      </c>
      <c r="K6" s="115"/>
      <c r="L6" s="115"/>
      <c r="M6" s="115"/>
    </row>
    <row r="7" spans="2:13" ht="20.100000000000001" customHeight="1">
      <c r="B7" s="110" t="s">
        <v>129</v>
      </c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</row>
    <row r="8" spans="2:13" ht="20.100000000000001" customHeight="1">
      <c r="B8" s="68" t="s">
        <v>21</v>
      </c>
      <c r="C8" s="68" t="s">
        <v>56</v>
      </c>
      <c r="D8" s="69"/>
      <c r="E8" s="68"/>
      <c r="F8" s="68"/>
      <c r="G8" s="68"/>
      <c r="H8" s="68"/>
      <c r="I8" s="68"/>
      <c r="J8" s="68"/>
      <c r="K8" s="68"/>
      <c r="L8" s="68"/>
      <c r="M8" s="68">
        <f>K8-L8</f>
        <v>0</v>
      </c>
    </row>
    <row r="9" spans="2:13" ht="20.100000000000001" customHeight="1">
      <c r="B9" s="68" t="s">
        <v>94</v>
      </c>
      <c r="C9" s="68" t="s">
        <v>86</v>
      </c>
      <c r="D9" s="69"/>
      <c r="E9" s="68"/>
      <c r="F9" s="68"/>
      <c r="G9" s="68"/>
      <c r="H9" s="68"/>
      <c r="I9" s="68"/>
      <c r="J9" s="68"/>
      <c r="K9" s="68"/>
      <c r="L9" s="68"/>
      <c r="M9" s="68">
        <f t="shared" ref="M9:M10" si="0">K9-L9</f>
        <v>0</v>
      </c>
    </row>
    <row r="10" spans="2:13" ht="20.100000000000001" customHeight="1">
      <c r="B10" s="68" t="s">
        <v>44</v>
      </c>
      <c r="C10" s="68" t="s">
        <v>12</v>
      </c>
      <c r="D10" s="69"/>
      <c r="E10" s="68"/>
      <c r="F10" s="68"/>
      <c r="G10" s="68"/>
      <c r="H10" s="68"/>
      <c r="I10" s="68"/>
      <c r="J10" s="68"/>
      <c r="K10" s="68"/>
      <c r="L10" s="68"/>
      <c r="M10" s="68">
        <f t="shared" si="0"/>
        <v>0</v>
      </c>
    </row>
    <row r="11" spans="2:13" ht="20.100000000000001" customHeight="1">
      <c r="B11" s="110" t="s">
        <v>130</v>
      </c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</row>
    <row r="12" spans="2:13" ht="20.100000000000001" customHeight="1">
      <c r="B12" s="68" t="s">
        <v>21</v>
      </c>
      <c r="C12" s="68" t="s">
        <v>56</v>
      </c>
      <c r="D12" s="68"/>
      <c r="E12" s="68"/>
      <c r="F12" s="68"/>
      <c r="G12" s="68"/>
      <c r="H12" s="68"/>
      <c r="I12" s="68"/>
      <c r="J12" s="68"/>
      <c r="K12" s="68"/>
      <c r="L12" s="68"/>
      <c r="M12" s="68">
        <f>K12-L12</f>
        <v>0</v>
      </c>
    </row>
    <row r="13" spans="2:13" ht="20.100000000000001" customHeight="1">
      <c r="B13" s="68" t="s">
        <v>57</v>
      </c>
      <c r="C13" s="68" t="s">
        <v>56</v>
      </c>
      <c r="D13" s="68"/>
      <c r="E13" s="68"/>
      <c r="F13" s="68"/>
      <c r="G13" s="68"/>
      <c r="H13" s="68"/>
      <c r="I13" s="68"/>
      <c r="J13" s="68"/>
      <c r="K13" s="68"/>
      <c r="L13" s="68"/>
      <c r="M13" s="68">
        <f t="shared" ref="M13:M15" si="1">K13-L13</f>
        <v>0</v>
      </c>
    </row>
    <row r="14" spans="2:13" ht="20.100000000000001" customHeight="1">
      <c r="B14" s="68" t="s">
        <v>58</v>
      </c>
      <c r="C14" s="68" t="s">
        <v>56</v>
      </c>
      <c r="D14" s="68"/>
      <c r="E14" s="68"/>
      <c r="F14" s="68"/>
      <c r="G14" s="68"/>
      <c r="H14" s="68"/>
      <c r="I14" s="68"/>
      <c r="J14" s="68"/>
      <c r="K14" s="68"/>
      <c r="L14" s="68"/>
      <c r="M14" s="68">
        <f t="shared" si="1"/>
        <v>0</v>
      </c>
    </row>
    <row r="15" spans="2:13" ht="20.100000000000001" customHeight="1">
      <c r="B15" s="68" t="s">
        <v>59</v>
      </c>
      <c r="C15" s="68" t="s">
        <v>56</v>
      </c>
      <c r="D15" s="68"/>
      <c r="E15" s="68"/>
      <c r="F15" s="68"/>
      <c r="G15" s="68"/>
      <c r="H15" s="68"/>
      <c r="I15" s="68"/>
      <c r="J15" s="68"/>
      <c r="K15" s="68"/>
      <c r="L15" s="68"/>
      <c r="M15" s="68">
        <f t="shared" si="1"/>
        <v>0</v>
      </c>
    </row>
    <row r="16" spans="2:13" ht="20.100000000000001" customHeight="1">
      <c r="B16" s="110" t="s">
        <v>170</v>
      </c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</row>
    <row r="17" spans="2:13" ht="20.100000000000001" customHeight="1">
      <c r="B17" s="68" t="s">
        <v>131</v>
      </c>
      <c r="C17" s="68" t="s">
        <v>56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</row>
    <row r="18" spans="2:13" ht="20.100000000000001" customHeight="1">
      <c r="B18" s="68" t="s">
        <v>132</v>
      </c>
      <c r="C18" s="68" t="s">
        <v>113</v>
      </c>
      <c r="D18" s="68"/>
      <c r="E18" s="68"/>
      <c r="F18" s="68"/>
      <c r="G18" s="68"/>
      <c r="H18" s="68"/>
      <c r="I18" s="68"/>
      <c r="J18" s="68"/>
      <c r="K18" s="68"/>
      <c r="L18" s="68"/>
      <c r="M18" s="68">
        <f>K18-L18</f>
        <v>0</v>
      </c>
    </row>
    <row r="19" spans="2:13" ht="20.100000000000001" customHeight="1">
      <c r="B19" s="110" t="s">
        <v>171</v>
      </c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spans="2:13" ht="20.100000000000001" customHeight="1">
      <c r="B20" s="68" t="s">
        <v>21</v>
      </c>
      <c r="C20" s="68" t="s">
        <v>56</v>
      </c>
      <c r="D20" s="69"/>
      <c r="E20" s="68"/>
      <c r="F20" s="68"/>
      <c r="G20" s="68"/>
      <c r="H20" s="68"/>
      <c r="I20" s="68"/>
      <c r="J20" s="68"/>
      <c r="K20" s="68"/>
      <c r="L20" s="68"/>
      <c r="M20" s="68">
        <f>K20-L20</f>
        <v>0</v>
      </c>
    </row>
    <row r="21" spans="2:13" ht="20.100000000000001" customHeight="1">
      <c r="D21" s="1"/>
    </row>
    <row r="22" spans="2:13" ht="20.100000000000001" customHeight="1"/>
    <row r="23" spans="2:13" ht="20.100000000000001" customHeight="1"/>
    <row r="24" spans="2:13" ht="20.100000000000001" customHeight="1"/>
    <row r="25" spans="2:13" ht="20.10000000000000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A2:I17"/>
  <sheetViews>
    <sheetView workbookViewId="0">
      <selection activeCell="C13" sqref="C13:D13"/>
    </sheetView>
  </sheetViews>
  <sheetFormatPr defaultColWidth="9" defaultRowHeight="12.6"/>
  <cols>
    <col min="1" max="1" width="1.34765625" style="2" customWidth="1"/>
    <col min="2" max="2" width="9" style="2"/>
    <col min="3" max="3" width="35.19921875" style="2" bestFit="1" customWidth="1"/>
    <col min="4" max="7" width="12.59765625" style="2" customWidth="1"/>
    <col min="8" max="16384" width="9" style="2"/>
  </cols>
  <sheetData>
    <row r="2" spans="1:9" ht="30" customHeight="1">
      <c r="A2" s="70"/>
      <c r="B2" s="117" t="s">
        <v>179</v>
      </c>
      <c r="C2" s="117"/>
      <c r="D2" s="117"/>
      <c r="E2" s="117"/>
      <c r="F2" s="117"/>
      <c r="G2" s="117"/>
      <c r="H2" s="70"/>
      <c r="I2" s="70"/>
    </row>
    <row r="3" spans="1:9" ht="15" customHeight="1">
      <c r="A3" s="70"/>
      <c r="B3" s="114"/>
      <c r="C3" s="114"/>
      <c r="D3" s="114"/>
      <c r="E3" s="114"/>
      <c r="F3" s="114"/>
      <c r="G3" s="114"/>
      <c r="H3" s="70"/>
      <c r="I3" s="70"/>
    </row>
    <row r="4" spans="1:9" ht="15.75" customHeight="1">
      <c r="A4" s="70"/>
      <c r="B4" s="114" t="s">
        <v>91</v>
      </c>
      <c r="C4" s="114"/>
      <c r="D4" s="114"/>
      <c r="E4" s="114"/>
      <c r="F4" s="114"/>
      <c r="G4" s="114"/>
      <c r="H4" s="70"/>
      <c r="I4" s="70"/>
    </row>
    <row r="5" spans="1:9" ht="25.05" customHeight="1">
      <c r="A5" s="70"/>
      <c r="B5" s="63" t="s">
        <v>39</v>
      </c>
      <c r="C5" s="63" t="s">
        <v>82</v>
      </c>
      <c r="D5" s="63" t="s">
        <v>83</v>
      </c>
      <c r="E5" s="63" t="s">
        <v>84</v>
      </c>
      <c r="F5" s="63" t="s">
        <v>85</v>
      </c>
      <c r="G5" s="63" t="s">
        <v>87</v>
      </c>
      <c r="H5" s="70"/>
      <c r="I5" s="70"/>
    </row>
    <row r="6" spans="1:9" ht="25.05" customHeight="1">
      <c r="A6" s="70"/>
      <c r="B6" s="63" t="s">
        <v>40</v>
      </c>
      <c r="C6" s="63" t="s">
        <v>10</v>
      </c>
      <c r="D6" s="63" t="s">
        <v>10</v>
      </c>
      <c r="E6" s="63" t="s">
        <v>12</v>
      </c>
      <c r="F6" s="63" t="s">
        <v>86</v>
      </c>
      <c r="G6" s="63" t="s">
        <v>88</v>
      </c>
      <c r="H6" s="70"/>
      <c r="I6" s="70"/>
    </row>
    <row r="7" spans="1:9" ht="25.05" customHeight="1">
      <c r="A7" s="70"/>
      <c r="B7" s="63" t="s">
        <v>81</v>
      </c>
      <c r="C7" s="63">
        <v>0.16600000000000001</v>
      </c>
      <c r="D7" s="63">
        <v>0.04</v>
      </c>
      <c r="E7" s="73">
        <f>C7/D7</f>
        <v>4.1500000000000004</v>
      </c>
      <c r="F7" s="63">
        <v>1.17</v>
      </c>
      <c r="G7" s="63" t="s">
        <v>89</v>
      </c>
      <c r="H7" s="70"/>
      <c r="I7" s="70"/>
    </row>
    <row r="8" spans="1:9" ht="25.05" customHeight="1">
      <c r="A8" s="70"/>
      <c r="B8" s="63" t="s">
        <v>168</v>
      </c>
      <c r="C8" s="63"/>
      <c r="D8" s="63"/>
      <c r="E8" s="73"/>
      <c r="F8" s="63"/>
      <c r="G8" s="63"/>
      <c r="H8" s="70"/>
      <c r="I8" s="70"/>
    </row>
    <row r="9" spans="1:9" ht="25.05" customHeight="1">
      <c r="A9" s="70"/>
      <c r="B9" s="63" t="s">
        <v>90</v>
      </c>
      <c r="C9" s="63"/>
      <c r="D9" s="63"/>
      <c r="E9" s="73"/>
      <c r="F9" s="63"/>
      <c r="G9" s="63"/>
      <c r="H9" s="70"/>
      <c r="I9" s="70"/>
    </row>
    <row r="10" spans="1:9" ht="15.75" customHeight="1">
      <c r="A10" s="70"/>
      <c r="B10" s="114" t="s">
        <v>92</v>
      </c>
      <c r="C10" s="114"/>
      <c r="D10" s="114"/>
      <c r="E10" s="114"/>
      <c r="F10" s="114"/>
      <c r="G10" s="114"/>
      <c r="H10" s="70"/>
      <c r="I10" s="70"/>
    </row>
    <row r="11" spans="1:9" ht="25.05" customHeight="1">
      <c r="A11" s="70"/>
      <c r="B11" s="63" t="s">
        <v>39</v>
      </c>
      <c r="C11" s="114" t="s">
        <v>21</v>
      </c>
      <c r="D11" s="114"/>
      <c r="E11" s="63" t="s">
        <v>94</v>
      </c>
      <c r="F11" s="74"/>
      <c r="G11" s="63" t="s">
        <v>93</v>
      </c>
      <c r="H11" s="70"/>
      <c r="I11" s="70"/>
    </row>
    <row r="12" spans="1:9" ht="25.05" customHeight="1">
      <c r="A12" s="70"/>
      <c r="B12" s="63" t="s">
        <v>40</v>
      </c>
      <c r="C12" s="114" t="s">
        <v>56</v>
      </c>
      <c r="D12" s="114"/>
      <c r="E12" s="63" t="s">
        <v>86</v>
      </c>
      <c r="F12" s="74"/>
      <c r="G12" s="63" t="s">
        <v>86</v>
      </c>
      <c r="H12" s="70"/>
      <c r="I12" s="70"/>
    </row>
    <row r="13" spans="1:9" ht="25.05" customHeight="1">
      <c r="A13" s="70"/>
      <c r="B13" s="63" t="s">
        <v>34</v>
      </c>
      <c r="C13" s="114"/>
      <c r="D13" s="114"/>
      <c r="E13" s="63"/>
      <c r="F13" s="74"/>
      <c r="G13" s="63"/>
      <c r="H13" s="70"/>
      <c r="I13" s="70"/>
    </row>
    <row r="14" spans="1:9" ht="25.05" customHeight="1">
      <c r="A14" s="70"/>
      <c r="B14" s="63" t="s">
        <v>35</v>
      </c>
      <c r="C14" s="114"/>
      <c r="D14" s="114"/>
      <c r="E14" s="63"/>
      <c r="F14" s="74"/>
      <c r="G14" s="63"/>
      <c r="H14" s="70"/>
      <c r="I14" s="70"/>
    </row>
    <row r="15" spans="1:9">
      <c r="A15" s="70"/>
      <c r="B15" s="70"/>
      <c r="C15" s="70"/>
      <c r="D15" s="70"/>
      <c r="E15" s="70"/>
      <c r="F15" s="70"/>
      <c r="G15" s="70"/>
      <c r="H15" s="70"/>
      <c r="I15" s="70"/>
    </row>
    <row r="16" spans="1:9">
      <c r="A16" s="70"/>
      <c r="B16" s="70"/>
      <c r="C16" s="70"/>
      <c r="D16" s="70"/>
      <c r="E16" s="70"/>
      <c r="F16" s="70"/>
      <c r="G16" s="70"/>
      <c r="H16" s="70"/>
      <c r="I16" s="70"/>
    </row>
    <row r="17" spans="1:9">
      <c r="A17" s="70"/>
      <c r="B17" s="70"/>
      <c r="C17" s="70"/>
      <c r="D17" s="70"/>
      <c r="E17" s="70"/>
      <c r="F17" s="70"/>
      <c r="G17" s="70"/>
      <c r="H17" s="70"/>
      <c r="I17" s="70"/>
    </row>
  </sheetData>
  <mergeCells count="8">
    <mergeCell ref="C13:D13"/>
    <mergeCell ref="C14:D14"/>
    <mergeCell ref="B3:G3"/>
    <mergeCell ref="B2:G2"/>
    <mergeCell ref="B4:G4"/>
    <mergeCell ref="B10:G10"/>
    <mergeCell ref="C11:D11"/>
    <mergeCell ref="C12:D12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8"/>
  <sheetViews>
    <sheetView workbookViewId="0">
      <selection activeCell="C7" sqref="C7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16384" width="9" style="1"/>
  </cols>
  <sheetData>
    <row r="2" spans="2:5" ht="30" customHeight="1">
      <c r="B2" s="99" t="s">
        <v>180</v>
      </c>
      <c r="C2" s="99"/>
      <c r="D2" s="99"/>
      <c r="E2" s="99"/>
    </row>
    <row r="3" spans="2:5" ht="15" customHeight="1">
      <c r="B3" s="102"/>
      <c r="C3" s="102"/>
      <c r="D3" s="102"/>
      <c r="E3" s="102"/>
    </row>
    <row r="4" spans="2:5" ht="25.05" customHeight="1">
      <c r="B4" s="118" t="s">
        <v>109</v>
      </c>
      <c r="C4" s="21" t="s">
        <v>108</v>
      </c>
      <c r="D4" s="21" t="s">
        <v>110</v>
      </c>
      <c r="E4" s="120" t="s">
        <v>111</v>
      </c>
    </row>
    <row r="5" spans="2:5" ht="25.05" customHeight="1">
      <c r="B5" s="119"/>
      <c r="C5" s="39" t="s">
        <v>107</v>
      </c>
      <c r="D5" s="39" t="s">
        <v>12</v>
      </c>
      <c r="E5" s="121"/>
    </row>
    <row r="6" spans="2:5" ht="25.05" customHeight="1">
      <c r="B6" s="27" t="s">
        <v>105</v>
      </c>
      <c r="C6" s="39"/>
      <c r="D6" s="39"/>
      <c r="E6" s="40">
        <v>301</v>
      </c>
    </row>
    <row r="7" spans="2:5" ht="25.05" customHeight="1">
      <c r="B7" s="41" t="s">
        <v>106</v>
      </c>
      <c r="C7" s="42"/>
      <c r="D7" s="42"/>
      <c r="E7" s="43">
        <v>301</v>
      </c>
    </row>
    <row r="8" spans="2:5" ht="15" customHeight="1">
      <c r="B8" s="122"/>
      <c r="C8" s="123"/>
      <c r="D8" s="123"/>
      <c r="E8" s="124"/>
    </row>
    <row r="9" spans="2:5" ht="25.05" customHeight="1">
      <c r="B9" s="118" t="s">
        <v>101</v>
      </c>
      <c r="C9" s="21" t="s">
        <v>21</v>
      </c>
      <c r="D9" s="21" t="s">
        <v>94</v>
      </c>
      <c r="E9" s="38" t="s">
        <v>93</v>
      </c>
    </row>
    <row r="10" spans="2:5" ht="25.05" customHeight="1">
      <c r="B10" s="119"/>
      <c r="C10" s="39" t="s">
        <v>56</v>
      </c>
      <c r="D10" s="39" t="s">
        <v>86</v>
      </c>
      <c r="E10" s="40" t="s">
        <v>86</v>
      </c>
    </row>
    <row r="11" spans="2:5" ht="25.05" customHeight="1">
      <c r="B11" s="27" t="s">
        <v>102</v>
      </c>
      <c r="C11" s="72"/>
      <c r="D11" s="72"/>
      <c r="E11" s="71"/>
    </row>
    <row r="12" spans="2:5" ht="25.05" customHeight="1">
      <c r="B12" s="27" t="s">
        <v>103</v>
      </c>
      <c r="C12" s="72"/>
      <c r="D12" s="72"/>
      <c r="E12" s="71"/>
    </row>
    <row r="13" spans="2:5" ht="25.05" customHeight="1">
      <c r="B13" s="41" t="s">
        <v>104</v>
      </c>
      <c r="C13" s="75"/>
      <c r="D13" s="75"/>
      <c r="E13" s="76"/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2:F10"/>
  <sheetViews>
    <sheetView workbookViewId="0">
      <selection activeCell="R29" sqref="R29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99" t="s">
        <v>181</v>
      </c>
      <c r="C2" s="99"/>
      <c r="D2" s="99"/>
      <c r="E2" s="99"/>
    </row>
    <row r="3" spans="2:6" ht="15" customHeight="1">
      <c r="B3" s="125"/>
      <c r="C3" s="125"/>
      <c r="D3" s="125"/>
      <c r="E3" s="125"/>
    </row>
    <row r="4" spans="2:6" s="1" customFormat="1" ht="25.05" customHeight="1">
      <c r="B4" s="3" t="s">
        <v>98</v>
      </c>
      <c r="C4" s="126"/>
      <c r="D4" s="127"/>
      <c r="E4" s="128"/>
      <c r="F4" s="23" t="s">
        <v>56</v>
      </c>
    </row>
    <row r="5" spans="2:6" s="1" customFormat="1" ht="25.05" customHeight="1">
      <c r="B5" s="24" t="s">
        <v>99</v>
      </c>
      <c r="C5" s="129"/>
      <c r="D5" s="130"/>
      <c r="E5" s="131"/>
      <c r="F5" s="47" t="s">
        <v>100</v>
      </c>
    </row>
    <row r="6" spans="2:6" s="32" customFormat="1" ht="40.299999999999997" customHeight="1">
      <c r="B6" s="50" t="s">
        <v>169</v>
      </c>
      <c r="C6" s="77" t="s">
        <v>22</v>
      </c>
      <c r="D6" s="77" t="s">
        <v>96</v>
      </c>
      <c r="E6" s="77" t="s">
        <v>95</v>
      </c>
      <c r="F6" s="77" t="s">
        <v>97</v>
      </c>
    </row>
    <row r="7" spans="2:6" ht="40.299999999999997" customHeight="1">
      <c r="B7" s="48" t="s">
        <v>33</v>
      </c>
      <c r="C7" s="78"/>
      <c r="D7" s="78"/>
      <c r="E7" s="78"/>
      <c r="F7" s="78"/>
    </row>
    <row r="8" spans="2:6" ht="40.299999999999997" customHeight="1">
      <c r="B8" s="51" t="s">
        <v>34</v>
      </c>
      <c r="C8" s="78"/>
      <c r="D8" s="78"/>
      <c r="E8" s="78"/>
      <c r="F8" s="78"/>
    </row>
    <row r="9" spans="2:6" ht="40.299999999999997" customHeight="1">
      <c r="B9" s="51" t="s">
        <v>35</v>
      </c>
      <c r="C9" s="78"/>
      <c r="D9" s="78"/>
      <c r="E9" s="78"/>
      <c r="F9" s="78"/>
    </row>
    <row r="10" spans="2:6">
      <c r="B10" s="52"/>
      <c r="C10" s="132"/>
      <c r="D10" s="132"/>
      <c r="E10" s="132"/>
      <c r="F10" s="132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2:J10"/>
  <sheetViews>
    <sheetView topLeftCell="D1" zoomScale="70" zoomScaleNormal="70" workbookViewId="0">
      <selection activeCell="R29" sqref="R29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10" ht="30" customHeight="1">
      <c r="B2" s="101" t="s">
        <v>182</v>
      </c>
      <c r="C2" s="101"/>
      <c r="D2" s="101"/>
      <c r="E2" s="101"/>
      <c r="F2" s="101"/>
      <c r="G2" s="101"/>
      <c r="H2" s="101"/>
      <c r="I2" s="101"/>
      <c r="J2" s="101"/>
    </row>
    <row r="3" spans="2:10" ht="25.05" customHeight="1">
      <c r="B3" s="135" t="s">
        <v>116</v>
      </c>
      <c r="C3" s="135"/>
      <c r="D3" s="135"/>
      <c r="E3" s="135"/>
      <c r="F3" s="135"/>
      <c r="G3" s="135"/>
      <c r="H3" s="135"/>
      <c r="I3" s="135"/>
      <c r="J3" s="135"/>
    </row>
    <row r="4" spans="2:10" ht="15" customHeight="1">
      <c r="B4" s="79"/>
      <c r="C4" s="79"/>
      <c r="D4" s="79"/>
      <c r="E4" s="79"/>
      <c r="F4" s="79"/>
      <c r="G4" s="79"/>
      <c r="H4" s="79"/>
      <c r="I4" s="79"/>
      <c r="J4" s="79"/>
    </row>
    <row r="5" spans="2:10" ht="30" customHeight="1">
      <c r="B5" s="133" t="s">
        <v>112</v>
      </c>
      <c r="C5" s="80" t="s">
        <v>144</v>
      </c>
      <c r="D5" s="80" t="s">
        <v>145</v>
      </c>
      <c r="E5" s="80" t="s">
        <v>146</v>
      </c>
      <c r="F5" s="80" t="s">
        <v>147</v>
      </c>
      <c r="G5" s="80" t="s">
        <v>148</v>
      </c>
      <c r="H5" s="80" t="s">
        <v>149</v>
      </c>
      <c r="I5" s="80" t="s">
        <v>151</v>
      </c>
      <c r="J5" s="80" t="s">
        <v>150</v>
      </c>
    </row>
    <row r="6" spans="2:10" ht="25.05" customHeight="1">
      <c r="B6" s="134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.05" customHeight="1">
      <c r="B7" s="62" t="s">
        <v>47</v>
      </c>
      <c r="C7" s="81">
        <v>1.4630000000000001</v>
      </c>
      <c r="D7" s="81">
        <v>0.25</v>
      </c>
      <c r="E7" s="81">
        <v>0.1</v>
      </c>
      <c r="F7" s="81" t="s">
        <v>12</v>
      </c>
      <c r="G7" s="81" t="s">
        <v>12</v>
      </c>
      <c r="H7" s="81" t="s">
        <v>12</v>
      </c>
      <c r="I7" s="82">
        <v>3</v>
      </c>
      <c r="J7" s="82">
        <v>0.57499999999999996</v>
      </c>
    </row>
    <row r="8" spans="2:10" s="1" customFormat="1" ht="25.05" customHeight="1">
      <c r="B8" s="48" t="s">
        <v>33</v>
      </c>
      <c r="C8" s="48"/>
      <c r="D8" s="48"/>
      <c r="E8" s="48"/>
      <c r="F8" s="48"/>
      <c r="G8" s="48"/>
      <c r="H8" s="48"/>
      <c r="I8" s="64"/>
      <c r="J8" s="64"/>
    </row>
    <row r="9" spans="2:10" s="1" customFormat="1" ht="25.05" customHeight="1">
      <c r="B9" s="62" t="s">
        <v>105</v>
      </c>
      <c r="C9" s="62"/>
      <c r="D9" s="62"/>
      <c r="E9" s="62"/>
      <c r="F9" s="62"/>
      <c r="G9" s="62"/>
      <c r="H9" s="62"/>
      <c r="I9" s="65"/>
      <c r="J9" s="65"/>
    </row>
    <row r="10" spans="2:10" s="1" customFormat="1" ht="25.05" customHeight="1">
      <c r="B10" s="48" t="s">
        <v>106</v>
      </c>
      <c r="C10" s="48"/>
      <c r="D10" s="48"/>
      <c r="E10" s="48"/>
      <c r="F10" s="48"/>
      <c r="G10" s="48"/>
      <c r="H10" s="48"/>
      <c r="I10" s="64"/>
      <c r="J10" s="64"/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dimension ref="B2:R30"/>
  <sheetViews>
    <sheetView zoomScale="85" zoomScaleNormal="85" workbookViewId="0">
      <selection activeCell="R29" sqref="R29"/>
    </sheetView>
  </sheetViews>
  <sheetFormatPr defaultColWidth="9" defaultRowHeight="12.6"/>
  <cols>
    <col min="1" max="1" width="2.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5" style="2" customWidth="1"/>
    <col min="19" max="16384" width="9" style="2"/>
  </cols>
  <sheetData>
    <row r="2" spans="2:18" ht="30" customHeight="1">
      <c r="B2" s="101" t="s">
        <v>183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</row>
    <row r="3" spans="2:18" ht="30" customHeight="1">
      <c r="B3" s="139" t="s">
        <v>184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</row>
    <row r="4" spans="2:18" ht="10.050000000000001" customHeight="1"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</row>
    <row r="5" spans="2:18" ht="15.6" customHeight="1">
      <c r="B5" s="48" t="s">
        <v>117</v>
      </c>
      <c r="C5" s="100" t="s">
        <v>134</v>
      </c>
      <c r="D5" s="141" t="s">
        <v>156</v>
      </c>
      <c r="E5" s="100"/>
      <c r="F5" s="141" t="s">
        <v>157</v>
      </c>
      <c r="G5" s="100"/>
      <c r="H5" s="141" t="s">
        <v>158</v>
      </c>
      <c r="I5" s="100"/>
      <c r="J5" s="141" t="s">
        <v>159</v>
      </c>
      <c r="K5" s="100"/>
      <c r="L5" s="141" t="s">
        <v>160</v>
      </c>
      <c r="M5" s="100" t="s">
        <v>161</v>
      </c>
      <c r="N5" s="100" t="s">
        <v>132</v>
      </c>
      <c r="O5" s="100"/>
      <c r="P5" s="100" t="s">
        <v>163</v>
      </c>
      <c r="Q5" s="100"/>
      <c r="R5" s="100" t="s">
        <v>62</v>
      </c>
    </row>
    <row r="6" spans="2:18" ht="15.6" customHeight="1">
      <c r="B6" s="138">
        <v>45992</v>
      </c>
      <c r="C6" s="100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</row>
    <row r="7" spans="2:18" ht="14.1">
      <c r="B7" s="103"/>
      <c r="C7" s="103"/>
      <c r="D7" s="100" t="s">
        <v>152</v>
      </c>
      <c r="E7" s="103"/>
      <c r="F7" s="100" t="s">
        <v>153</v>
      </c>
      <c r="G7" s="103"/>
      <c r="H7" s="100" t="s">
        <v>154</v>
      </c>
      <c r="I7" s="103"/>
      <c r="J7" s="100" t="s">
        <v>155</v>
      </c>
      <c r="K7" s="103"/>
      <c r="L7" s="103"/>
      <c r="M7" s="48" t="s">
        <v>162</v>
      </c>
      <c r="N7" s="100" t="s">
        <v>162</v>
      </c>
      <c r="O7" s="103"/>
      <c r="P7" s="100" t="s">
        <v>56</v>
      </c>
      <c r="Q7" s="103"/>
      <c r="R7" s="103"/>
    </row>
    <row r="8" spans="2:18" ht="15.6" customHeight="1">
      <c r="B8" s="136" t="s">
        <v>135</v>
      </c>
      <c r="C8" s="83" t="s">
        <v>142</v>
      </c>
      <c r="D8" s="83"/>
      <c r="E8" s="136"/>
      <c r="F8" s="83"/>
      <c r="G8" s="136"/>
      <c r="H8" s="83"/>
      <c r="I8" s="136"/>
      <c r="J8" s="83"/>
      <c r="K8" s="136"/>
      <c r="L8" s="136"/>
      <c r="M8" s="63"/>
      <c r="N8" s="63"/>
      <c r="O8" s="114"/>
      <c r="P8" s="63"/>
      <c r="Q8" s="114"/>
      <c r="R8" s="114"/>
    </row>
    <row r="9" spans="2:18" ht="15.6" customHeight="1">
      <c r="B9" s="137"/>
      <c r="C9" s="83" t="s">
        <v>143</v>
      </c>
      <c r="D9" s="83"/>
      <c r="E9" s="137"/>
      <c r="F9" s="83"/>
      <c r="G9" s="137"/>
      <c r="H9" s="83"/>
      <c r="I9" s="103"/>
      <c r="J9" s="83"/>
      <c r="K9" s="103"/>
      <c r="L9" s="103"/>
      <c r="M9" s="63"/>
      <c r="N9" s="63"/>
      <c r="O9" s="140"/>
      <c r="P9" s="63"/>
      <c r="Q9" s="140"/>
      <c r="R9" s="140"/>
    </row>
    <row r="10" spans="2:18" ht="15.6" customHeight="1">
      <c r="B10" s="100" t="s">
        <v>136</v>
      </c>
      <c r="C10" s="48" t="s">
        <v>142</v>
      </c>
      <c r="D10" s="48"/>
      <c r="E10" s="100"/>
      <c r="F10" s="48"/>
      <c r="G10" s="100"/>
      <c r="H10" s="48"/>
      <c r="I10" s="100"/>
      <c r="J10" s="48"/>
      <c r="K10" s="100"/>
      <c r="L10" s="100"/>
      <c r="M10" s="63"/>
      <c r="N10" s="63"/>
      <c r="O10" s="114"/>
      <c r="P10" s="63"/>
      <c r="Q10" s="114"/>
      <c r="R10" s="114"/>
    </row>
    <row r="11" spans="2:18" ht="15.6" customHeight="1">
      <c r="B11" s="103"/>
      <c r="C11" s="48" t="s">
        <v>143</v>
      </c>
      <c r="D11" s="48"/>
      <c r="E11" s="103"/>
      <c r="F11" s="48"/>
      <c r="G11" s="103"/>
      <c r="H11" s="48"/>
      <c r="I11" s="103"/>
      <c r="J11" s="48"/>
      <c r="K11" s="103"/>
      <c r="L11" s="103"/>
      <c r="M11" s="63"/>
      <c r="N11" s="63"/>
      <c r="O11" s="140"/>
      <c r="P11" s="63"/>
      <c r="Q11" s="140"/>
      <c r="R11" s="140"/>
    </row>
    <row r="12" spans="2:18" ht="15.6" customHeight="1">
      <c r="B12" s="136" t="s">
        <v>137</v>
      </c>
      <c r="C12" s="83" t="s">
        <v>142</v>
      </c>
      <c r="D12" s="83"/>
      <c r="E12" s="136"/>
      <c r="F12" s="83"/>
      <c r="G12" s="136"/>
      <c r="H12" s="83"/>
      <c r="I12" s="136"/>
      <c r="J12" s="83"/>
      <c r="K12" s="136"/>
      <c r="L12" s="136"/>
      <c r="M12" s="63"/>
      <c r="N12" s="63"/>
      <c r="O12" s="114"/>
      <c r="P12" s="63"/>
      <c r="Q12" s="114"/>
      <c r="R12" s="114"/>
    </row>
    <row r="13" spans="2:18" ht="15.6" customHeight="1">
      <c r="B13" s="137"/>
      <c r="C13" s="83" t="s">
        <v>143</v>
      </c>
      <c r="D13" s="83"/>
      <c r="E13" s="137"/>
      <c r="F13" s="83"/>
      <c r="G13" s="137"/>
      <c r="H13" s="83"/>
      <c r="I13" s="103"/>
      <c r="J13" s="83"/>
      <c r="K13" s="103"/>
      <c r="L13" s="103"/>
      <c r="M13" s="63"/>
      <c r="N13" s="63"/>
      <c r="O13" s="140"/>
      <c r="P13" s="63"/>
      <c r="Q13" s="140"/>
      <c r="R13" s="140"/>
    </row>
    <row r="14" spans="2:18" ht="15.6" customHeight="1">
      <c r="B14" s="100" t="s">
        <v>138</v>
      </c>
      <c r="C14" s="48" t="s">
        <v>142</v>
      </c>
      <c r="D14" s="48"/>
      <c r="E14" s="100"/>
      <c r="F14" s="48"/>
      <c r="G14" s="100"/>
      <c r="H14" s="48"/>
      <c r="I14" s="100"/>
      <c r="J14" s="48"/>
      <c r="K14" s="100"/>
      <c r="L14" s="100"/>
      <c r="M14" s="63"/>
      <c r="N14" s="63"/>
      <c r="O14" s="114"/>
      <c r="P14" s="63"/>
      <c r="Q14" s="114"/>
      <c r="R14" s="114"/>
    </row>
    <row r="15" spans="2:18" ht="15.6" customHeight="1">
      <c r="B15" s="103"/>
      <c r="C15" s="48" t="s">
        <v>143</v>
      </c>
      <c r="D15" s="48"/>
      <c r="E15" s="103"/>
      <c r="F15" s="48"/>
      <c r="G15" s="103"/>
      <c r="H15" s="48"/>
      <c r="I15" s="103"/>
      <c r="J15" s="48"/>
      <c r="K15" s="103"/>
      <c r="L15" s="103"/>
      <c r="M15" s="63"/>
      <c r="N15" s="63"/>
      <c r="O15" s="140"/>
      <c r="P15" s="63"/>
      <c r="Q15" s="140"/>
      <c r="R15" s="140"/>
    </row>
    <row r="16" spans="2:18" ht="15.6" customHeight="1">
      <c r="B16" s="136" t="s">
        <v>139</v>
      </c>
      <c r="C16" s="83" t="s">
        <v>142</v>
      </c>
      <c r="D16" s="83"/>
      <c r="E16" s="136"/>
      <c r="F16" s="83"/>
      <c r="G16" s="136"/>
      <c r="H16" s="83"/>
      <c r="I16" s="136"/>
      <c r="J16" s="83"/>
      <c r="K16" s="136"/>
      <c r="L16" s="136"/>
      <c r="M16" s="63"/>
      <c r="N16" s="63"/>
      <c r="O16" s="114"/>
      <c r="P16" s="63"/>
      <c r="Q16" s="63"/>
      <c r="R16" s="114"/>
    </row>
    <row r="17" spans="2:18" ht="15.6" customHeight="1">
      <c r="B17" s="137"/>
      <c r="C17" s="83" t="s">
        <v>143</v>
      </c>
      <c r="D17" s="83"/>
      <c r="E17" s="137"/>
      <c r="F17" s="83"/>
      <c r="G17" s="137"/>
      <c r="H17" s="83"/>
      <c r="I17" s="103"/>
      <c r="J17" s="83"/>
      <c r="K17" s="103"/>
      <c r="L17" s="103"/>
      <c r="M17" s="63"/>
      <c r="N17" s="63"/>
      <c r="O17" s="140"/>
      <c r="P17" s="63"/>
      <c r="Q17" s="63"/>
      <c r="R17" s="140"/>
    </row>
    <row r="18" spans="2:18" ht="15.6" customHeight="1">
      <c r="B18" s="100" t="s">
        <v>140</v>
      </c>
      <c r="C18" s="48" t="s">
        <v>142</v>
      </c>
      <c r="D18" s="48"/>
      <c r="E18" s="100"/>
      <c r="F18" s="48"/>
      <c r="G18" s="100"/>
      <c r="H18" s="48"/>
      <c r="I18" s="100"/>
      <c r="J18" s="48"/>
      <c r="K18" s="100"/>
      <c r="L18" s="100"/>
      <c r="M18" s="63"/>
      <c r="N18" s="63"/>
      <c r="O18" s="114"/>
      <c r="P18" s="63"/>
      <c r="Q18" s="114"/>
      <c r="R18" s="114"/>
    </row>
    <row r="19" spans="2:18" ht="15.6" customHeight="1">
      <c r="B19" s="103"/>
      <c r="C19" s="48" t="s">
        <v>143</v>
      </c>
      <c r="D19" s="48"/>
      <c r="E19" s="103"/>
      <c r="F19" s="48"/>
      <c r="G19" s="103"/>
      <c r="H19" s="48"/>
      <c r="I19" s="103"/>
      <c r="J19" s="48"/>
      <c r="K19" s="103"/>
      <c r="L19" s="103"/>
      <c r="M19" s="63"/>
      <c r="N19" s="63"/>
      <c r="O19" s="140"/>
      <c r="P19" s="63"/>
      <c r="Q19" s="140"/>
      <c r="R19" s="140"/>
    </row>
    <row r="20" spans="2:18" ht="15.6" customHeight="1">
      <c r="B20" s="136" t="s">
        <v>141</v>
      </c>
      <c r="C20" s="83" t="s">
        <v>142</v>
      </c>
      <c r="D20" s="83"/>
      <c r="E20" s="136"/>
      <c r="F20" s="83"/>
      <c r="G20" s="136"/>
      <c r="H20" s="83"/>
      <c r="I20" s="136"/>
      <c r="J20" s="83"/>
      <c r="K20" s="136"/>
      <c r="L20" s="136"/>
      <c r="M20" s="63"/>
      <c r="N20" s="63"/>
      <c r="O20" s="114"/>
      <c r="P20" s="63"/>
      <c r="Q20" s="114"/>
      <c r="R20" s="114"/>
    </row>
    <row r="21" spans="2:18" ht="15.6" customHeight="1">
      <c r="B21" s="137"/>
      <c r="C21" s="83" t="s">
        <v>143</v>
      </c>
      <c r="D21" s="83"/>
      <c r="E21" s="137"/>
      <c r="F21" s="83"/>
      <c r="G21" s="137"/>
      <c r="H21" s="83"/>
      <c r="I21" s="103"/>
      <c r="J21" s="83"/>
      <c r="K21" s="103"/>
      <c r="L21" s="103"/>
      <c r="M21" s="63"/>
      <c r="N21" s="63"/>
      <c r="O21" s="140"/>
      <c r="P21" s="63"/>
      <c r="Q21" s="140"/>
      <c r="R21" s="140"/>
    </row>
    <row r="22" spans="2:18" ht="15.6" customHeight="1"/>
    <row r="23" spans="2:18" ht="15.6" customHeight="1"/>
    <row r="24" spans="2:18" ht="15.6" customHeight="1"/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2"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size="14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曹平</cp:lastModifiedBy>
  <dcterms:created xsi:type="dcterms:W3CDTF">2015-06-05T18:19:34Z</dcterms:created>
  <dcterms:modified xsi:type="dcterms:W3CDTF">2026-04-22T08:46:41Z</dcterms:modified>
</cp:coreProperties>
</file>