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n\Desktop\luong\"/>
    </mc:Choice>
  </mc:AlternateContent>
  <xr:revisionPtr revIDLastSave="0" documentId="13_ncr:1_{E5A905A7-7404-42C0-8C23-7B5930616928}" xr6:coauthVersionLast="40" xr6:coauthVersionMax="40" xr10:uidLastSave="{00000000-0000-0000-0000-000000000000}"/>
  <bookViews>
    <workbookView xWindow="0" yWindow="0" windowWidth="20490" windowHeight="7695" xr2:uid="{00000000-000D-0000-FFFF-FFFF00000000}"/>
  </bookViews>
  <sheets>
    <sheet name="Sheet1" sheetId="2" r:id="rId1"/>
    <sheet name="Sheet2" sheetId="3" r:id="rId2"/>
  </sheets>
  <calcPr calcId="181029"/>
</workbook>
</file>

<file path=xl/calcChain.xml><?xml version="1.0" encoding="utf-8"?>
<calcChain xmlns="http://schemas.openxmlformats.org/spreadsheetml/2006/main">
  <c r="C11" i="2" l="1"/>
  <c r="C30" i="2" l="1"/>
  <c r="K30" i="2"/>
  <c r="G30" i="2"/>
  <c r="G29" i="2"/>
  <c r="C29" i="2"/>
  <c r="K28" i="2"/>
  <c r="G28" i="2"/>
  <c r="C27" i="2" l="1"/>
  <c r="G27" i="2"/>
  <c r="C26" i="2"/>
  <c r="G26" i="2"/>
  <c r="K26" i="2"/>
  <c r="C25" i="2"/>
  <c r="G24" i="2"/>
  <c r="G23" i="2" l="1"/>
  <c r="C22" i="2"/>
  <c r="C18" i="2"/>
  <c r="K16" i="2"/>
  <c r="K15" i="2"/>
  <c r="C15" i="2"/>
  <c r="K13" i="2" l="1"/>
  <c r="G13" i="2"/>
  <c r="D13" i="2"/>
  <c r="G9" i="2"/>
  <c r="C8" i="2"/>
  <c r="D7" i="2"/>
  <c r="C7" i="2"/>
  <c r="G7" i="2"/>
  <c r="C4" i="2" l="1"/>
  <c r="J4" i="2"/>
  <c r="G4" i="2"/>
  <c r="K3" i="2"/>
  <c r="C2" i="2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<sst xmlns="http://schemas.openxmlformats.org/spreadsheetml/2006/main" count="9" uniqueCount="9">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</sst>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86F-2683-42AE-B166-279818F42B88}">
  <dimension ref="A1:L36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2.75" x14ac:dyDescent="0.2"/>
  <cols>
    <col min="1" max="1" width="10.140625" bestFit="1" customWidth="1"/>
    <col min="4" max="4" width="12.28515625" bestFit="1" customWidth="1"/>
    <col min="8" max="8" width="12.28515625" bestFit="1" customWidth="1"/>
    <col min="12" max="12" width="12.28515625" bestFit="1" customWidth="1"/>
  </cols>
  <sheetData>
    <row r="1" spans="1:12" x14ac:dyDescent="0.2">
      <c r="A1" s="1"/>
      <c r="B1" s="5" t="s">
        <v>0</v>
      </c>
      <c r="C1" s="5" t="s">
        <v>1</v>
      </c>
      <c r="D1" s="5" t="s">
        <v>2</v>
      </c>
      <c r="E1" s="5"/>
      <c r="F1" s="5" t="s">
        <v>3</v>
      </c>
      <c r="G1" s="5" t="s">
        <v>4</v>
      </c>
      <c r="H1" s="5" t="s">
        <v>5</v>
      </c>
      <c r="I1" s="5"/>
      <c r="J1" s="6" t="s">
        <v>6</v>
      </c>
      <c r="K1" s="6" t="s">
        <v>7</v>
      </c>
      <c r="L1" s="6" t="s">
        <v>8</v>
      </c>
    </row>
    <row r="2" spans="1:12" x14ac:dyDescent="0.2">
      <c r="A2" s="2">
        <v>43405</v>
      </c>
      <c r="B2" s="3">
        <v>29880</v>
      </c>
      <c r="C2" s="3">
        <f>26030+7900</f>
        <v>33930</v>
      </c>
      <c r="D2" s="3">
        <v>22760</v>
      </c>
      <c r="E2" s="3"/>
      <c r="F2" s="3">
        <v>22440</v>
      </c>
      <c r="G2" s="3"/>
      <c r="H2">
        <v>6400</v>
      </c>
      <c r="I2" s="3"/>
      <c r="J2" s="4">
        <v>18360</v>
      </c>
      <c r="K2">
        <v>1000</v>
      </c>
      <c r="L2" s="3">
        <v>2680</v>
      </c>
    </row>
    <row r="3" spans="1:12" x14ac:dyDescent="0.2">
      <c r="A3" s="2">
        <v>43406</v>
      </c>
      <c r="B3" s="3">
        <v>12740</v>
      </c>
      <c r="C3" s="3"/>
      <c r="D3" s="3"/>
      <c r="E3" s="3"/>
      <c r="F3" s="3">
        <v>20840</v>
      </c>
      <c r="G3" s="3"/>
      <c r="I3" s="4"/>
      <c r="J3" s="4">
        <v>9745</v>
      </c>
      <c r="K3">
        <f>2990+800+640</f>
        <v>4430</v>
      </c>
      <c r="L3" s="3">
        <v>1000</v>
      </c>
    </row>
    <row r="4" spans="1:12" x14ac:dyDescent="0.2">
      <c r="A4" s="2">
        <v>43407</v>
      </c>
      <c r="B4" s="3">
        <v>13530</v>
      </c>
      <c r="C4" s="3">
        <f>3735+3340</f>
        <v>7075</v>
      </c>
      <c r="D4" s="3"/>
      <c r="E4" s="3"/>
      <c r="F4" s="3">
        <v>18260</v>
      </c>
      <c r="G4" s="3">
        <f>5100+6400</f>
        <v>11500</v>
      </c>
      <c r="H4">
        <v>240</v>
      </c>
      <c r="I4" s="3"/>
      <c r="J4" s="4">
        <f>14200-6000</f>
        <v>8200</v>
      </c>
      <c r="K4">
        <v>6000</v>
      </c>
      <c r="L4" s="3"/>
    </row>
    <row r="5" spans="1:12" x14ac:dyDescent="0.2">
      <c r="A5" s="2">
        <v>43408</v>
      </c>
      <c r="B5" s="3">
        <v>32950</v>
      </c>
      <c r="C5" s="3">
        <v>1360</v>
      </c>
      <c r="D5" s="3"/>
      <c r="E5" s="3"/>
      <c r="F5" s="3">
        <v>20470</v>
      </c>
      <c r="G5" s="3"/>
      <c r="H5">
        <v>5000</v>
      </c>
      <c r="I5" s="3"/>
      <c r="J5" s="4">
        <v>10550</v>
      </c>
      <c r="L5" s="3">
        <v>3000</v>
      </c>
    </row>
    <row r="6" spans="1:12" x14ac:dyDescent="0.2">
      <c r="A6" s="2">
        <v>43409</v>
      </c>
      <c r="B6" s="3">
        <v>21690</v>
      </c>
      <c r="C6" s="3">
        <v>3800</v>
      </c>
      <c r="D6" s="3"/>
      <c r="E6" s="3"/>
      <c r="F6" s="3">
        <v>16980</v>
      </c>
      <c r="G6" s="3"/>
      <c r="I6" s="3"/>
      <c r="J6" s="4">
        <v>8510</v>
      </c>
      <c r="L6" s="3"/>
    </row>
    <row r="7" spans="1:12" x14ac:dyDescent="0.2">
      <c r="A7" s="2">
        <v>43410</v>
      </c>
      <c r="B7" s="3">
        <v>32650</v>
      </c>
      <c r="C7" s="3">
        <f>4370</f>
        <v>4370</v>
      </c>
      <c r="D7" s="3">
        <f>1180</f>
        <v>1180</v>
      </c>
      <c r="E7" s="3"/>
      <c r="F7" s="3">
        <v>28700</v>
      </c>
      <c r="G7" s="3">
        <f>3900</f>
        <v>3900</v>
      </c>
      <c r="H7">
        <v>370</v>
      </c>
      <c r="I7" s="3"/>
      <c r="J7" s="4">
        <v>14540</v>
      </c>
      <c r="L7" s="3"/>
    </row>
    <row r="8" spans="1:12" x14ac:dyDescent="0.2">
      <c r="A8" s="2">
        <v>43411</v>
      </c>
      <c r="B8" s="3">
        <v>9790</v>
      </c>
      <c r="C8" s="3">
        <f>1155+2505</f>
        <v>3660</v>
      </c>
      <c r="D8" s="3">
        <v>1460</v>
      </c>
      <c r="E8" s="3"/>
      <c r="F8" s="3"/>
      <c r="G8" s="3"/>
      <c r="I8" s="3"/>
      <c r="J8" s="4">
        <v>9760</v>
      </c>
      <c r="L8" s="3"/>
    </row>
    <row r="9" spans="1:12" x14ac:dyDescent="0.2">
      <c r="A9" s="2">
        <v>43412</v>
      </c>
      <c r="B9" s="3">
        <v>17420</v>
      </c>
      <c r="C9" s="3">
        <v>6865</v>
      </c>
      <c r="D9" s="3">
        <v>2980</v>
      </c>
      <c r="E9" s="3"/>
      <c r="F9" s="3">
        <v>28840</v>
      </c>
      <c r="G9" s="3">
        <f>1750</f>
        <v>1750</v>
      </c>
      <c r="I9" s="3"/>
      <c r="J9" s="4">
        <v>5710</v>
      </c>
      <c r="K9">
        <v>9000</v>
      </c>
      <c r="L9" s="3"/>
    </row>
    <row r="10" spans="1:12" x14ac:dyDescent="0.2">
      <c r="A10" s="2">
        <v>43413</v>
      </c>
      <c r="B10" s="3">
        <v>18930</v>
      </c>
      <c r="C10" s="3"/>
      <c r="D10" s="3"/>
      <c r="E10" s="3"/>
      <c r="F10" s="3">
        <v>16730</v>
      </c>
      <c r="G10" s="3">
        <v>1400</v>
      </c>
      <c r="I10" s="3"/>
      <c r="J10" s="4">
        <v>5250</v>
      </c>
      <c r="L10" s="3"/>
    </row>
    <row r="11" spans="1:12" x14ac:dyDescent="0.2">
      <c r="A11" s="2">
        <v>43414</v>
      </c>
      <c r="B11" s="3">
        <v>10650</v>
      </c>
      <c r="C11" s="3">
        <f>5771+225+975+18650</f>
        <v>25621</v>
      </c>
      <c r="D11" s="3">
        <v>2500</v>
      </c>
      <c r="E11" s="3"/>
      <c r="F11" s="3">
        <v>10340</v>
      </c>
      <c r="G11" s="3"/>
      <c r="H11">
        <v>1750</v>
      </c>
      <c r="I11" s="3"/>
      <c r="J11" s="4">
        <v>4700</v>
      </c>
      <c r="K11">
        <v>16750</v>
      </c>
      <c r="L11" s="3"/>
    </row>
    <row r="12" spans="1:12" x14ac:dyDescent="0.2">
      <c r="A12" s="2">
        <v>43415</v>
      </c>
      <c r="B12" s="3">
        <v>17620</v>
      </c>
      <c r="C12" s="3"/>
      <c r="D12" s="3"/>
      <c r="E12" s="3"/>
      <c r="F12" s="3">
        <v>22500</v>
      </c>
      <c r="G12" s="3"/>
      <c r="I12" s="3"/>
      <c r="J12" s="4">
        <v>10740</v>
      </c>
      <c r="K12">
        <v>2220</v>
      </c>
      <c r="L12" s="3"/>
    </row>
    <row r="13" spans="1:12" x14ac:dyDescent="0.2">
      <c r="A13" s="2">
        <v>43416</v>
      </c>
      <c r="B13" s="3">
        <v>23050</v>
      </c>
      <c r="C13" s="3">
        <v>4060</v>
      </c>
      <c r="D13" s="3">
        <f>959+2260+460</f>
        <v>3679</v>
      </c>
      <c r="E13" s="3"/>
      <c r="F13" s="3">
        <v>29290</v>
      </c>
      <c r="G13" s="3">
        <f>2880+1030</f>
        <v>3910</v>
      </c>
      <c r="I13" s="3"/>
      <c r="J13" s="4">
        <v>16360</v>
      </c>
      <c r="K13">
        <f>1180</f>
        <v>1180</v>
      </c>
      <c r="L13" s="3"/>
    </row>
    <row r="14" spans="1:12" x14ac:dyDescent="0.2">
      <c r="A14" s="2">
        <v>43417</v>
      </c>
      <c r="B14" s="3">
        <v>11970</v>
      </c>
      <c r="C14" s="3"/>
      <c r="D14" s="3"/>
      <c r="E14" s="3"/>
      <c r="F14" s="3">
        <v>17340</v>
      </c>
      <c r="G14" s="3"/>
      <c r="H14">
        <v>2880</v>
      </c>
      <c r="I14" s="3"/>
      <c r="J14" s="4">
        <v>9230</v>
      </c>
      <c r="K14" s="4">
        <v>3000</v>
      </c>
      <c r="L14" s="3"/>
    </row>
    <row r="15" spans="1:12" x14ac:dyDescent="0.2">
      <c r="A15" s="2">
        <v>43418</v>
      </c>
      <c r="B15" s="3">
        <v>14600</v>
      </c>
      <c r="C15" s="3">
        <f>2120+1020+130</f>
        <v>3270</v>
      </c>
      <c r="D15" s="3"/>
      <c r="E15" s="3"/>
      <c r="F15" s="3">
        <v>15320</v>
      </c>
      <c r="G15" s="3"/>
      <c r="I15" s="3"/>
      <c r="J15" s="4">
        <v>9610</v>
      </c>
      <c r="K15">
        <f>1450+3450+1900</f>
        <v>6800</v>
      </c>
      <c r="L15" s="3"/>
    </row>
    <row r="16" spans="1:12" x14ac:dyDescent="0.2">
      <c r="A16" s="2">
        <v>43419</v>
      </c>
      <c r="B16" s="3">
        <v>18380</v>
      </c>
      <c r="C16" s="3"/>
      <c r="D16" s="3"/>
      <c r="E16" s="3"/>
      <c r="F16" s="3">
        <v>12250</v>
      </c>
      <c r="G16" s="3">
        <v>1100</v>
      </c>
      <c r="I16" s="3"/>
      <c r="J16" s="4">
        <v>1687</v>
      </c>
      <c r="K16">
        <f>1050+1450</f>
        <v>2500</v>
      </c>
      <c r="L16" s="3"/>
    </row>
    <row r="17" spans="1:12" x14ac:dyDescent="0.2">
      <c r="A17" s="2">
        <v>43420</v>
      </c>
      <c r="B17" s="3">
        <v>13290</v>
      </c>
      <c r="C17" s="3"/>
      <c r="D17" s="3"/>
      <c r="E17" s="3"/>
      <c r="F17" s="3"/>
      <c r="G17" s="3"/>
      <c r="I17" s="3"/>
      <c r="J17" s="4"/>
      <c r="L17" s="3"/>
    </row>
    <row r="18" spans="1:12" x14ac:dyDescent="0.2">
      <c r="A18" s="2">
        <v>43421</v>
      </c>
      <c r="B18" s="3">
        <v>22470</v>
      </c>
      <c r="C18" s="3">
        <f>4730+1030</f>
        <v>5760</v>
      </c>
      <c r="D18" s="3">
        <v>1400</v>
      </c>
      <c r="E18" s="3"/>
      <c r="F18" s="3"/>
      <c r="G18" s="3"/>
      <c r="I18" s="3"/>
      <c r="J18" s="4">
        <v>20051</v>
      </c>
      <c r="L18" s="3"/>
    </row>
    <row r="19" spans="1:12" x14ac:dyDescent="0.2">
      <c r="A19" s="2">
        <v>43422</v>
      </c>
      <c r="B19" s="3">
        <v>24200</v>
      </c>
      <c r="C19" s="3"/>
      <c r="D19" s="3"/>
      <c r="E19" s="3"/>
      <c r="F19" s="3"/>
      <c r="G19" s="3"/>
      <c r="I19" s="3"/>
      <c r="J19" s="4">
        <v>4350</v>
      </c>
      <c r="L19" s="3"/>
    </row>
    <row r="20" spans="1:12" x14ac:dyDescent="0.2">
      <c r="A20" s="2">
        <v>43423</v>
      </c>
      <c r="B20" s="3">
        <v>11405</v>
      </c>
      <c r="C20" s="3">
        <v>870</v>
      </c>
      <c r="D20" s="3"/>
      <c r="E20" s="3"/>
      <c r="F20" s="3">
        <v>18180</v>
      </c>
      <c r="G20" s="3"/>
      <c r="I20" s="3"/>
      <c r="J20" s="4">
        <v>8800</v>
      </c>
      <c r="L20" s="3"/>
    </row>
    <row r="21" spans="1:12" x14ac:dyDescent="0.2">
      <c r="A21" s="2">
        <v>43424</v>
      </c>
      <c r="B21" s="3">
        <v>32800</v>
      </c>
      <c r="C21" s="3"/>
      <c r="D21" s="3"/>
      <c r="E21" s="3"/>
      <c r="F21" s="3">
        <v>14240</v>
      </c>
      <c r="G21" s="3"/>
      <c r="I21" s="3"/>
      <c r="J21" s="4">
        <v>6810</v>
      </c>
      <c r="L21" s="3"/>
    </row>
    <row r="22" spans="1:12" x14ac:dyDescent="0.2">
      <c r="A22" s="2">
        <v>43425</v>
      </c>
      <c r="B22" s="3">
        <v>7360</v>
      </c>
      <c r="C22" s="3">
        <f>3430+1150</f>
        <v>4580</v>
      </c>
      <c r="D22" s="3"/>
      <c r="E22" s="3"/>
      <c r="F22" s="3">
        <v>9720</v>
      </c>
      <c r="G22" s="3"/>
      <c r="H22" s="4"/>
      <c r="I22" s="3"/>
      <c r="J22" s="4">
        <v>1875</v>
      </c>
      <c r="K22">
        <v>424</v>
      </c>
      <c r="L22" s="3"/>
    </row>
    <row r="23" spans="1:12" x14ac:dyDescent="0.2">
      <c r="A23" s="2">
        <v>43426</v>
      </c>
      <c r="B23" s="3">
        <v>11350</v>
      </c>
      <c r="C23" s="3"/>
      <c r="D23" s="3"/>
      <c r="E23" s="3"/>
      <c r="F23" s="3">
        <v>21620</v>
      </c>
      <c r="G23" s="3">
        <f>340</f>
        <v>340</v>
      </c>
      <c r="H23" s="4"/>
      <c r="I23" s="3"/>
      <c r="J23" s="4">
        <v>4270</v>
      </c>
      <c r="L23" s="3">
        <v>1180</v>
      </c>
    </row>
    <row r="24" spans="1:12" x14ac:dyDescent="0.2">
      <c r="A24" s="2">
        <v>43427</v>
      </c>
      <c r="B24" s="3">
        <v>25512</v>
      </c>
      <c r="C24" s="3">
        <v>250</v>
      </c>
      <c r="D24" s="3"/>
      <c r="E24" s="3"/>
      <c r="F24" s="3">
        <v>23410</v>
      </c>
      <c r="G24" s="3">
        <f>5500+2010</f>
        <v>7510</v>
      </c>
      <c r="H24" s="4"/>
      <c r="I24" s="3"/>
      <c r="J24" s="4">
        <v>10650</v>
      </c>
      <c r="K24">
        <v>3550</v>
      </c>
      <c r="L24" s="3"/>
    </row>
    <row r="25" spans="1:12" x14ac:dyDescent="0.2">
      <c r="A25" s="2">
        <v>43428</v>
      </c>
      <c r="B25" s="3">
        <v>21370</v>
      </c>
      <c r="C25" s="3">
        <f>1600+1000</f>
        <v>2600</v>
      </c>
      <c r="D25" s="3"/>
      <c r="E25" s="3"/>
      <c r="F25" s="3">
        <v>18730</v>
      </c>
      <c r="G25" s="3"/>
      <c r="H25" s="4"/>
      <c r="I25" s="3"/>
      <c r="J25" s="4">
        <v>15690</v>
      </c>
      <c r="L25" s="3"/>
    </row>
    <row r="26" spans="1:12" x14ac:dyDescent="0.2">
      <c r="A26" s="2">
        <v>43429</v>
      </c>
      <c r="B26" s="3">
        <v>30860</v>
      </c>
      <c r="C26" s="3">
        <f>280+5630</f>
        <v>5910</v>
      </c>
      <c r="D26" s="3">
        <v>4000</v>
      </c>
      <c r="E26" s="3"/>
      <c r="F26" s="3">
        <v>61810</v>
      </c>
      <c r="G26" s="3">
        <f>2000</f>
        <v>2000</v>
      </c>
      <c r="H26" s="4"/>
      <c r="I26" s="3"/>
      <c r="J26" s="4">
        <v>8525</v>
      </c>
      <c r="K26">
        <f>2180+555+735</f>
        <v>3470</v>
      </c>
      <c r="L26" s="3"/>
    </row>
    <row r="27" spans="1:12" x14ac:dyDescent="0.2">
      <c r="A27" s="2">
        <v>43430</v>
      </c>
      <c r="B27" s="3">
        <v>12140</v>
      </c>
      <c r="C27" s="3">
        <f>805</f>
        <v>805</v>
      </c>
      <c r="D27" s="3">
        <v>1000</v>
      </c>
      <c r="E27" s="3"/>
      <c r="F27" s="3">
        <v>31850</v>
      </c>
      <c r="G27" s="3">
        <f>4390+8650</f>
        <v>13040</v>
      </c>
      <c r="H27" s="3">
        <v>2000</v>
      </c>
      <c r="I27" s="3"/>
      <c r="J27" s="4">
        <v>24940</v>
      </c>
      <c r="L27" s="3"/>
    </row>
    <row r="28" spans="1:12" x14ac:dyDescent="0.2">
      <c r="A28" s="2">
        <v>43431</v>
      </c>
      <c r="B28" s="3">
        <v>17400</v>
      </c>
      <c r="C28" s="3"/>
      <c r="D28" s="3"/>
      <c r="E28" s="3"/>
      <c r="F28" s="3">
        <v>22900</v>
      </c>
      <c r="G28" s="3">
        <f>7488+2800+5490</f>
        <v>15778</v>
      </c>
      <c r="H28" s="3"/>
      <c r="I28" s="3"/>
      <c r="J28" s="4">
        <v>22950</v>
      </c>
      <c r="K28" s="4">
        <f>710+800</f>
        <v>1510</v>
      </c>
      <c r="L28" s="3"/>
    </row>
    <row r="29" spans="1:12" x14ac:dyDescent="0.2">
      <c r="A29" s="2">
        <v>43432</v>
      </c>
      <c r="B29" s="3">
        <v>16810</v>
      </c>
      <c r="C29" s="3">
        <f>4160</f>
        <v>4160</v>
      </c>
      <c r="D29" s="3">
        <v>250</v>
      </c>
      <c r="E29" s="3"/>
      <c r="F29" s="3">
        <v>43070</v>
      </c>
      <c r="G29" s="3">
        <f>7174+690</f>
        <v>7864</v>
      </c>
      <c r="H29" s="3"/>
      <c r="I29" s="3"/>
      <c r="J29" s="4">
        <v>13850</v>
      </c>
      <c r="K29" s="4"/>
      <c r="L29" s="3"/>
    </row>
    <row r="30" spans="1:12" x14ac:dyDescent="0.2">
      <c r="A30" s="2">
        <v>43433</v>
      </c>
      <c r="B30" s="3">
        <v>24900</v>
      </c>
      <c r="C30" s="3">
        <f>3400+7100</f>
        <v>10500</v>
      </c>
      <c r="D30" s="3">
        <v>280</v>
      </c>
      <c r="E30" s="3"/>
      <c r="F30" s="3">
        <v>30150</v>
      </c>
      <c r="G30" s="3">
        <f>725</f>
        <v>725</v>
      </c>
      <c r="H30" s="3"/>
      <c r="I30" s="3"/>
      <c r="J30" s="4">
        <v>10170</v>
      </c>
      <c r="K30" s="4">
        <f>590+1010+1920+496</f>
        <v>4016</v>
      </c>
      <c r="L30" s="3">
        <v>1600</v>
      </c>
    </row>
    <row r="31" spans="1:12" x14ac:dyDescent="0.2">
      <c r="A31" s="2">
        <v>43434</v>
      </c>
      <c r="B31" s="3">
        <v>38750</v>
      </c>
      <c r="C31" s="3">
        <v>11100</v>
      </c>
      <c r="D31" s="3"/>
      <c r="E31" s="3"/>
      <c r="F31" s="3">
        <v>53080</v>
      </c>
      <c r="G31" s="3"/>
      <c r="H31" s="3"/>
      <c r="I31" s="3"/>
      <c r="J31" s="4">
        <v>3550</v>
      </c>
      <c r="K31" s="4"/>
      <c r="L31" s="3"/>
    </row>
    <row r="32" spans="1:12" x14ac:dyDescent="0.2">
      <c r="A32" s="2"/>
      <c r="B32" s="3"/>
      <c r="C32" s="3"/>
      <c r="D32" s="3"/>
      <c r="F32" s="3"/>
      <c r="G32" s="3"/>
      <c r="H32" s="3"/>
      <c r="J32" s="4"/>
      <c r="K32" s="4"/>
    </row>
    <row r="33" spans="3:10" x14ac:dyDescent="0.2">
      <c r="C33" s="3"/>
      <c r="F33" s="3"/>
      <c r="G33" s="3"/>
      <c r="J33" s="4"/>
    </row>
    <row r="34" spans="3:10" x14ac:dyDescent="0.2">
      <c r="C34" s="3"/>
      <c r="F34" s="3"/>
      <c r="G34" s="3"/>
      <c r="J34" s="4"/>
    </row>
    <row r="35" spans="3:10" x14ac:dyDescent="0.2">
      <c r="G35" s="3"/>
      <c r="J35" s="4"/>
    </row>
    <row r="36" spans="3:10" x14ac:dyDescent="0.2"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12458-54E4-472A-B1AE-096A6AF5E78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2018-12-17T09:57:42Z</dcterms:modified>
</cp:coreProperties>
</file>