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\"/>
    </mc:Choice>
  </mc:AlternateContent>
  <bookViews>
    <workbookView xWindow="0" yWindow="0" windowWidth="20490" windowHeight="7650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B338" i="1" l="1"/>
  <c r="B337" i="1"/>
  <c r="B326" i="1"/>
  <c r="B325" i="1"/>
  <c r="B313" i="1"/>
  <c r="B312" i="1"/>
  <c r="B301" i="1"/>
  <c r="B300" i="1"/>
  <c r="B288" i="1"/>
  <c r="B287" i="1"/>
  <c r="B275" i="1"/>
  <c r="B274" i="1"/>
  <c r="B263" i="1"/>
  <c r="B262" i="1"/>
  <c r="B246" i="1"/>
  <c r="B245" i="1"/>
  <c r="B234" i="1"/>
  <c r="B233" i="1"/>
  <c r="B217" i="1"/>
  <c r="B216" i="1"/>
  <c r="B205" i="1"/>
  <c r="B204" i="1"/>
  <c r="B187" i="1"/>
  <c r="B186" i="1"/>
  <c r="B169" i="1"/>
  <c r="B168" i="1"/>
  <c r="B158" i="1"/>
  <c r="B157" i="1"/>
  <c r="B147" i="1"/>
  <c r="B146" i="1"/>
  <c r="B134" i="1"/>
  <c r="B133" i="1"/>
  <c r="B120" i="1"/>
  <c r="B119" i="1"/>
  <c r="B105" i="1"/>
  <c r="B104" i="1"/>
  <c r="B90" i="1"/>
  <c r="B89" i="1"/>
  <c r="B78" i="1"/>
  <c r="B77" i="1"/>
  <c r="B65" i="1"/>
  <c r="B64" i="1"/>
  <c r="B49" i="1"/>
  <c r="B48" i="1"/>
  <c r="B33" i="1"/>
  <c r="B32" i="1"/>
  <c r="B21" i="1"/>
  <c r="B20" i="1"/>
  <c r="B4" i="1"/>
  <c r="B3" i="1"/>
</calcChain>
</file>

<file path=xl/sharedStrings.xml><?xml version="1.0" encoding="utf-8"?>
<sst xmlns="http://schemas.openxmlformats.org/spreadsheetml/2006/main" count="745" uniqueCount="221">
  <si>
    <t>1. Login</t>
  </si>
  <si>
    <t>Status</t>
  </si>
  <si>
    <t>Numbers of Tasks</t>
  </si>
  <si>
    <t>Chưa hoàn thành</t>
  </si>
  <si>
    <t>Đã hoàn thành</t>
  </si>
  <si>
    <t>No</t>
  </si>
  <si>
    <t>Purpose of Test</t>
  </si>
  <si>
    <t>Test Steps</t>
  </si>
  <si>
    <t>Desired Results</t>
  </si>
  <si>
    <t>Annual Results</t>
  </si>
  <si>
    <t>Kiểm tra giao diện</t>
  </si>
  <si>
    <t>Kiểm tra giao diện ở Chrome</t>
  </si>
  <si>
    <t>Màn hình hiển thị 
đúng với thiết kế</t>
  </si>
  <si>
    <t>Kiểm tra chức năng đăng nhập</t>
  </si>
  <si>
    <t>1. Nhập địa chỉ Email
2. Không nhập password
3. Nhấn login</t>
  </si>
  <si>
    <t>Hiển thị thông báo " password là trường bắt buộc "</t>
  </si>
  <si>
    <t>Không hiển thị thông báo, không login được vào hệ thống</t>
  </si>
  <si>
    <t>1. Không nhập địa chỉ Email
2. Nhập password
3. Nhấn login</t>
  </si>
  <si>
    <t>Hiển thị thông báo " địa chỉ Email là trường bắt buộc "</t>
  </si>
  <si>
    <t>1. Không nhập địa chỉ Email
2. Không nhập password
3. Nhấn login</t>
  </si>
  <si>
    <t>Hiển thị thông báo " địa chỉ Email và password là các trường bắt buộc "</t>
  </si>
  <si>
    <t>1. Nhập địa chỉ Email đúng
2. Nhập sai password
3. Nhấn login</t>
  </si>
  <si>
    <t>Hiển thị thông báo "Password không chính xác"</t>
  </si>
  <si>
    <t>1. Nhập địa chỉ Email chưa được đăng ký
2. Nhập đúng password
3. Nhấn login</t>
  </si>
  <si>
    <t>Hiển thị thông báo "Địa chỉ Email không chính xác"</t>
  </si>
  <si>
    <t>1. Nhập địa chỉ Email không đúng định dạng
2. Nhập đúng password
3. Nhấn login</t>
  </si>
  <si>
    <t>1. Nhập địa chỉ Email và password chính xác
2. Nhấn login</t>
  </si>
  <si>
    <t>Cho phép user đăng nhập được vào hệ thống</t>
  </si>
  <si>
    <t>Không login vào được hệ thống</t>
  </si>
  <si>
    <t>1. Nhấn chọn đăng nhập với Google</t>
  </si>
  <si>
    <t>Chuyển sang màn hình đăng nhập bằng tài khoản Google</t>
  </si>
  <si>
    <t>2. Cập nhật thông tin tài khoản</t>
  </si>
  <si>
    <t>Kiểm tra chức năng cập nhật thông tin tài khoản</t>
  </si>
  <si>
    <t>1. Không nhập tên hiển thị
2. Nhấn cập nhật</t>
  </si>
  <si>
    <t>Hiển thị thông báo chưa nhập tên hiển thị</t>
  </si>
  <si>
    <t>Không hiển thị thông báo
Chưa cập nhật thành công</t>
  </si>
  <si>
    <t>1. Nhập tên hiển thị không đúng quy tắc
2. Nhấn cập nhật</t>
  </si>
  <si>
    <t>Hiển thị thông báo tên hiển thị không đúng quy tắc</t>
  </si>
  <si>
    <t>1. Nhập tên hiển thị đúng quy tắc
2. Nhấn cập nhật</t>
  </si>
  <si>
    <t>Tài khoản được cập nhật thành công và hiển thị thông báo cập nhật tài khoản thành công</t>
  </si>
  <si>
    <t>3. Chuyển đổi ngôn ngữ</t>
  </si>
  <si>
    <t>Kiểm tra chức năng chuyển đổi ngôn ngữ</t>
  </si>
  <si>
    <t>1. Nhấn vào listbox ngôn ngữ hệ thống
2. Chọn ngôn ngữ tiếng Anh</t>
  </si>
  <si>
    <t>Ngôn ngữ hệ thống chuyển sang tiếng Anh</t>
  </si>
  <si>
    <t>1. Nhấn vào listbox ngôn ngữ hệ thống
2. Chọn ngôn ngữ tiếng Việt</t>
  </si>
  <si>
    <t>Ngôn ngữ hệ thống chuyển sang tiếng Việt</t>
  </si>
  <si>
    <t>1. Nhấn vào listbox ngôn ngữ hệ thống
2. Chọn ngôn ngữ tiếng Trung</t>
  </si>
  <si>
    <t>Ngôn ngữ hệ thống chuyển sang tiếng Trung</t>
  </si>
  <si>
    <t>Kiểm tra chức năng tạo bài lab</t>
  </si>
  <si>
    <t>1. Nhập URL Google Docs bài thực hành
2. Không chọn chủ đề
3. Nhấn thêm</t>
  </si>
  <si>
    <t>Hiển thị thông báo " Chủ đề là trường bắt buộc "</t>
  </si>
  <si>
    <t>Không hiển thị thông báo,
bài lab được tạo thành công</t>
  </si>
  <si>
    <t>1. Không URL Google Docs bài thực hành
2. Chọn chủ đề
3. Nhấn thêm</t>
  </si>
  <si>
    <t>Hiển thị thông báo " URL Google Docs là trường bắt buộc "</t>
  </si>
  <si>
    <t>Không hiển thị thông báo, 
bài lab chưa được tạo thành công</t>
  </si>
  <si>
    <t>1. Không URL Google Docs bài thực hành
2. Không chọn chủ đề
3. Nhấn thêm</t>
  </si>
  <si>
    <t xml:space="preserve">Hiển thị thông báo " URL Google Docs và chủ đề là trường bắt buộc" </t>
  </si>
  <si>
    <t>1. Nhập URL Google Docs bài thực hành không tồn tại
2. Chọn chủ đề
3. Nhấn thêm</t>
  </si>
  <si>
    <t>Hiển thị thông báo " URL bài thực hành không tồn tại "</t>
  </si>
  <si>
    <t>1. Nhập URL Google Docs bài thực hành không đúng định dạng
2. Chọn chủ đề
3. Nhấn thêm</t>
  </si>
  <si>
    <t>Hiển thị thông báo " URL bài thực hành không đúng định dạng "</t>
  </si>
  <si>
    <t>1. Nhập URL Google Docs bài thực hành và chọn chủ đề
2. Nhấn thêm</t>
  </si>
  <si>
    <t>Bài thực hành được tạo thành công trên hệ thống</t>
  </si>
  <si>
    <r>
      <rPr>
        <b/>
        <sz val="10"/>
        <rFont val="Arial"/>
      </rPr>
      <t>B</t>
    </r>
    <r>
      <rPr>
        <sz val="10"/>
        <color rgb="FF000000"/>
        <rFont val="Arial"/>
      </rPr>
      <t>ài lab được tạo thành công</t>
    </r>
  </si>
  <si>
    <t>Màn hình hiển thị chưa 
đúng với thiết kế</t>
  </si>
  <si>
    <t>Kiểm tra chức năng chỉnh sửa bài lab</t>
  </si>
  <si>
    <t>1. Không nhập chủ đề cần cập nhật
2. Nhấn cập nhật</t>
  </si>
  <si>
    <t>Hiển thị thông báo tên chủ đề chưa được nhập</t>
  </si>
  <si>
    <t>Không hiển thị thông báo,
bài lab chưa được chỉnh sửa</t>
  </si>
  <si>
    <t>1. Nhập tên chủ đề không đúng quy tắc
2. Nhấn cập nhật</t>
  </si>
  <si>
    <t>Hiển thị thông báo tên chủ đề không đúng quy tắc</t>
  </si>
  <si>
    <t>1. Nhập tên chủ đề đúng quy tắc
2. Nhấn cập nhật</t>
  </si>
  <si>
    <t>Bài lab được cập nhật thành công</t>
  </si>
  <si>
    <t>Kiểm tra chức năng xóa bài lab</t>
  </si>
  <si>
    <t>1. Không chọn bài lab cần xóa
2. Nhấn xóa</t>
  </si>
  <si>
    <t>Hiển thị thông báo chưa có bài lab nào được chọn</t>
  </si>
  <si>
    <t>Không hiển thị thông báo</t>
  </si>
  <si>
    <t>1. Chọn bài lab cần xóa
2. Nhấn xóa</t>
  </si>
  <si>
    <t>1. Hiển thị thông báo xác nhận người dùng chắc chắn muốn xóa bài lab
2.
2.1 Người dùng chọn " xóa " :bài lab được xóa thành công và hiển thị thông báo " bài lab được xóa thành công "
2.2 Người dùng chọn " hủy " : bài lab không được xóa</t>
  </si>
  <si>
    <t>7. Tạo khóa học</t>
  </si>
  <si>
    <t>Màn hình hiển thị
đúng với thiết kế</t>
  </si>
  <si>
    <t>Kiểm tra chức năng tạo khóa học</t>
  </si>
  <si>
    <t>1. Chọn các bài lab sẽ có trong khóa học
2. Nhập chủ đề
3. Nhấn tạo</t>
  </si>
  <si>
    <t>Cho phép tạo khóa học thành công</t>
  </si>
  <si>
    <t>Khóa học chưa được tạo thành công</t>
  </si>
  <si>
    <t>1. Không chọn các bài lab sẽ có trong khóa học
2. Nhập chủ đề
3. Nhấn tạo</t>
  </si>
  <si>
    <t>Không hiển thị thông báo,
khóa học chưa được tạo thành công</t>
  </si>
  <si>
    <t>1. Chọn các bài lab sẽ có trong khóa học
2. Không nhập chủ đề
3. Nhấn tạo</t>
  </si>
  <si>
    <t>Hiển thị thông báo chủ đề chưa được nhập</t>
  </si>
  <si>
    <t>1. Không chọn các bài lab sẽ có trong khóa học
2. Không nhập chủ đề
3. Nhấn tạo</t>
  </si>
  <si>
    <t>Hiển thị thông báo chưa có bài lab nào được chọn và chủ đề chưa được nhập</t>
  </si>
  <si>
    <t>1. Chọn các bài lab sẽ có trong khóa học
2. Nhập chủ đề không đúng định dạng
3. Nhấn tạo</t>
  </si>
  <si>
    <t>Hiển thị thông báo chủ đề không đúng định dạng</t>
  </si>
  <si>
    <t>Kiểm tra chức năng tìm kiếm</t>
  </si>
  <si>
    <t>1. Nhập tên bài lab/ khóa học không có trong hệ thống
2. Nhấn Search</t>
  </si>
  <si>
    <t>Hiển thị thông báo bài lab/ khóa học không có trong hệ thống</t>
  </si>
  <si>
    <t>Không hiển thị thông báo, 
không có kết quả tìm kiếm</t>
  </si>
  <si>
    <t>1. Nhập tên bài lab/ khóa học không đúng định dạng
2. Nhấn Search</t>
  </si>
  <si>
    <t>1. Nhập tên bài lab/ khóa học có trong hệ thống
2. Nhấn Search</t>
  </si>
  <si>
    <t>Hiển thị bài lab/ khóa học mà người dùng đã tìm kiếm</t>
  </si>
  <si>
    <t>1. Không nhập tên bài lab/ khóa học 
2. Nhấn Search</t>
  </si>
  <si>
    <t>Hiển thị thông báo chưa nhập tên bài lab/ khóa học</t>
  </si>
  <si>
    <t>1. Nhập từ gợi ý của tên bài lab/ khóa học</t>
  </si>
  <si>
    <t>Hệ thống hiển thị những tên phù hợp nhất với từ gợi ý</t>
  </si>
  <si>
    <t>Hệ thống chưa hiển thị những tên phù hợp nhất với từ gợi ý</t>
  </si>
  <si>
    <t>Kiểm tra chức năng tạo bài tập gửi cho sinh viên trong lớp</t>
  </si>
  <si>
    <t>1. Không chọn thời hạn nộp bài, chủ đề
2. Không chọn template
3. Nhấn tạo</t>
  </si>
  <si>
    <t>Tạo phòng thực hành với thời hạn nộp bài, chủ đề và template mặc định</t>
  </si>
  <si>
    <t>Tạo phòng thực hành với thời hạn nộp bài và template mặc định</t>
  </si>
  <si>
    <t>1. Không chọn thời hạn nộp bài, chủ đề
2. Chọn template
3. Nhấn tạo</t>
  </si>
  <si>
    <t>Tạo phòng thực hành với thời hạn nộp bài, chủ đề mặc định và template đã chọn</t>
  </si>
  <si>
    <t>Tạo phòng thực hành với thời hạn nộp bài mặc định và template đã chọn</t>
  </si>
  <si>
    <t>1. Chọn thời hạn nộp bài, chủ đề
2. Không chọn template
3. Nhấn tạo</t>
  </si>
  <si>
    <t>Tạo phòng thực hành với thời hạn nộp bài, chủ đề đã chọn và template mặc định</t>
  </si>
  <si>
    <t>1. Chọn thời hạn nộp bài, chủ đề
2. Chọn template
3. Nhấn tạo</t>
  </si>
  <si>
    <t>Tạo phòng thực hành thành công, link của bài thực hành sẽ được gửi đến classroom</t>
  </si>
  <si>
    <t>Kiểm tra chức năng bình luận</t>
  </si>
  <si>
    <t>1. Nhập bình luận
2. Nhấn gửi</t>
  </si>
  <si>
    <t>Bình luận được tải lên hệ thống</t>
  </si>
  <si>
    <t>Bình luận chưa được tải lên hệ thống</t>
  </si>
  <si>
    <t>1. Không nhập bình luận
2. Nhấn gửi</t>
  </si>
  <si>
    <t>Hiển thị thông báo chưa nhập bình luận</t>
  </si>
  <si>
    <t>Không hiển thị thông báo chưa nhập bình luận, 
Bình luận chưa được tải lên hệ thống</t>
  </si>
  <si>
    <t>1. Nhập bình luận không đúng định dạng
2. Nhấn gửi</t>
  </si>
  <si>
    <t>Hiển thị thông báo bình luận không đúng định dạng</t>
  </si>
  <si>
    <t>Không hiển thị thông báo, Bình luận chưa được tải lên hệ thống</t>
  </si>
  <si>
    <t>11. Xem bài lab</t>
  </si>
  <si>
    <t>Kiểm tra chức năng xem bài lab</t>
  </si>
  <si>
    <t>1. Click vào bài lab muốn xem
2. Nhấn Enter / Click đúp chuột</t>
  </si>
  <si>
    <t>Hiển thị nội dung bài lab</t>
  </si>
  <si>
    <t>12. Xem khóa học</t>
  </si>
  <si>
    <t>Màn hình hiển thị chưa
đúng với thiết kế</t>
  </si>
  <si>
    <t>Kiểm tra chức năng xem khóa học</t>
  </si>
  <si>
    <t>1. Click vào khóa học muốn xem
2. Nhấn Enter / Click đúp chuột</t>
  </si>
  <si>
    <t>Hiển thị danh sách các bài lab của khóa học</t>
  </si>
  <si>
    <t>Chưa hiển thị danh sách các bài lab của khóa học</t>
  </si>
  <si>
    <t>13. Quản lý tài khoản_Thêm tài khoản mới</t>
  </si>
  <si>
    <t>Kiểm tra chức năng thêm tài khoản mới</t>
  </si>
  <si>
    <t>1. Nhập tên hiển thị và chức danh của tài khoản
2. Nhập địa chỉ Email của tài khoản
3. Nhấn thêm</t>
  </si>
  <si>
    <t>Tài khoản được thêm thành công vào hệ thống</t>
  </si>
  <si>
    <t>1. Không nhập tên hiển thị và chức danh của tài khoản
2. Không nhập địa chỉ Email của tài khoản
3. Nhấn thêm</t>
  </si>
  <si>
    <t>Hiển thị thông báo chưa nhập thông tin của tài khoản</t>
  </si>
  <si>
    <t>1. Không nhập tên hiển thị và chức danh của tài khoản
2. Nhập địa chỉ Email của tài khoản
3. Nhấn thêm</t>
  </si>
  <si>
    <t>Hiển thị thông báo chưa nhập tên hiển thị và chức danh của tài khoản</t>
  </si>
  <si>
    <t>1. Nhập tên hiển thị và chức danh của tài khoản
2. Không nhập địa chỉ Email của tài khoản
3. Nhấn thêm</t>
  </si>
  <si>
    <t>Hiển thị thông báo chưa nhập địa chỉ Email cua tài khoản</t>
  </si>
  <si>
    <t>1. Nhập tên hiển thị và chức danh của tài khoản
2. Nhập địa chỉ Email không tồn tại
3. Nhấn thêm</t>
  </si>
  <si>
    <t>Hiển thị thông báo địa chỉ Email không tồn tại</t>
  </si>
  <si>
    <t>1. Nhập tên hiển thị và chức danh của tài khoản
2. Nhập địa chỉ Email đã có trong hệ thống
3. Nhấn thêm</t>
  </si>
  <si>
    <t>Hiển thị thông báo địa chỉ Email đã có trong hệ thống</t>
  </si>
  <si>
    <t>1. Nhập tên hiển thị và chức danh của tài khoản không đúng định dạng
2. Nhập địa chỉ Email của tài khoản
3. Nhấn thêm</t>
  </si>
  <si>
    <t>Hiển thị thông báo tên hiển thị và chức danh không đúng định dạng</t>
  </si>
  <si>
    <t>1. Nhập tên hiển thị và chức danh của tài khoản
2. Nhập địa chỉ Email của tài khoản không đúng định dạng
3. Nhấn thêm</t>
  </si>
  <si>
    <t>Hiển thị thông báo địa chỉ Email không đúng định dạng</t>
  </si>
  <si>
    <t>14. Quản lý tài khoản_Cập nhật thông tin tài khoản</t>
  </si>
  <si>
    <t>15. Quản lý tài khoản_Xóa tài khoản</t>
  </si>
  <si>
    <t>Kiểm tra chức năng xóa tài khoản</t>
  </si>
  <si>
    <t>1. Chọn tài khoản cần xóa
2. Nhấn xóa</t>
  </si>
  <si>
    <t>Tài khoản được xóa khỏi hệ thống thành công</t>
  </si>
  <si>
    <t>1. Không chọn tài khoản
2. Nhấn xóa</t>
  </si>
  <si>
    <t>Hiển thị thông báo chưa có tài khoản nào được chọn</t>
  </si>
  <si>
    <t>16. Quản lý thông tin bài lab_Thêm mới</t>
  </si>
  <si>
    <t>Kiểm tra chức năng thêm bài lab mới</t>
  </si>
  <si>
    <t>1. Nhập URL Google Docs bài thực hành
2. Không nhập chủ đề
3. Nhấn thêm</t>
  </si>
  <si>
    <t>1. Không URL Google Docs bài thực hành
2. Nhập chủ đề
3. Nhấn thêm</t>
  </si>
  <si>
    <t>1. Không URL Google Docs bài thực hành
2. Không nhập chủ đề
3. Nhấn thêm</t>
  </si>
  <si>
    <t>1. Nhập URL Google Docs bài thực hành không tồn tại
2. Nhập chủ đề
3. Nhấn thêm</t>
  </si>
  <si>
    <t>1. Nhập URL Google Docs bài thực hành không đúng định dạng
2. Nhập chủ đề
3. Nhấn thêm</t>
  </si>
  <si>
    <t>1. Nhập URL Google Docs bài thực hành đúng
2. Nhập chủ đề không đúng định dạng
3. Nhấn thêm</t>
  </si>
  <si>
    <t>Hiển thị thông báo " chủ đề bài thực hành không đúng định dạng "</t>
  </si>
  <si>
    <t>1. Nhập URL Google Docs bài thực hành và chủ đề đúng
2. Nhấn thêm</t>
  </si>
  <si>
    <t>17. Quản lý thông tin bài lab_Duyệt bài</t>
  </si>
  <si>
    <t>Kiểm tra chức năng duyệt bài lab</t>
  </si>
  <si>
    <t>1. Chọn bài lab
2. Nhấn duyệt</t>
  </si>
  <si>
    <t>Bài lab được thêm vào hệ thống</t>
  </si>
  <si>
    <t>1. Chưa chọn bài lab
2. Nhấn duyệt</t>
  </si>
  <si>
    <t>18. Quản lý thông tin bài lab_Chỉnh sửa thông tin</t>
  </si>
  <si>
    <t>Kiểm tra chức năng chỉnh sửa thông tin bài lab</t>
  </si>
  <si>
    <t>19. Quản lý thông tin bài lab_Xóa bài</t>
  </si>
  <si>
    <t>Bài lab được xóa thành công và hiển thị thông báo " bài lab được xóa thành công "</t>
  </si>
  <si>
    <t>20. Quản lý thông tin classroom_Thêm thông tin</t>
  </si>
  <si>
    <t>Kiểm tra chức năng thêm thông tin classroom</t>
  </si>
  <si>
    <t>1. Nhập thông tin về classroom ( ID, tên classroom, tên giáo viên tạo, thời gian tạo, thời gian hủy, số học sinh tham gia vào lớp) 
2. Nhấn thêm</t>
  </si>
  <si>
    <t>Thông tin của classroom được thêm thành công vào hệ thống</t>
  </si>
  <si>
    <t>1. Chưa nhập thông tin về classroom ( ID, tên classroom, tên giáo viên tạo, thời gian tạo, thời gian hủy, số học sinh tham gia vào lớp) 
2. Nhấn thêm</t>
  </si>
  <si>
    <t>Hiển thị thông báo thông tin classroom chưa được nhập</t>
  </si>
  <si>
    <t>1. Nhập thông tin về classroom ( ID, tên classroom, tên giáo viên tạo, thời gian tạo, thời gian hủy, số học sinh tham gia vào lớp) không đúng định dạng 
2. Nhấn thêm</t>
  </si>
  <si>
    <t>Hiển thị thông báo thông tin classroom chưa được nhập không đúng định dạng</t>
  </si>
  <si>
    <t>21. Quản lý thông tin classroom_Sửa thông tin</t>
  </si>
  <si>
    <t>Kiểm tra chức năng sửa thông tin classroom</t>
  </si>
  <si>
    <t>22. Quản lý thông tin classroom_Xóa thông tin</t>
  </si>
  <si>
    <t>Kiểm tra chức năng xóa thông tin classroom</t>
  </si>
  <si>
    <t>1. Không chọn classroom cần xóa thông tin
2. Nhấn xóa</t>
  </si>
  <si>
    <t>Hiển thị thông báo chưa cóclassroom nào được chọn</t>
  </si>
  <si>
    <t>1. Chọn classroom cần xóa thông tin
2. Nhấn xóa</t>
  </si>
  <si>
    <t>Thông tin classroom được xóa thành công và hiển thị thông báo " thông tin classroom được xóa thành công "</t>
  </si>
  <si>
    <t>23. Tìm kiếm và báo cáo thống kê_Tìm kiếm</t>
  </si>
  <si>
    <t>1. Nhập thông tin cần tìm kiếm có trong hệ thống
2. Nhấn tìm kiếm</t>
  </si>
  <si>
    <t>Hiển thị nội dung của thông tin</t>
  </si>
  <si>
    <t>1. Nhập thông tin cần tìm kiếm không có trong hệ thống
2. Nhấn tìm kiếm</t>
  </si>
  <si>
    <t>Hiển thị thông báo thông tin tìm kiếm không có trong hệ thống</t>
  </si>
  <si>
    <t>1. Chưa nhập thông tin cần tìm kiếm
2. Nhấn tìm kiếm</t>
  </si>
  <si>
    <t>Hiển thị thông báo chưa nhập thông tin cần tìm kiếm</t>
  </si>
  <si>
    <t>24. Tìm kiếm và báo cáo thống kê_Báo cáo thống kê</t>
  </si>
  <si>
    <t>Kiểm tra chức năng báo cáo thống kê</t>
  </si>
  <si>
    <t>1. Chọn nội dung cần lập báo cáo có trong hệ thống
2. Nhấn tạo báo cáo</t>
  </si>
  <si>
    <t>Hiển thị nội dung của báo cáo</t>
  </si>
  <si>
    <t>1. Chưa chọn nội dung cần lập báo cáo
2. Nhấn tạo báo cáo</t>
  </si>
  <si>
    <t>Hiển thị thông báo chưa nhập nội dung cần lập báo cáo</t>
  </si>
  <si>
    <t>25. Quản trị hệ thống</t>
  </si>
  <si>
    <t>1. Chọn các lựa chọn để cài đặt/ thiết lập / cấu hình hệ thống
2. Nhấn kết thúc</t>
  </si>
  <si>
    <t>Hệ thống chuyển đổi theo các lựa chọn</t>
  </si>
  <si>
    <t>1. Chưa chọn các lựa chọn để cài đặt/ thiết lập / cấu hình hệ thống
2. Nhấn kết thúc</t>
  </si>
  <si>
    <t>Hiển thị thông báo chưa chọn các lựa chọn để cài đặt/ thiết lập / cấu hình hệ thống</t>
  </si>
  <si>
    <t>Màn hình hiển thị đúng với thiết kế</t>
  </si>
  <si>
    <t>9. Quản lý classroom_Tạo bài tập gửi cho sinh viên trong lớp</t>
  </si>
  <si>
    <t>8. Tìm kiếm</t>
  </si>
  <si>
    <t>4. Quản lý bài lab_ Tạo bài lab</t>
  </si>
  <si>
    <t>5. Quản lý bài lab_Chỉnh sửa bài lab</t>
  </si>
  <si>
    <t>6. Quản lý bài lab_Xóa bài lab</t>
  </si>
  <si>
    <t>10. Quản lý classroom_Bình luận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</si>
</sst>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8"/>
      <name val="Times New Roman"/>
    </font>
    <font>
      <sz val="13"/>
      <name val="Times New Roman"/>
    </font>
    <font>
      <b/>
      <sz val="13"/>
      <name val="Times New Roman"/>
    </font>
    <font>
      <sz val="13"/>
      <color theme="1"/>
      <name val="Times New Roman"/>
    </font>
    <font>
      <sz val="10"/>
      <name val="Arial"/>
    </font>
    <font>
      <b/>
      <sz val="10"/>
      <name val="Arial"/>
    </font>
    <font>
      <b/>
      <sz val="18"/>
      <name val="Times New Roman"/>
      <family val="1"/>
    </font>
    <font>
      <sz val="18"/>
      <name val="Times New Roman"/>
      <family val="1"/>
    </font>
    <font>
      <sz val="18"/>
      <color rgb="FF00000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/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8"/>
  <sheetViews>
    <sheetView tabSelected="1" topLeftCell="A300" workbookViewId="0">
      <selection activeCell="B305" sqref="B305:B306"/>
    </sheetView>
  </sheetViews>
  <sheetFormatPr defaultColWidth="14.42578125" defaultRowHeight="15.75" customHeight="1" x14ac:dyDescent="0.2"/>
  <cols>
    <col min="1" max="1" width="20.7109375" customWidth="1"/>
    <col min="2" max="2" width="20.85546875" customWidth="1"/>
    <col min="3" max="3" width="48.5703125" customWidth="1"/>
    <col min="4" max="4" width="33.28515625" customWidth="1"/>
    <col min="5" max="5" width="36.28515625" customWidth="1"/>
    <col min="6" max="6" width="21" customWidth="1"/>
    <col min="7" max="7" width="35.5703125" customWidth="1"/>
  </cols>
  <sheetData>
    <row r="1" spans="1:23" ht="28.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30.75" customHeight="1" x14ac:dyDescent="0.25">
      <c r="A2" s="4" t="s">
        <v>1</v>
      </c>
      <c r="B2" s="4" t="s">
        <v>2</v>
      </c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75" customHeight="1" x14ac:dyDescent="0.25">
      <c r="A3" s="7" t="s">
        <v>3</v>
      </c>
      <c r="B3" s="8">
        <f>COUNTIF(F7:F15,"Chưa hoàn thành")</f>
        <v>7</v>
      </c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 x14ac:dyDescent="0.25">
      <c r="A4" s="7" t="s">
        <v>4</v>
      </c>
      <c r="B4" s="8">
        <f>COUNTIF(F7:F15,"Đã hoàn thành")</f>
        <v>2</v>
      </c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 x14ac:dyDescent="0.25">
      <c r="A5" s="2"/>
      <c r="B5" s="2"/>
      <c r="C5" s="2"/>
      <c r="D5" s="2"/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</v>
      </c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0">
        <v>1</v>
      </c>
      <c r="B7" s="10" t="s">
        <v>10</v>
      </c>
      <c r="C7" s="10" t="s">
        <v>11</v>
      </c>
      <c r="D7" s="10" t="s">
        <v>214</v>
      </c>
      <c r="E7" s="10" t="s">
        <v>214</v>
      </c>
      <c r="F7" s="11" t="s">
        <v>4</v>
      </c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53.25" customHeight="1" x14ac:dyDescent="0.25">
      <c r="A8" s="10">
        <v>2</v>
      </c>
      <c r="B8" s="20" t="s">
        <v>13</v>
      </c>
      <c r="C8" s="10" t="s">
        <v>14</v>
      </c>
      <c r="D8" s="10" t="s">
        <v>15</v>
      </c>
      <c r="E8" s="10" t="s">
        <v>16</v>
      </c>
      <c r="F8" s="11" t="s">
        <v>3</v>
      </c>
      <c r="G8" s="1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55.5" customHeight="1" x14ac:dyDescent="0.25">
      <c r="A9" s="10">
        <v>3</v>
      </c>
      <c r="B9" s="21"/>
      <c r="C9" s="10" t="s">
        <v>17</v>
      </c>
      <c r="D9" s="10" t="s">
        <v>18</v>
      </c>
      <c r="E9" s="10" t="s">
        <v>16</v>
      </c>
      <c r="F9" s="11" t="s">
        <v>3</v>
      </c>
      <c r="G9" s="1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52.5" customHeight="1" x14ac:dyDescent="0.25">
      <c r="A10" s="10">
        <v>4</v>
      </c>
      <c r="B10" s="21"/>
      <c r="C10" s="10" t="s">
        <v>19</v>
      </c>
      <c r="D10" s="10" t="s">
        <v>20</v>
      </c>
      <c r="E10" s="10" t="s">
        <v>16</v>
      </c>
      <c r="F10" s="11" t="s">
        <v>3</v>
      </c>
      <c r="G10" s="1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50.25" customHeight="1" x14ac:dyDescent="0.25">
      <c r="A11" s="10">
        <v>5</v>
      </c>
      <c r="B11" s="21"/>
      <c r="C11" s="10" t="s">
        <v>21</v>
      </c>
      <c r="D11" s="10" t="s">
        <v>22</v>
      </c>
      <c r="E11" s="10" t="s">
        <v>16</v>
      </c>
      <c r="F11" s="11" t="s">
        <v>3</v>
      </c>
      <c r="G11" s="1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57.75" customHeight="1" x14ac:dyDescent="0.25">
      <c r="A12" s="10">
        <v>6</v>
      </c>
      <c r="B12" s="21"/>
      <c r="C12" s="10" t="s">
        <v>23</v>
      </c>
      <c r="D12" s="10" t="s">
        <v>24</v>
      </c>
      <c r="E12" s="10" t="s">
        <v>16</v>
      </c>
      <c r="F12" s="11" t="s">
        <v>3</v>
      </c>
      <c r="G12" s="1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63.75" customHeight="1" x14ac:dyDescent="0.25">
      <c r="A13" s="10">
        <v>7</v>
      </c>
      <c r="B13" s="21"/>
      <c r="C13" s="10" t="s">
        <v>25</v>
      </c>
      <c r="D13" s="10" t="s">
        <v>24</v>
      </c>
      <c r="E13" s="10" t="s">
        <v>16</v>
      </c>
      <c r="F13" s="11" t="s">
        <v>3</v>
      </c>
      <c r="G13" s="1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57.75" customHeight="1" x14ac:dyDescent="0.25">
      <c r="A14" s="10">
        <v>8</v>
      </c>
      <c r="B14" s="21"/>
      <c r="C14" s="10" t="s">
        <v>26</v>
      </c>
      <c r="D14" s="10" t="s">
        <v>27</v>
      </c>
      <c r="E14" s="10" t="s">
        <v>28</v>
      </c>
      <c r="F14" s="11" t="s">
        <v>3</v>
      </c>
      <c r="G14" s="1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44.25" customHeight="1" x14ac:dyDescent="0.25">
      <c r="A15" s="13">
        <v>9</v>
      </c>
      <c r="B15" s="22"/>
      <c r="C15" s="13" t="s">
        <v>29</v>
      </c>
      <c r="D15" s="10" t="s">
        <v>30</v>
      </c>
      <c r="E15" s="10" t="s">
        <v>30</v>
      </c>
      <c r="F15" s="11" t="s">
        <v>4</v>
      </c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 x14ac:dyDescent="0.25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 x14ac:dyDescent="0.25">
      <c r="A17" s="14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26" customFormat="1" ht="26.25" customHeight="1" x14ac:dyDescent="0.35">
      <c r="A18" s="23" t="s">
        <v>31</v>
      </c>
      <c r="B18" s="24"/>
      <c r="C18" s="24"/>
      <c r="D18" s="24"/>
      <c r="E18" s="24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15.75" customHeight="1" x14ac:dyDescent="0.25">
      <c r="A19" s="4" t="s">
        <v>1</v>
      </c>
      <c r="B19" s="4" t="s">
        <v>2</v>
      </c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customHeight="1" x14ac:dyDescent="0.25">
      <c r="A20" s="7" t="s">
        <v>3</v>
      </c>
      <c r="B20" s="8">
        <f>COUNTIF(F24:F27,"Chưa hoàn thành")</f>
        <v>3</v>
      </c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25">
      <c r="A21" s="7" t="s">
        <v>4</v>
      </c>
      <c r="B21" s="8">
        <f>COUNTIF(F24:F27,"Đã hoàn thành")</f>
        <v>1</v>
      </c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 x14ac:dyDescent="0.25">
      <c r="A22" s="2"/>
      <c r="B22" s="2"/>
      <c r="C22" s="2"/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 x14ac:dyDescent="0.25">
      <c r="A23" s="9" t="s">
        <v>5</v>
      </c>
      <c r="B23" s="9" t="s">
        <v>6</v>
      </c>
      <c r="C23" s="9" t="s">
        <v>7</v>
      </c>
      <c r="D23" s="9" t="s">
        <v>8</v>
      </c>
      <c r="E23" s="9" t="s">
        <v>9</v>
      </c>
      <c r="F23" s="9" t="s">
        <v>1</v>
      </c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37.5" customHeight="1" x14ac:dyDescent="0.25">
      <c r="A24" s="10">
        <v>1</v>
      </c>
      <c r="B24" s="10" t="s">
        <v>10</v>
      </c>
      <c r="C24" s="10" t="s">
        <v>11</v>
      </c>
      <c r="D24" s="10" t="s">
        <v>12</v>
      </c>
      <c r="E24" s="10" t="s">
        <v>12</v>
      </c>
      <c r="F24" s="11" t="s">
        <v>4</v>
      </c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66" x14ac:dyDescent="0.25">
      <c r="A25" s="10">
        <v>2</v>
      </c>
      <c r="B25" s="20" t="s">
        <v>32</v>
      </c>
      <c r="C25" s="10" t="s">
        <v>33</v>
      </c>
      <c r="D25" s="10" t="s">
        <v>34</v>
      </c>
      <c r="E25" s="10" t="s">
        <v>35</v>
      </c>
      <c r="F25" s="11" t="s">
        <v>3</v>
      </c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66" x14ac:dyDescent="0.25">
      <c r="A26" s="10">
        <v>3</v>
      </c>
      <c r="B26" s="21"/>
      <c r="C26" s="10" t="s">
        <v>36</v>
      </c>
      <c r="D26" s="10" t="s">
        <v>37</v>
      </c>
      <c r="E26" s="10" t="s">
        <v>35</v>
      </c>
      <c r="F26" s="11" t="s">
        <v>3</v>
      </c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66" x14ac:dyDescent="0.25">
      <c r="A27" s="10">
        <v>4</v>
      </c>
      <c r="B27" s="22"/>
      <c r="C27" s="10" t="s">
        <v>38</v>
      </c>
      <c r="D27" s="10" t="s">
        <v>39</v>
      </c>
      <c r="E27" s="10" t="s">
        <v>35</v>
      </c>
      <c r="F27" s="11" t="s">
        <v>3</v>
      </c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6.5" x14ac:dyDescent="0.2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6.5" x14ac:dyDescent="0.2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26" customFormat="1" ht="23.25" x14ac:dyDescent="0.35">
      <c r="A30" s="23" t="s">
        <v>40</v>
      </c>
      <c r="B30" s="24"/>
      <c r="C30" s="24"/>
      <c r="D30" s="24"/>
      <c r="E30" s="24"/>
      <c r="F30" s="24"/>
      <c r="G30" s="24"/>
      <c r="H30" s="24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6.5" x14ac:dyDescent="0.25">
      <c r="A31" s="4" t="s">
        <v>1</v>
      </c>
      <c r="B31" s="4" t="s">
        <v>2</v>
      </c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6.5" x14ac:dyDescent="0.25">
      <c r="A32" s="7" t="s">
        <v>3</v>
      </c>
      <c r="B32" s="8">
        <f>COUNTIF(F36:F43,"Chưa hoàn thành")</f>
        <v>5</v>
      </c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6.5" x14ac:dyDescent="0.25">
      <c r="A33" s="7" t="s">
        <v>4</v>
      </c>
      <c r="B33" s="8">
        <f>COUNTIF(F36:F43,"Đã hoàn thành")</f>
        <v>3</v>
      </c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6.5" x14ac:dyDescent="0.2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6.5" x14ac:dyDescent="0.25">
      <c r="A35" s="9" t="s">
        <v>5</v>
      </c>
      <c r="B35" s="9" t="s">
        <v>6</v>
      </c>
      <c r="C35" s="9" t="s">
        <v>7</v>
      </c>
      <c r="D35" s="9" t="s">
        <v>8</v>
      </c>
      <c r="E35" s="9" t="s">
        <v>9</v>
      </c>
      <c r="F35" s="9" t="s">
        <v>1</v>
      </c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33" x14ac:dyDescent="0.25">
      <c r="A36" s="10">
        <v>1</v>
      </c>
      <c r="B36" s="10" t="s">
        <v>10</v>
      </c>
      <c r="C36" s="10" t="s">
        <v>11</v>
      </c>
      <c r="D36" s="10" t="s">
        <v>12</v>
      </c>
      <c r="E36" s="10" t="s">
        <v>12</v>
      </c>
      <c r="F36" s="11" t="s">
        <v>4</v>
      </c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33" x14ac:dyDescent="0.25">
      <c r="A37" s="10">
        <v>2</v>
      </c>
      <c r="B37" s="20" t="s">
        <v>41</v>
      </c>
      <c r="C37" s="10" t="s">
        <v>42</v>
      </c>
      <c r="D37" s="10" t="s">
        <v>43</v>
      </c>
      <c r="E37" s="10" t="s">
        <v>43</v>
      </c>
      <c r="F37" s="11" t="s">
        <v>4</v>
      </c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33" x14ac:dyDescent="0.25">
      <c r="A38" s="10">
        <v>3</v>
      </c>
      <c r="B38" s="21"/>
      <c r="C38" s="10" t="s">
        <v>44</v>
      </c>
      <c r="D38" s="10" t="s">
        <v>45</v>
      </c>
      <c r="E38" s="10" t="s">
        <v>45</v>
      </c>
      <c r="F38" s="11" t="s">
        <v>4</v>
      </c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33" x14ac:dyDescent="0.25">
      <c r="A39" s="10">
        <v>4</v>
      </c>
      <c r="B39" s="21"/>
      <c r="C39" s="10" t="s">
        <v>46</v>
      </c>
      <c r="D39" s="10" t="s">
        <v>47</v>
      </c>
      <c r="E39" s="10" t="s">
        <v>43</v>
      </c>
      <c r="F39" s="11" t="s">
        <v>3</v>
      </c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6.5" x14ac:dyDescent="0.25">
      <c r="A40" s="10">
        <v>5</v>
      </c>
      <c r="B40" s="21"/>
      <c r="C40" s="10"/>
      <c r="D40" s="10"/>
      <c r="E40" s="15"/>
      <c r="F40" s="11" t="s">
        <v>3</v>
      </c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6.5" x14ac:dyDescent="0.25">
      <c r="A41" s="10">
        <v>6</v>
      </c>
      <c r="B41" s="21"/>
      <c r="C41" s="10"/>
      <c r="D41" s="10"/>
      <c r="E41" s="15"/>
      <c r="F41" s="11" t="s">
        <v>3</v>
      </c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6.5" x14ac:dyDescent="0.25">
      <c r="A42" s="10">
        <v>7</v>
      </c>
      <c r="B42" s="21"/>
      <c r="C42" s="10"/>
      <c r="D42" s="10"/>
      <c r="E42" s="15"/>
      <c r="F42" s="11" t="s">
        <v>3</v>
      </c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6.5" x14ac:dyDescent="0.25">
      <c r="A43" s="10">
        <v>8</v>
      </c>
      <c r="B43" s="22"/>
      <c r="C43" s="10"/>
      <c r="D43" s="10"/>
      <c r="E43" s="15"/>
      <c r="F43" s="11" t="s">
        <v>3</v>
      </c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6.5" x14ac:dyDescent="0.25">
      <c r="A44" s="2"/>
      <c r="B44" s="2"/>
      <c r="C44" s="2"/>
      <c r="D44" s="2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6.5" x14ac:dyDescent="0.25">
      <c r="A45" s="2"/>
      <c r="B45" s="2"/>
      <c r="C45" s="2"/>
      <c r="D45" s="2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26" customFormat="1" ht="23.25" x14ac:dyDescent="0.35">
      <c r="A46" s="23" t="s">
        <v>217</v>
      </c>
      <c r="B46" s="24"/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ht="16.5" x14ac:dyDescent="0.25">
      <c r="A47" s="4" t="s">
        <v>1</v>
      </c>
      <c r="B47" s="4" t="s">
        <v>2</v>
      </c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6.5" x14ac:dyDescent="0.25">
      <c r="A48" s="7" t="s">
        <v>3</v>
      </c>
      <c r="B48" s="8">
        <f>COUNTIF(F52:F58,"Chưa hoàn thành")</f>
        <v>5</v>
      </c>
      <c r="C48" s="5"/>
      <c r="D48" s="2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6.5" x14ac:dyDescent="0.25">
      <c r="A49" s="7" t="s">
        <v>4</v>
      </c>
      <c r="B49" s="8">
        <f>COUNTIF(F52:F58,"Đã hoàn thành")</f>
        <v>2</v>
      </c>
      <c r="C49" s="2"/>
      <c r="D49" s="2"/>
      <c r="E49" s="2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6.5" x14ac:dyDescent="0.25">
      <c r="A50" s="2"/>
      <c r="B50" s="2"/>
      <c r="C50" s="2"/>
      <c r="D50" s="2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6.5" x14ac:dyDescent="0.25">
      <c r="A51" s="9" t="s">
        <v>5</v>
      </c>
      <c r="B51" s="9" t="s">
        <v>6</v>
      </c>
      <c r="C51" s="9" t="s">
        <v>7</v>
      </c>
      <c r="D51" s="9" t="s">
        <v>8</v>
      </c>
      <c r="E51" s="9" t="s">
        <v>9</v>
      </c>
      <c r="F51" s="9" t="s">
        <v>1</v>
      </c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33" x14ac:dyDescent="0.25">
      <c r="A52" s="10">
        <v>1</v>
      </c>
      <c r="B52" s="10" t="s">
        <v>10</v>
      </c>
      <c r="C52" s="10" t="s">
        <v>11</v>
      </c>
      <c r="D52" s="10" t="s">
        <v>12</v>
      </c>
      <c r="E52" s="10" t="s">
        <v>12</v>
      </c>
      <c r="F52" s="11" t="s">
        <v>4</v>
      </c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66" x14ac:dyDescent="0.25">
      <c r="A53" s="10">
        <v>2</v>
      </c>
      <c r="B53" s="20" t="s">
        <v>48</v>
      </c>
      <c r="C53" s="10" t="s">
        <v>49</v>
      </c>
      <c r="D53" s="10" t="s">
        <v>50</v>
      </c>
      <c r="E53" s="10" t="s">
        <v>51</v>
      </c>
      <c r="F53" s="11" t="s">
        <v>3</v>
      </c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66" x14ac:dyDescent="0.25">
      <c r="A54" s="10">
        <v>3</v>
      </c>
      <c r="B54" s="21"/>
      <c r="C54" s="10" t="s">
        <v>52</v>
      </c>
      <c r="D54" s="10" t="s">
        <v>53</v>
      </c>
      <c r="E54" s="10" t="s">
        <v>54</v>
      </c>
      <c r="F54" s="11" t="s">
        <v>3</v>
      </c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66" x14ac:dyDescent="0.25">
      <c r="A55" s="10">
        <v>4</v>
      </c>
      <c r="B55" s="21"/>
      <c r="C55" s="10" t="s">
        <v>55</v>
      </c>
      <c r="D55" s="10" t="s">
        <v>56</v>
      </c>
      <c r="E55" s="10" t="s">
        <v>54</v>
      </c>
      <c r="F55" s="11" t="s">
        <v>3</v>
      </c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66" x14ac:dyDescent="0.25">
      <c r="A56" s="10">
        <v>5</v>
      </c>
      <c r="B56" s="21"/>
      <c r="C56" s="10" t="s">
        <v>57</v>
      </c>
      <c r="D56" s="10" t="s">
        <v>58</v>
      </c>
      <c r="E56" s="10" t="s">
        <v>54</v>
      </c>
      <c r="F56" s="11" t="s">
        <v>3</v>
      </c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66" x14ac:dyDescent="0.25">
      <c r="A57" s="10">
        <v>6</v>
      </c>
      <c r="B57" s="21"/>
      <c r="C57" s="10" t="s">
        <v>59</v>
      </c>
      <c r="D57" s="10" t="s">
        <v>60</v>
      </c>
      <c r="E57" s="10" t="s">
        <v>54</v>
      </c>
      <c r="F57" s="11" t="s">
        <v>3</v>
      </c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49.5" x14ac:dyDescent="0.25">
      <c r="A58" s="10">
        <v>8</v>
      </c>
      <c r="B58" s="22"/>
      <c r="C58" s="10" t="s">
        <v>61</v>
      </c>
      <c r="D58" s="10" t="s">
        <v>62</v>
      </c>
      <c r="E58" s="11" t="s">
        <v>63</v>
      </c>
      <c r="F58" s="11" t="s">
        <v>4</v>
      </c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6.5" x14ac:dyDescent="0.25">
      <c r="A59" s="2"/>
      <c r="B59" s="2"/>
      <c r="C59" s="2"/>
      <c r="D59" s="2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6.5" x14ac:dyDescent="0.25">
      <c r="A60" s="2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6.5" x14ac:dyDescent="0.25">
      <c r="A61" s="2"/>
      <c r="B61" s="2"/>
      <c r="C61" s="2"/>
      <c r="D61" s="2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s="30" customFormat="1" ht="26.25" x14ac:dyDescent="0.4">
      <c r="A62" s="31" t="s">
        <v>218</v>
      </c>
      <c r="B62" s="32"/>
      <c r="C62" s="28"/>
      <c r="D62" s="28"/>
      <c r="E62" s="28"/>
      <c r="F62" s="28"/>
      <c r="G62" s="28"/>
      <c r="H62" s="28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1:23" ht="16.5" x14ac:dyDescent="0.25">
      <c r="A63" s="4" t="s">
        <v>1</v>
      </c>
      <c r="B63" s="4" t="s">
        <v>2</v>
      </c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6.5" x14ac:dyDescent="0.25">
      <c r="A64" s="7" t="s">
        <v>3</v>
      </c>
      <c r="B64" s="8">
        <f>COUNTIF(F68:F71,"Chưa hoàn thành")</f>
        <v>4</v>
      </c>
      <c r="C64" s="2"/>
      <c r="D64" s="2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6.5" x14ac:dyDescent="0.25">
      <c r="A65" s="7" t="s">
        <v>4</v>
      </c>
      <c r="B65" s="8">
        <f>COUNTIF(F68:F71,"Đã hoàn thành")</f>
        <v>0</v>
      </c>
      <c r="C65" s="5"/>
      <c r="D65" s="2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6.5" x14ac:dyDescent="0.25">
      <c r="A66" s="2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6.5" x14ac:dyDescent="0.25">
      <c r="A67" s="9" t="s">
        <v>5</v>
      </c>
      <c r="B67" s="9" t="s">
        <v>6</v>
      </c>
      <c r="C67" s="9" t="s">
        <v>7</v>
      </c>
      <c r="D67" s="9" t="s">
        <v>8</v>
      </c>
      <c r="E67" s="9" t="s">
        <v>9</v>
      </c>
      <c r="F67" s="9" t="s">
        <v>1</v>
      </c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33" x14ac:dyDescent="0.25">
      <c r="A68" s="10">
        <v>1</v>
      </c>
      <c r="B68" s="10" t="s">
        <v>10</v>
      </c>
      <c r="C68" s="10" t="s">
        <v>11</v>
      </c>
      <c r="D68" s="10" t="s">
        <v>12</v>
      </c>
      <c r="E68" s="10" t="s">
        <v>64</v>
      </c>
      <c r="F68" s="11" t="s">
        <v>3</v>
      </c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66" x14ac:dyDescent="0.25">
      <c r="A69" s="10">
        <v>2</v>
      </c>
      <c r="B69" s="20" t="s">
        <v>65</v>
      </c>
      <c r="C69" s="10" t="s">
        <v>66</v>
      </c>
      <c r="D69" s="10" t="s">
        <v>67</v>
      </c>
      <c r="E69" s="10" t="s">
        <v>68</v>
      </c>
      <c r="F69" s="11" t="s">
        <v>3</v>
      </c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66" x14ac:dyDescent="0.25">
      <c r="A70" s="10">
        <v>3</v>
      </c>
      <c r="B70" s="21"/>
      <c r="C70" s="10" t="s">
        <v>69</v>
      </c>
      <c r="D70" s="10" t="s">
        <v>70</v>
      </c>
      <c r="E70" s="10" t="s">
        <v>68</v>
      </c>
      <c r="F70" s="11" t="s">
        <v>3</v>
      </c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66" x14ac:dyDescent="0.25">
      <c r="A71" s="10">
        <v>4</v>
      </c>
      <c r="B71" s="22"/>
      <c r="C71" s="10" t="s">
        <v>71</v>
      </c>
      <c r="D71" s="10" t="s">
        <v>72</v>
      </c>
      <c r="E71" s="10" t="s">
        <v>68</v>
      </c>
      <c r="F71" s="11" t="s">
        <v>3</v>
      </c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6.5" x14ac:dyDescent="0.25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6.5" x14ac:dyDescent="0.25">
      <c r="A73" s="2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6.5" x14ac:dyDescent="0.25">
      <c r="A74" s="2"/>
      <c r="B74" s="2"/>
      <c r="C74" s="2"/>
      <c r="D74" s="2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5.5" x14ac:dyDescent="0.25">
      <c r="A75" s="31" t="s">
        <v>219</v>
      </c>
      <c r="B75" s="16"/>
      <c r="C75" s="2"/>
      <c r="D75" s="2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6.5" x14ac:dyDescent="0.25">
      <c r="A76" s="4" t="s">
        <v>1</v>
      </c>
      <c r="B76" s="4" t="s">
        <v>2</v>
      </c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6.5" x14ac:dyDescent="0.25">
      <c r="A77" s="7" t="s">
        <v>3</v>
      </c>
      <c r="B77" s="8">
        <f>COUNTIF(F81:F83,"Chưa hoàn thành")</f>
        <v>2</v>
      </c>
      <c r="C77" s="2"/>
      <c r="D77" s="2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6.5" x14ac:dyDescent="0.25">
      <c r="A78" s="8" t="s">
        <v>4</v>
      </c>
      <c r="B78" s="8">
        <f>COUNTIF(F81:F83,"Đã hoàn thành")</f>
        <v>1</v>
      </c>
      <c r="C78" s="2"/>
      <c r="D78" s="2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6.5" x14ac:dyDescent="0.25">
      <c r="A79" s="2"/>
      <c r="B79" s="2"/>
      <c r="C79" s="2"/>
      <c r="D79" s="2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6.5" x14ac:dyDescent="0.25">
      <c r="A80" s="9" t="s">
        <v>5</v>
      </c>
      <c r="B80" s="9" t="s">
        <v>6</v>
      </c>
      <c r="C80" s="9" t="s">
        <v>7</v>
      </c>
      <c r="D80" s="9" t="s">
        <v>8</v>
      </c>
      <c r="E80" s="9" t="s">
        <v>9</v>
      </c>
      <c r="F80" s="9" t="s">
        <v>1</v>
      </c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33" x14ac:dyDescent="0.25">
      <c r="A81" s="10">
        <v>1</v>
      </c>
      <c r="B81" s="10" t="s">
        <v>10</v>
      </c>
      <c r="C81" s="10" t="s">
        <v>11</v>
      </c>
      <c r="D81" s="10" t="s">
        <v>12</v>
      </c>
      <c r="E81" s="10" t="s">
        <v>64</v>
      </c>
      <c r="F81" s="11" t="s">
        <v>3</v>
      </c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4.25" customHeight="1" x14ac:dyDescent="0.25">
      <c r="A82" s="10">
        <v>2</v>
      </c>
      <c r="B82" s="20" t="s">
        <v>73</v>
      </c>
      <c r="C82" s="10" t="s">
        <v>74</v>
      </c>
      <c r="D82" s="10" t="s">
        <v>75</v>
      </c>
      <c r="E82" s="10" t="s">
        <v>76</v>
      </c>
      <c r="F82" s="11" t="s">
        <v>3</v>
      </c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0.75" customHeight="1" x14ac:dyDescent="0.25">
      <c r="A83" s="10">
        <v>3</v>
      </c>
      <c r="B83" s="22"/>
      <c r="C83" s="17" t="s">
        <v>77</v>
      </c>
      <c r="D83" s="10" t="s">
        <v>78</v>
      </c>
      <c r="E83" s="10" t="s">
        <v>78</v>
      </c>
      <c r="F83" s="11" t="s">
        <v>4</v>
      </c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6.5" x14ac:dyDescent="0.25">
      <c r="A84" s="2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6.5" x14ac:dyDescent="0.25">
      <c r="A85" s="2"/>
      <c r="B85" s="2"/>
      <c r="C85" s="2"/>
      <c r="D85" s="2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6.5" x14ac:dyDescent="0.25">
      <c r="A86" s="2"/>
      <c r="B86" s="2"/>
      <c r="C86" s="2"/>
      <c r="D86" s="2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s="30" customFormat="1" ht="26.25" x14ac:dyDescent="0.4">
      <c r="A87" s="27" t="s">
        <v>79</v>
      </c>
      <c r="B87" s="28"/>
      <c r="C87" s="28"/>
      <c r="D87" s="28"/>
      <c r="E87" s="28"/>
      <c r="F87" s="28"/>
      <c r="G87" s="28"/>
      <c r="H87" s="28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spans="1:23" ht="16.5" x14ac:dyDescent="0.25">
      <c r="A88" s="4" t="s">
        <v>1</v>
      </c>
      <c r="B88" s="4" t="s">
        <v>2</v>
      </c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6.5" x14ac:dyDescent="0.25">
      <c r="A89" s="7" t="s">
        <v>3</v>
      </c>
      <c r="B89" s="8">
        <f>COUNTIF(F93:F98,"Chưa hoàn thành")</f>
        <v>5</v>
      </c>
      <c r="C89" s="2"/>
      <c r="D89" s="2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6.5" x14ac:dyDescent="0.25">
      <c r="A90" s="7" t="s">
        <v>4</v>
      </c>
      <c r="B90" s="8">
        <f>COUNTIF(F93:F98,"Đã hoàn thành")</f>
        <v>1</v>
      </c>
      <c r="C90" s="2"/>
      <c r="D90" s="2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6.5" x14ac:dyDescent="0.25">
      <c r="A91" s="2"/>
      <c r="B91" s="2"/>
      <c r="C91" s="2"/>
      <c r="D91" s="2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6.5" x14ac:dyDescent="0.25">
      <c r="A92" s="9" t="s">
        <v>5</v>
      </c>
      <c r="B92" s="9" t="s">
        <v>6</v>
      </c>
      <c r="C92" s="9" t="s">
        <v>7</v>
      </c>
      <c r="D92" s="9" t="s">
        <v>8</v>
      </c>
      <c r="E92" s="9" t="s">
        <v>9</v>
      </c>
      <c r="F92" s="9" t="s">
        <v>1</v>
      </c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33" x14ac:dyDescent="0.25">
      <c r="A93" s="10">
        <v>1</v>
      </c>
      <c r="B93" s="10" t="s">
        <v>10</v>
      </c>
      <c r="C93" s="10" t="s">
        <v>11</v>
      </c>
      <c r="D93" s="10" t="s">
        <v>12</v>
      </c>
      <c r="E93" s="10" t="s">
        <v>80</v>
      </c>
      <c r="F93" s="11" t="s">
        <v>4</v>
      </c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5" x14ac:dyDescent="0.25">
      <c r="A94" s="10">
        <v>2</v>
      </c>
      <c r="B94" s="20" t="s">
        <v>81</v>
      </c>
      <c r="C94" s="10" t="s">
        <v>82</v>
      </c>
      <c r="D94" s="10" t="s">
        <v>83</v>
      </c>
      <c r="E94" s="10" t="s">
        <v>84</v>
      </c>
      <c r="F94" s="11" t="s">
        <v>3</v>
      </c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66" x14ac:dyDescent="0.25">
      <c r="A95" s="10">
        <v>3</v>
      </c>
      <c r="B95" s="21"/>
      <c r="C95" s="10" t="s">
        <v>85</v>
      </c>
      <c r="D95" s="10" t="s">
        <v>75</v>
      </c>
      <c r="E95" s="10" t="s">
        <v>86</v>
      </c>
      <c r="F95" s="11" t="s">
        <v>3</v>
      </c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66" x14ac:dyDescent="0.25">
      <c r="A96" s="10">
        <v>4</v>
      </c>
      <c r="B96" s="21"/>
      <c r="C96" s="10" t="s">
        <v>87</v>
      </c>
      <c r="D96" s="10" t="s">
        <v>88</v>
      </c>
      <c r="E96" s="10" t="s">
        <v>86</v>
      </c>
      <c r="F96" s="11" t="s">
        <v>3</v>
      </c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66" x14ac:dyDescent="0.25">
      <c r="A97" s="10">
        <v>5</v>
      </c>
      <c r="B97" s="21"/>
      <c r="C97" s="10" t="s">
        <v>89</v>
      </c>
      <c r="D97" s="10" t="s">
        <v>90</v>
      </c>
      <c r="E97" s="10" t="s">
        <v>86</v>
      </c>
      <c r="F97" s="11" t="s">
        <v>3</v>
      </c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66" x14ac:dyDescent="0.25">
      <c r="A98" s="10">
        <v>6</v>
      </c>
      <c r="B98" s="22"/>
      <c r="C98" s="10" t="s">
        <v>91</v>
      </c>
      <c r="D98" s="10" t="s">
        <v>92</v>
      </c>
      <c r="E98" s="10" t="s">
        <v>86</v>
      </c>
      <c r="F98" s="11" t="s">
        <v>3</v>
      </c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6.5" x14ac:dyDescent="0.25">
      <c r="A99" s="2"/>
      <c r="B99" s="2"/>
      <c r="C99" s="2"/>
      <c r="D99" s="2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6.5" x14ac:dyDescent="0.2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6.5" x14ac:dyDescent="0.25">
      <c r="A101" s="2"/>
      <c r="B101" s="2"/>
      <c r="C101" s="2"/>
      <c r="D101" s="2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26" customFormat="1" ht="23.25" x14ac:dyDescent="0.35">
      <c r="A102" s="23" t="s">
        <v>216</v>
      </c>
      <c r="B102" s="24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ht="16.5" x14ac:dyDescent="0.25">
      <c r="A103" s="4" t="s">
        <v>1</v>
      </c>
      <c r="B103" s="4" t="s">
        <v>2</v>
      </c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6.5" x14ac:dyDescent="0.25">
      <c r="A104" s="7" t="s">
        <v>3</v>
      </c>
      <c r="B104" s="8">
        <f>COUNTIF(F108:F113,"Chưa hoàn thành")</f>
        <v>5</v>
      </c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6.5" x14ac:dyDescent="0.25">
      <c r="A105" s="7" t="s">
        <v>4</v>
      </c>
      <c r="B105" s="8">
        <f>COUNTIF(F108:F113,"Đã hoàn thành")</f>
        <v>1</v>
      </c>
      <c r="C105" s="2"/>
      <c r="D105" s="2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6.5" x14ac:dyDescent="0.25">
      <c r="A106" s="2"/>
      <c r="B106" s="2"/>
      <c r="C106" s="2"/>
      <c r="D106" s="2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6.5" x14ac:dyDescent="0.25">
      <c r="A107" s="9" t="s">
        <v>5</v>
      </c>
      <c r="B107" s="9" t="s">
        <v>6</v>
      </c>
      <c r="C107" s="9" t="s">
        <v>7</v>
      </c>
      <c r="D107" s="9" t="s">
        <v>8</v>
      </c>
      <c r="E107" s="9" t="s">
        <v>9</v>
      </c>
      <c r="F107" s="9" t="s">
        <v>1</v>
      </c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33" x14ac:dyDescent="0.25">
      <c r="A108" s="10">
        <v>1</v>
      </c>
      <c r="B108" s="10" t="s">
        <v>10</v>
      </c>
      <c r="C108" s="10" t="s">
        <v>11</v>
      </c>
      <c r="D108" s="10" t="s">
        <v>12</v>
      </c>
      <c r="E108" s="10" t="s">
        <v>12</v>
      </c>
      <c r="F108" s="11" t="s">
        <v>4</v>
      </c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66" x14ac:dyDescent="0.25">
      <c r="A109" s="10">
        <v>2</v>
      </c>
      <c r="B109" s="20" t="s">
        <v>93</v>
      </c>
      <c r="C109" s="10" t="s">
        <v>94</v>
      </c>
      <c r="D109" s="10" t="s">
        <v>95</v>
      </c>
      <c r="E109" s="10" t="s">
        <v>96</v>
      </c>
      <c r="F109" s="11" t="s">
        <v>3</v>
      </c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66" x14ac:dyDescent="0.25">
      <c r="A110" s="10">
        <v>3</v>
      </c>
      <c r="B110" s="21"/>
      <c r="C110" s="10" t="s">
        <v>97</v>
      </c>
      <c r="D110" s="10" t="s">
        <v>95</v>
      </c>
      <c r="E110" s="10" t="s">
        <v>96</v>
      </c>
      <c r="F110" s="11" t="s">
        <v>3</v>
      </c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66" x14ac:dyDescent="0.25">
      <c r="A111" s="10">
        <v>4</v>
      </c>
      <c r="B111" s="21"/>
      <c r="C111" s="10" t="s">
        <v>98</v>
      </c>
      <c r="D111" s="10" t="s">
        <v>99</v>
      </c>
      <c r="E111" s="10" t="s">
        <v>96</v>
      </c>
      <c r="F111" s="11" t="s">
        <v>3</v>
      </c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66" x14ac:dyDescent="0.25">
      <c r="A112" s="10">
        <v>5</v>
      </c>
      <c r="B112" s="21"/>
      <c r="C112" s="10" t="s">
        <v>100</v>
      </c>
      <c r="D112" s="10" t="s">
        <v>101</v>
      </c>
      <c r="E112" s="10" t="s">
        <v>96</v>
      </c>
      <c r="F112" s="11" t="s">
        <v>3</v>
      </c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49.5" x14ac:dyDescent="0.25">
      <c r="A113" s="10">
        <v>6</v>
      </c>
      <c r="B113" s="22"/>
      <c r="C113" s="10" t="s">
        <v>102</v>
      </c>
      <c r="D113" s="10" t="s">
        <v>103</v>
      </c>
      <c r="E113" s="10" t="s">
        <v>104</v>
      </c>
      <c r="F113" s="11" t="s">
        <v>3</v>
      </c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6.5" x14ac:dyDescent="0.25">
      <c r="A114" s="2"/>
      <c r="B114" s="2"/>
      <c r="C114" s="2"/>
      <c r="D114" s="2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6.5" x14ac:dyDescent="0.25">
      <c r="A115" s="2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6.5" x14ac:dyDescent="0.25">
      <c r="A116" s="2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26" customFormat="1" ht="23.25" x14ac:dyDescent="0.35">
      <c r="A117" s="23" t="s">
        <v>215</v>
      </c>
      <c r="B117" s="24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ht="16.5" x14ac:dyDescent="0.25">
      <c r="A118" s="4" t="s">
        <v>1</v>
      </c>
      <c r="B118" s="4" t="s">
        <v>2</v>
      </c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6.5" x14ac:dyDescent="0.25">
      <c r="A119" s="7" t="s">
        <v>3</v>
      </c>
      <c r="B119" s="8">
        <f>COUNTIF(F123:F127,"Chưa hoàn thành")</f>
        <v>0</v>
      </c>
      <c r="C119" s="2"/>
      <c r="D119" s="2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6.5" x14ac:dyDescent="0.25">
      <c r="A120" s="7" t="s">
        <v>4</v>
      </c>
      <c r="B120" s="8">
        <f>COUNTIF(F123:F127,"Đã hoàn thành")</f>
        <v>5</v>
      </c>
      <c r="C120" s="2"/>
      <c r="D120" s="2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6.5" x14ac:dyDescent="0.25">
      <c r="A121" s="2"/>
      <c r="B121" s="2"/>
      <c r="C121" s="2"/>
      <c r="D121" s="2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6.5" x14ac:dyDescent="0.25">
      <c r="A122" s="9" t="s">
        <v>5</v>
      </c>
      <c r="B122" s="9" t="s">
        <v>6</v>
      </c>
      <c r="C122" s="9" t="s">
        <v>7</v>
      </c>
      <c r="D122" s="9" t="s">
        <v>8</v>
      </c>
      <c r="E122" s="9" t="s">
        <v>9</v>
      </c>
      <c r="F122" s="9" t="s">
        <v>1</v>
      </c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33" x14ac:dyDescent="0.25">
      <c r="A123" s="10">
        <v>1</v>
      </c>
      <c r="B123" s="10" t="s">
        <v>10</v>
      </c>
      <c r="C123" s="10" t="s">
        <v>11</v>
      </c>
      <c r="D123" s="10" t="s">
        <v>12</v>
      </c>
      <c r="E123" s="10" t="s">
        <v>12</v>
      </c>
      <c r="F123" s="11" t="s">
        <v>4</v>
      </c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49.5" x14ac:dyDescent="0.25">
      <c r="A124" s="10">
        <v>2</v>
      </c>
      <c r="B124" s="20" t="s">
        <v>105</v>
      </c>
      <c r="C124" s="10" t="s">
        <v>106</v>
      </c>
      <c r="D124" s="10" t="s">
        <v>107</v>
      </c>
      <c r="E124" s="10" t="s">
        <v>108</v>
      </c>
      <c r="F124" s="11" t="s">
        <v>4</v>
      </c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66" x14ac:dyDescent="0.25">
      <c r="A125" s="10">
        <v>3</v>
      </c>
      <c r="B125" s="21"/>
      <c r="C125" s="10" t="s">
        <v>109</v>
      </c>
      <c r="D125" s="10" t="s">
        <v>110</v>
      </c>
      <c r="E125" s="10" t="s">
        <v>111</v>
      </c>
      <c r="F125" s="11" t="s">
        <v>4</v>
      </c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66" x14ac:dyDescent="0.25">
      <c r="A126" s="10">
        <v>4</v>
      </c>
      <c r="B126" s="21"/>
      <c r="C126" s="10" t="s">
        <v>112</v>
      </c>
      <c r="D126" s="10" t="s">
        <v>113</v>
      </c>
      <c r="E126" s="10" t="s">
        <v>113</v>
      </c>
      <c r="F126" s="11" t="s">
        <v>4</v>
      </c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66" x14ac:dyDescent="0.25">
      <c r="A127" s="10">
        <v>5</v>
      </c>
      <c r="B127" s="22"/>
      <c r="C127" s="10" t="s">
        <v>114</v>
      </c>
      <c r="D127" s="10" t="s">
        <v>115</v>
      </c>
      <c r="E127" s="10" t="s">
        <v>115</v>
      </c>
      <c r="F127" s="11" t="s">
        <v>4</v>
      </c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6.5" x14ac:dyDescent="0.25">
      <c r="A128" s="2"/>
      <c r="B128" s="2"/>
      <c r="C128" s="2"/>
      <c r="D128" s="2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6.5" x14ac:dyDescent="0.25">
      <c r="A129" s="2"/>
      <c r="B129" s="2"/>
      <c r="C129" s="2"/>
      <c r="D129" s="2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6.5" x14ac:dyDescent="0.25">
      <c r="A130" s="2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s="26" customFormat="1" ht="23.25" x14ac:dyDescent="0.35">
      <c r="A131" s="23" t="s">
        <v>220</v>
      </c>
      <c r="B131" s="24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 ht="16.5" x14ac:dyDescent="0.25">
      <c r="A132" s="4" t="s">
        <v>1</v>
      </c>
      <c r="B132" s="4" t="s">
        <v>2</v>
      </c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6.5" x14ac:dyDescent="0.25">
      <c r="A133" s="7" t="s">
        <v>3</v>
      </c>
      <c r="B133" s="8">
        <f>COUNTIF(F137:F140,"Chưa hoàn thành")</f>
        <v>4</v>
      </c>
      <c r="C133" s="2"/>
      <c r="D133" s="2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6.5" x14ac:dyDescent="0.25">
      <c r="A134" s="7" t="s">
        <v>4</v>
      </c>
      <c r="B134" s="8">
        <f>COUNTIF(F137:F140,"Đã hoàn thành")</f>
        <v>0</v>
      </c>
      <c r="C134" s="2"/>
      <c r="D134" s="2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6.5" x14ac:dyDescent="0.25">
      <c r="A135" s="2"/>
      <c r="B135" s="2"/>
      <c r="C135" s="2"/>
      <c r="D135" s="2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6.5" x14ac:dyDescent="0.25">
      <c r="A136" s="9" t="s">
        <v>5</v>
      </c>
      <c r="B136" s="9" t="s">
        <v>6</v>
      </c>
      <c r="C136" s="9" t="s">
        <v>7</v>
      </c>
      <c r="D136" s="9" t="s">
        <v>8</v>
      </c>
      <c r="E136" s="9" t="s">
        <v>9</v>
      </c>
      <c r="F136" s="9" t="s">
        <v>1</v>
      </c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33" x14ac:dyDescent="0.25">
      <c r="A137" s="10">
        <v>1</v>
      </c>
      <c r="B137" s="10" t="s">
        <v>10</v>
      </c>
      <c r="C137" s="10" t="s">
        <v>11</v>
      </c>
      <c r="D137" s="10" t="s">
        <v>12</v>
      </c>
      <c r="E137" s="10" t="s">
        <v>64</v>
      </c>
      <c r="F137" s="11" t="s">
        <v>3</v>
      </c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33" x14ac:dyDescent="0.25">
      <c r="A138" s="10">
        <v>2</v>
      </c>
      <c r="B138" s="20" t="s">
        <v>116</v>
      </c>
      <c r="C138" s="10" t="s">
        <v>117</v>
      </c>
      <c r="D138" s="10" t="s">
        <v>118</v>
      </c>
      <c r="E138" s="10" t="s">
        <v>119</v>
      </c>
      <c r="F138" s="11" t="s">
        <v>3</v>
      </c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66" x14ac:dyDescent="0.25">
      <c r="A139" s="10">
        <v>3</v>
      </c>
      <c r="B139" s="21"/>
      <c r="C139" s="10" t="s">
        <v>120</v>
      </c>
      <c r="D139" s="10" t="s">
        <v>121</v>
      </c>
      <c r="E139" s="10" t="s">
        <v>122</v>
      </c>
      <c r="F139" s="11" t="s">
        <v>3</v>
      </c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49.5" x14ac:dyDescent="0.25">
      <c r="A140" s="10">
        <v>4</v>
      </c>
      <c r="B140" s="22"/>
      <c r="C140" s="10" t="s">
        <v>123</v>
      </c>
      <c r="D140" s="10" t="s">
        <v>124</v>
      </c>
      <c r="E140" s="10" t="s">
        <v>125</v>
      </c>
      <c r="F140" s="11" t="s">
        <v>3</v>
      </c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6.5" x14ac:dyDescent="0.25">
      <c r="A141" s="2"/>
      <c r="B141" s="2"/>
      <c r="C141" s="2"/>
      <c r="D141" s="2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6.5" x14ac:dyDescent="0.25">
      <c r="A142" s="2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6.5" x14ac:dyDescent="0.25">
      <c r="A143" s="2"/>
      <c r="B143" s="2"/>
      <c r="C143" s="2"/>
      <c r="D143" s="2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s="26" customFormat="1" ht="23.25" x14ac:dyDescent="0.35">
      <c r="A144" s="23" t="s">
        <v>126</v>
      </c>
      <c r="B144" s="24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ht="16.5" x14ac:dyDescent="0.25">
      <c r="A145" s="4" t="s">
        <v>1</v>
      </c>
      <c r="B145" s="4" t="s">
        <v>2</v>
      </c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6.5" x14ac:dyDescent="0.25">
      <c r="A146" s="7" t="s">
        <v>3</v>
      </c>
      <c r="B146" s="8">
        <f>COUNTIF(F150:F151,"Chưa hoàn thành")</f>
        <v>1</v>
      </c>
      <c r="C146" s="2"/>
      <c r="D146" s="2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6.5" x14ac:dyDescent="0.25">
      <c r="A147" s="7" t="s">
        <v>4</v>
      </c>
      <c r="B147" s="8">
        <f>COUNTIF(F150:F151,"Đã hoàn thành")</f>
        <v>1</v>
      </c>
      <c r="C147" s="2"/>
      <c r="D147" s="2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6.5" x14ac:dyDescent="0.25">
      <c r="A148" s="2"/>
      <c r="B148" s="2"/>
      <c r="C148" s="2"/>
      <c r="D148" s="2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6.5" x14ac:dyDescent="0.25">
      <c r="A149" s="9" t="s">
        <v>5</v>
      </c>
      <c r="B149" s="9" t="s">
        <v>6</v>
      </c>
      <c r="C149" s="9" t="s">
        <v>7</v>
      </c>
      <c r="D149" s="9" t="s">
        <v>8</v>
      </c>
      <c r="E149" s="9" t="s">
        <v>9</v>
      </c>
      <c r="F149" s="9" t="s">
        <v>1</v>
      </c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33" x14ac:dyDescent="0.25">
      <c r="A150" s="10">
        <v>1</v>
      </c>
      <c r="B150" s="10" t="s">
        <v>10</v>
      </c>
      <c r="C150" s="10" t="s">
        <v>11</v>
      </c>
      <c r="D150" s="10" t="s">
        <v>12</v>
      </c>
      <c r="E150" s="10" t="s">
        <v>64</v>
      </c>
      <c r="F150" s="11" t="s">
        <v>3</v>
      </c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33" x14ac:dyDescent="0.25">
      <c r="A151" s="10">
        <v>2</v>
      </c>
      <c r="B151" s="18" t="s">
        <v>127</v>
      </c>
      <c r="C151" s="10" t="s">
        <v>128</v>
      </c>
      <c r="D151" s="10" t="s">
        <v>129</v>
      </c>
      <c r="E151" s="10" t="s">
        <v>129</v>
      </c>
      <c r="F151" s="11" t="s">
        <v>4</v>
      </c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6.5" x14ac:dyDescent="0.25">
      <c r="A152" s="2"/>
      <c r="B152" s="2"/>
      <c r="C152" s="2"/>
      <c r="D152" s="2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6.5" x14ac:dyDescent="0.25">
      <c r="A153" s="2"/>
      <c r="B153" s="2"/>
      <c r="C153" s="2"/>
      <c r="D153" s="2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6.5" x14ac:dyDescent="0.2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s="26" customFormat="1" ht="23.25" x14ac:dyDescent="0.35">
      <c r="A155" s="23" t="s">
        <v>130</v>
      </c>
      <c r="B155" s="24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ht="16.5" x14ac:dyDescent="0.25">
      <c r="A156" s="4" t="s">
        <v>1</v>
      </c>
      <c r="B156" s="4" t="s">
        <v>2</v>
      </c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6.5" x14ac:dyDescent="0.25">
      <c r="A157" s="7" t="s">
        <v>3</v>
      </c>
      <c r="B157" s="8">
        <f>COUNTIF(F161:F162,"Chưa hoàn thành")</f>
        <v>2</v>
      </c>
      <c r="C157" s="2"/>
      <c r="D157" s="2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6.5" x14ac:dyDescent="0.25">
      <c r="A158" s="7" t="s">
        <v>4</v>
      </c>
      <c r="B158" s="8">
        <f>COUNTIF(F161:F162,"Đã hoàn thành")</f>
        <v>0</v>
      </c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6.5" x14ac:dyDescent="0.2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6.5" x14ac:dyDescent="0.25">
      <c r="A160" s="9" t="s">
        <v>5</v>
      </c>
      <c r="B160" s="9" t="s">
        <v>6</v>
      </c>
      <c r="C160" s="9" t="s">
        <v>7</v>
      </c>
      <c r="D160" s="9" t="s">
        <v>8</v>
      </c>
      <c r="E160" s="9" t="s">
        <v>9</v>
      </c>
      <c r="F160" s="9" t="s">
        <v>1</v>
      </c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33" x14ac:dyDescent="0.25">
      <c r="A161" s="10">
        <v>1</v>
      </c>
      <c r="B161" s="10" t="s">
        <v>10</v>
      </c>
      <c r="C161" s="10" t="s">
        <v>11</v>
      </c>
      <c r="D161" s="10" t="s">
        <v>12</v>
      </c>
      <c r="E161" s="10" t="s">
        <v>131</v>
      </c>
      <c r="F161" s="11" t="s">
        <v>3</v>
      </c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49.5" x14ac:dyDescent="0.25">
      <c r="A162" s="10">
        <v>2</v>
      </c>
      <c r="B162" s="18" t="s">
        <v>132</v>
      </c>
      <c r="C162" s="10" t="s">
        <v>133</v>
      </c>
      <c r="D162" s="10" t="s">
        <v>134</v>
      </c>
      <c r="E162" s="10" t="s">
        <v>135</v>
      </c>
      <c r="F162" s="11" t="s">
        <v>3</v>
      </c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6.5" x14ac:dyDescent="0.2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6.5" x14ac:dyDescent="0.2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6.5" x14ac:dyDescent="0.25">
      <c r="A165" s="2"/>
      <c r="B165" s="2"/>
      <c r="C165" s="2"/>
      <c r="D165" s="2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s="26" customFormat="1" ht="23.25" x14ac:dyDescent="0.35">
      <c r="A166" s="23" t="s">
        <v>136</v>
      </c>
      <c r="B166" s="24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ht="16.5" x14ac:dyDescent="0.25">
      <c r="A167" s="4" t="s">
        <v>1</v>
      </c>
      <c r="B167" s="4" t="s">
        <v>2</v>
      </c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6.5" x14ac:dyDescent="0.25">
      <c r="A168" s="7" t="s">
        <v>3</v>
      </c>
      <c r="B168" s="8">
        <f>COUNTIF(F172:F180,"Chưa hoàn thành")</f>
        <v>9</v>
      </c>
      <c r="C168" s="2"/>
      <c r="D168" s="2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6.5" x14ac:dyDescent="0.25">
      <c r="A169" s="7" t="s">
        <v>4</v>
      </c>
      <c r="B169" s="8">
        <f>COUNTIF(F172:F180,"Đã hoàn thành")</f>
        <v>0</v>
      </c>
      <c r="C169" s="2"/>
      <c r="D169" s="2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6.5" x14ac:dyDescent="0.25">
      <c r="A170" s="2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6.5" x14ac:dyDescent="0.25">
      <c r="A171" s="9" t="s">
        <v>5</v>
      </c>
      <c r="B171" s="9" t="s">
        <v>6</v>
      </c>
      <c r="C171" s="9" t="s">
        <v>7</v>
      </c>
      <c r="D171" s="9" t="s">
        <v>8</v>
      </c>
      <c r="E171" s="9" t="s">
        <v>9</v>
      </c>
      <c r="F171" s="9" t="s">
        <v>1</v>
      </c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33" x14ac:dyDescent="0.25">
      <c r="A172" s="10">
        <v>1</v>
      </c>
      <c r="B172" s="10" t="s">
        <v>10</v>
      </c>
      <c r="C172" s="10" t="s">
        <v>11</v>
      </c>
      <c r="D172" s="10" t="s">
        <v>12</v>
      </c>
      <c r="E172" s="15"/>
      <c r="F172" s="11" t="s">
        <v>3</v>
      </c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49.5" x14ac:dyDescent="0.25">
      <c r="A173" s="10">
        <v>2</v>
      </c>
      <c r="B173" s="20" t="s">
        <v>137</v>
      </c>
      <c r="C173" s="10" t="s">
        <v>138</v>
      </c>
      <c r="D173" s="10" t="s">
        <v>139</v>
      </c>
      <c r="E173" s="15"/>
      <c r="F173" s="11" t="s">
        <v>3</v>
      </c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66" x14ac:dyDescent="0.25">
      <c r="A174" s="10">
        <v>3</v>
      </c>
      <c r="B174" s="21"/>
      <c r="C174" s="10" t="s">
        <v>140</v>
      </c>
      <c r="D174" s="10" t="s">
        <v>141</v>
      </c>
      <c r="E174" s="15"/>
      <c r="F174" s="11" t="s">
        <v>3</v>
      </c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66" x14ac:dyDescent="0.25">
      <c r="A175" s="10">
        <v>4</v>
      </c>
      <c r="B175" s="21"/>
      <c r="C175" s="10" t="s">
        <v>142</v>
      </c>
      <c r="D175" s="10" t="s">
        <v>143</v>
      </c>
      <c r="E175" s="15"/>
      <c r="F175" s="11" t="s">
        <v>3</v>
      </c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49.5" x14ac:dyDescent="0.25">
      <c r="A176" s="10">
        <v>5</v>
      </c>
      <c r="B176" s="21"/>
      <c r="C176" s="10" t="s">
        <v>144</v>
      </c>
      <c r="D176" s="10" t="s">
        <v>145</v>
      </c>
      <c r="E176" s="15"/>
      <c r="F176" s="11" t="s">
        <v>3</v>
      </c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49.5" x14ac:dyDescent="0.25">
      <c r="A177" s="10">
        <v>6</v>
      </c>
      <c r="B177" s="21"/>
      <c r="C177" s="10" t="s">
        <v>146</v>
      </c>
      <c r="D177" s="10" t="s">
        <v>147</v>
      </c>
      <c r="E177" s="15"/>
      <c r="F177" s="11" t="s">
        <v>3</v>
      </c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49.5" x14ac:dyDescent="0.25">
      <c r="A178" s="10">
        <v>7</v>
      </c>
      <c r="B178" s="21"/>
      <c r="C178" s="10" t="s">
        <v>148</v>
      </c>
      <c r="D178" s="10" t="s">
        <v>149</v>
      </c>
      <c r="E178" s="15"/>
      <c r="F178" s="11" t="s">
        <v>3</v>
      </c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66" x14ac:dyDescent="0.25">
      <c r="A179" s="10">
        <v>8</v>
      </c>
      <c r="B179" s="21"/>
      <c r="C179" s="10" t="s">
        <v>150</v>
      </c>
      <c r="D179" s="10" t="s">
        <v>151</v>
      </c>
      <c r="E179" s="15"/>
      <c r="F179" s="11" t="s">
        <v>3</v>
      </c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66" x14ac:dyDescent="0.25">
      <c r="A180" s="10">
        <v>9</v>
      </c>
      <c r="B180" s="22"/>
      <c r="C180" s="10" t="s">
        <v>152</v>
      </c>
      <c r="D180" s="10" t="s">
        <v>153</v>
      </c>
      <c r="E180" s="15"/>
      <c r="F180" s="11" t="s">
        <v>3</v>
      </c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6.5" x14ac:dyDescent="0.25">
      <c r="A181" s="2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6.5" x14ac:dyDescent="0.25">
      <c r="A182" s="2"/>
      <c r="B182" s="2"/>
      <c r="C182" s="2"/>
      <c r="D182" s="2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6.5" x14ac:dyDescent="0.25">
      <c r="A183" s="2"/>
      <c r="B183" s="2"/>
      <c r="C183" s="2"/>
      <c r="D183" s="2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s="26" customFormat="1" ht="23.25" x14ac:dyDescent="0.35">
      <c r="A184" s="23" t="s">
        <v>154</v>
      </c>
      <c r="B184" s="24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 ht="16.5" x14ac:dyDescent="0.25">
      <c r="A185" s="4" t="s">
        <v>1</v>
      </c>
      <c r="B185" s="4" t="s">
        <v>2</v>
      </c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6.5" x14ac:dyDescent="0.25">
      <c r="A186" s="7" t="s">
        <v>3</v>
      </c>
      <c r="B186" s="8">
        <f>COUNTIF(F190:F196,"Chưa hoàn thành")</f>
        <v>7</v>
      </c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6.5" x14ac:dyDescent="0.25">
      <c r="A187" s="7" t="s">
        <v>4</v>
      </c>
      <c r="B187" s="8">
        <f>COUNTIF(F190:F196,"Đã hoàn thành")</f>
        <v>0</v>
      </c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6.5" x14ac:dyDescent="0.25">
      <c r="A188" s="2"/>
      <c r="B188" s="2"/>
      <c r="C188" s="2"/>
      <c r="D188" s="2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6.5" x14ac:dyDescent="0.25">
      <c r="A189" s="9" t="s">
        <v>5</v>
      </c>
      <c r="B189" s="9" t="s">
        <v>6</v>
      </c>
      <c r="C189" s="9" t="s">
        <v>7</v>
      </c>
      <c r="D189" s="9" t="s">
        <v>8</v>
      </c>
      <c r="E189" s="9" t="s">
        <v>9</v>
      </c>
      <c r="F189" s="9" t="s">
        <v>1</v>
      </c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33" x14ac:dyDescent="0.25">
      <c r="A190" s="10">
        <v>1</v>
      </c>
      <c r="B190" s="10" t="s">
        <v>10</v>
      </c>
      <c r="C190" s="10" t="s">
        <v>11</v>
      </c>
      <c r="D190" s="10" t="s">
        <v>12</v>
      </c>
      <c r="E190" s="15"/>
      <c r="F190" s="11" t="s">
        <v>3</v>
      </c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49.5" x14ac:dyDescent="0.25">
      <c r="A191" s="10">
        <v>2</v>
      </c>
      <c r="B191" s="20" t="s">
        <v>32</v>
      </c>
      <c r="C191" s="10" t="s">
        <v>138</v>
      </c>
      <c r="D191" s="10" t="s">
        <v>139</v>
      </c>
      <c r="E191" s="15"/>
      <c r="F191" s="11" t="s">
        <v>3</v>
      </c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66" x14ac:dyDescent="0.25">
      <c r="A192" s="10">
        <v>3</v>
      </c>
      <c r="B192" s="21"/>
      <c r="C192" s="10" t="s">
        <v>140</v>
      </c>
      <c r="D192" s="10" t="s">
        <v>141</v>
      </c>
      <c r="E192" s="15"/>
      <c r="F192" s="11" t="s">
        <v>3</v>
      </c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66" x14ac:dyDescent="0.25">
      <c r="A193" s="10">
        <v>4</v>
      </c>
      <c r="B193" s="21"/>
      <c r="C193" s="10" t="s">
        <v>142</v>
      </c>
      <c r="D193" s="10" t="s">
        <v>143</v>
      </c>
      <c r="E193" s="15"/>
      <c r="F193" s="11" t="s">
        <v>3</v>
      </c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49.5" x14ac:dyDescent="0.25">
      <c r="A194" s="10">
        <v>5</v>
      </c>
      <c r="B194" s="21"/>
      <c r="C194" s="10" t="s">
        <v>144</v>
      </c>
      <c r="D194" s="10" t="s">
        <v>145</v>
      </c>
      <c r="E194" s="15"/>
      <c r="F194" s="11" t="s">
        <v>3</v>
      </c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49.5" x14ac:dyDescent="0.25">
      <c r="A195" s="10">
        <v>6</v>
      </c>
      <c r="B195" s="21"/>
      <c r="C195" s="10" t="s">
        <v>146</v>
      </c>
      <c r="D195" s="10" t="s">
        <v>147</v>
      </c>
      <c r="E195" s="15"/>
      <c r="F195" s="11" t="s">
        <v>3</v>
      </c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49.5" x14ac:dyDescent="0.25">
      <c r="A196" s="10">
        <v>7</v>
      </c>
      <c r="B196" s="21"/>
      <c r="C196" s="10" t="s">
        <v>148</v>
      </c>
      <c r="D196" s="10" t="s">
        <v>149</v>
      </c>
      <c r="E196" s="15"/>
      <c r="F196" s="11" t="s">
        <v>3</v>
      </c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66" x14ac:dyDescent="0.25">
      <c r="A197" s="10">
        <v>8</v>
      </c>
      <c r="B197" s="21"/>
      <c r="C197" s="10" t="s">
        <v>150</v>
      </c>
      <c r="D197" s="10" t="s">
        <v>151</v>
      </c>
      <c r="E197" s="19"/>
      <c r="F197" s="11" t="s">
        <v>3</v>
      </c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66" x14ac:dyDescent="0.25">
      <c r="A198" s="10">
        <v>9</v>
      </c>
      <c r="B198" s="22"/>
      <c r="C198" s="10" t="s">
        <v>152</v>
      </c>
      <c r="D198" s="10" t="s">
        <v>153</v>
      </c>
      <c r="E198" s="19"/>
      <c r="F198" s="11" t="s">
        <v>3</v>
      </c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6.5" x14ac:dyDescent="0.2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6.5" x14ac:dyDescent="0.2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6.5" x14ac:dyDescent="0.2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s="26" customFormat="1" ht="23.25" x14ac:dyDescent="0.35">
      <c r="A202" s="23" t="s">
        <v>155</v>
      </c>
      <c r="B202" s="24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 ht="16.5" x14ac:dyDescent="0.25">
      <c r="A203" s="4" t="s">
        <v>1</v>
      </c>
      <c r="B203" s="4" t="s">
        <v>2</v>
      </c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6.5" x14ac:dyDescent="0.25">
      <c r="A204" s="7" t="s">
        <v>3</v>
      </c>
      <c r="B204" s="8">
        <f>COUNTIF(F208:F210,"Chưa hoàn thành")</f>
        <v>3</v>
      </c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6.5" x14ac:dyDescent="0.25">
      <c r="A205" s="7" t="s">
        <v>4</v>
      </c>
      <c r="B205" s="8">
        <f>COUNTIF(F208:F210,"Đã hoàn thành")</f>
        <v>0</v>
      </c>
      <c r="C205" s="2"/>
      <c r="D205" s="2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6.5" x14ac:dyDescent="0.2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6.5" x14ac:dyDescent="0.25">
      <c r="A207" s="9" t="s">
        <v>5</v>
      </c>
      <c r="B207" s="9" t="s">
        <v>6</v>
      </c>
      <c r="C207" s="9" t="s">
        <v>7</v>
      </c>
      <c r="D207" s="9" t="s">
        <v>8</v>
      </c>
      <c r="E207" s="9" t="s">
        <v>9</v>
      </c>
      <c r="F207" s="9" t="s">
        <v>1</v>
      </c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33" x14ac:dyDescent="0.25">
      <c r="A208" s="10">
        <v>1</v>
      </c>
      <c r="B208" s="10" t="s">
        <v>10</v>
      </c>
      <c r="C208" s="10" t="s">
        <v>11</v>
      </c>
      <c r="D208" s="10" t="s">
        <v>12</v>
      </c>
      <c r="E208" s="15"/>
      <c r="F208" s="11" t="s">
        <v>3</v>
      </c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33" x14ac:dyDescent="0.25">
      <c r="A209" s="10">
        <v>2</v>
      </c>
      <c r="B209" s="20" t="s">
        <v>156</v>
      </c>
      <c r="C209" s="10" t="s">
        <v>157</v>
      </c>
      <c r="D209" s="10" t="s">
        <v>158</v>
      </c>
      <c r="E209" s="15"/>
      <c r="F209" s="11" t="s">
        <v>3</v>
      </c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49.5" x14ac:dyDescent="0.25">
      <c r="A210" s="10">
        <v>3</v>
      </c>
      <c r="B210" s="22"/>
      <c r="C210" s="10" t="s">
        <v>159</v>
      </c>
      <c r="D210" s="10" t="s">
        <v>160</v>
      </c>
      <c r="E210" s="15"/>
      <c r="F210" s="11" t="s">
        <v>3</v>
      </c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6.5" x14ac:dyDescent="0.2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6.5" x14ac:dyDescent="0.2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6.5" x14ac:dyDescent="0.2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s="26" customFormat="1" ht="23.25" x14ac:dyDescent="0.35">
      <c r="A214" s="23" t="s">
        <v>161</v>
      </c>
      <c r="B214" s="24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 ht="16.5" x14ac:dyDescent="0.25">
      <c r="A215" s="4" t="s">
        <v>1</v>
      </c>
      <c r="B215" s="4" t="s">
        <v>2</v>
      </c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6.5" x14ac:dyDescent="0.25">
      <c r="A216" s="7" t="s">
        <v>3</v>
      </c>
      <c r="B216" s="8">
        <f>COUNTIF(F220:F226,"Chưa hoàn thành")</f>
        <v>7</v>
      </c>
      <c r="C216" s="2"/>
      <c r="D216" s="2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6.5" x14ac:dyDescent="0.25">
      <c r="A217" s="7" t="s">
        <v>4</v>
      </c>
      <c r="B217" s="8">
        <f>COUNTIF(F220:F226,"Đã hoàn thành")</f>
        <v>0</v>
      </c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6.5" x14ac:dyDescent="0.2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6.5" x14ac:dyDescent="0.25">
      <c r="A219" s="9" t="s">
        <v>5</v>
      </c>
      <c r="B219" s="9" t="s">
        <v>6</v>
      </c>
      <c r="C219" s="9" t="s">
        <v>7</v>
      </c>
      <c r="D219" s="9" t="s">
        <v>8</v>
      </c>
      <c r="E219" s="9" t="s">
        <v>9</v>
      </c>
      <c r="F219" s="9" t="s">
        <v>1</v>
      </c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33" x14ac:dyDescent="0.25">
      <c r="A220" s="10">
        <v>1</v>
      </c>
      <c r="B220" s="10" t="s">
        <v>10</v>
      </c>
      <c r="C220" s="10" t="s">
        <v>11</v>
      </c>
      <c r="D220" s="10" t="s">
        <v>12</v>
      </c>
      <c r="E220" s="15"/>
      <c r="F220" s="11" t="s">
        <v>3</v>
      </c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49.5" x14ac:dyDescent="0.25">
      <c r="A221" s="10">
        <v>2</v>
      </c>
      <c r="B221" s="20" t="s">
        <v>162</v>
      </c>
      <c r="C221" s="10" t="s">
        <v>163</v>
      </c>
      <c r="D221" s="10" t="s">
        <v>50</v>
      </c>
      <c r="E221" s="15"/>
      <c r="F221" s="11" t="s">
        <v>3</v>
      </c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49.5" x14ac:dyDescent="0.25">
      <c r="A222" s="10">
        <v>3</v>
      </c>
      <c r="B222" s="21"/>
      <c r="C222" s="10" t="s">
        <v>164</v>
      </c>
      <c r="D222" s="10" t="s">
        <v>53</v>
      </c>
      <c r="E222" s="15"/>
      <c r="F222" s="11" t="s">
        <v>3</v>
      </c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66" x14ac:dyDescent="0.25">
      <c r="A223" s="10">
        <v>4</v>
      </c>
      <c r="B223" s="21"/>
      <c r="C223" s="10" t="s">
        <v>165</v>
      </c>
      <c r="D223" s="10" t="s">
        <v>56</v>
      </c>
      <c r="E223" s="15"/>
      <c r="F223" s="11" t="s">
        <v>3</v>
      </c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66" x14ac:dyDescent="0.25">
      <c r="A224" s="10">
        <v>5</v>
      </c>
      <c r="B224" s="21"/>
      <c r="C224" s="10" t="s">
        <v>166</v>
      </c>
      <c r="D224" s="10" t="s">
        <v>58</v>
      </c>
      <c r="E224" s="15"/>
      <c r="F224" s="11" t="s">
        <v>3</v>
      </c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66" x14ac:dyDescent="0.25">
      <c r="A225" s="10">
        <v>6</v>
      </c>
      <c r="B225" s="21"/>
      <c r="C225" s="10" t="s">
        <v>167</v>
      </c>
      <c r="D225" s="10" t="s">
        <v>60</v>
      </c>
      <c r="E225" s="15"/>
      <c r="F225" s="11" t="s">
        <v>3</v>
      </c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49.5" x14ac:dyDescent="0.25">
      <c r="A226" s="10">
        <v>7</v>
      </c>
      <c r="B226" s="21"/>
      <c r="C226" s="10" t="s">
        <v>168</v>
      </c>
      <c r="D226" s="10" t="s">
        <v>169</v>
      </c>
      <c r="E226" s="15"/>
      <c r="F226" s="11" t="s">
        <v>3</v>
      </c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49.5" x14ac:dyDescent="0.25">
      <c r="A227" s="13">
        <v>8</v>
      </c>
      <c r="B227" s="22"/>
      <c r="C227" s="10" t="s">
        <v>170</v>
      </c>
      <c r="D227" s="10" t="s">
        <v>62</v>
      </c>
      <c r="E227" s="19"/>
      <c r="F227" s="11" t="s">
        <v>3</v>
      </c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6.5" x14ac:dyDescent="0.2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6.5" x14ac:dyDescent="0.2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6.5" x14ac:dyDescent="0.2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s="26" customFormat="1" ht="23.25" x14ac:dyDescent="0.35">
      <c r="A231" s="23" t="s">
        <v>171</v>
      </c>
      <c r="B231" s="24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 ht="16.5" x14ac:dyDescent="0.25">
      <c r="A232" s="4" t="s">
        <v>1</v>
      </c>
      <c r="B232" s="4" t="s">
        <v>2</v>
      </c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6.5" x14ac:dyDescent="0.25">
      <c r="A233" s="7" t="s">
        <v>3</v>
      </c>
      <c r="B233" s="8">
        <f>COUNTIF(F237:F239,"Chưa hoàn thành")</f>
        <v>3</v>
      </c>
      <c r="C233" s="2"/>
      <c r="D233" s="2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6.5" x14ac:dyDescent="0.25">
      <c r="A234" s="7" t="s">
        <v>4</v>
      </c>
      <c r="B234" s="8">
        <f>COUNTIF(F237:F239,"Đã hoàn thành")</f>
        <v>0</v>
      </c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6.5" x14ac:dyDescent="0.2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6.5" x14ac:dyDescent="0.25">
      <c r="A236" s="9" t="s">
        <v>5</v>
      </c>
      <c r="B236" s="9" t="s">
        <v>6</v>
      </c>
      <c r="C236" s="9" t="s">
        <v>7</v>
      </c>
      <c r="D236" s="9" t="s">
        <v>8</v>
      </c>
      <c r="E236" s="9" t="s">
        <v>9</v>
      </c>
      <c r="F236" s="9" t="s">
        <v>1</v>
      </c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33" x14ac:dyDescent="0.25">
      <c r="A237" s="10">
        <v>1</v>
      </c>
      <c r="B237" s="10" t="s">
        <v>10</v>
      </c>
      <c r="C237" s="10" t="s">
        <v>11</v>
      </c>
      <c r="D237" s="10" t="s">
        <v>12</v>
      </c>
      <c r="E237" s="15"/>
      <c r="F237" s="11" t="s">
        <v>3</v>
      </c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33" x14ac:dyDescent="0.25">
      <c r="A238" s="10">
        <v>2</v>
      </c>
      <c r="B238" s="20" t="s">
        <v>172</v>
      </c>
      <c r="C238" s="10" t="s">
        <v>173</v>
      </c>
      <c r="D238" s="10" t="s">
        <v>174</v>
      </c>
      <c r="E238" s="15"/>
      <c r="F238" s="11" t="s">
        <v>3</v>
      </c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49.5" x14ac:dyDescent="0.25">
      <c r="A239" s="10">
        <v>3</v>
      </c>
      <c r="B239" s="22"/>
      <c r="C239" s="10" t="s">
        <v>175</v>
      </c>
      <c r="D239" s="10" t="s">
        <v>75</v>
      </c>
      <c r="E239" s="15"/>
      <c r="F239" s="11" t="s">
        <v>3</v>
      </c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6.5" x14ac:dyDescent="0.2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6.5" x14ac:dyDescent="0.2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6.5" x14ac:dyDescent="0.2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s="26" customFormat="1" ht="23.25" x14ac:dyDescent="0.35">
      <c r="A243" s="23" t="s">
        <v>176</v>
      </c>
      <c r="B243" s="24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 ht="16.5" x14ac:dyDescent="0.25">
      <c r="A244" s="4" t="s">
        <v>1</v>
      </c>
      <c r="B244" s="4" t="s">
        <v>2</v>
      </c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6.5" x14ac:dyDescent="0.25">
      <c r="A245" s="7" t="s">
        <v>3</v>
      </c>
      <c r="B245" s="8">
        <f>COUNTIF(F249:F252,"Chưa hoàn thành")</f>
        <v>4</v>
      </c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6.5" x14ac:dyDescent="0.25">
      <c r="A246" s="7" t="s">
        <v>4</v>
      </c>
      <c r="B246" s="8">
        <f>COUNTIF(F249:F252,"Đã hoàn thành")</f>
        <v>0</v>
      </c>
      <c r="C246" s="2"/>
      <c r="D246" s="2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6.5" x14ac:dyDescent="0.2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6.5" x14ac:dyDescent="0.25">
      <c r="A248" s="9" t="s">
        <v>5</v>
      </c>
      <c r="B248" s="9" t="s">
        <v>6</v>
      </c>
      <c r="C248" s="9" t="s">
        <v>7</v>
      </c>
      <c r="D248" s="9" t="s">
        <v>8</v>
      </c>
      <c r="E248" s="9" t="s">
        <v>9</v>
      </c>
      <c r="F248" s="9" t="s">
        <v>1</v>
      </c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33" x14ac:dyDescent="0.25">
      <c r="A249" s="10">
        <v>1</v>
      </c>
      <c r="B249" s="10" t="s">
        <v>10</v>
      </c>
      <c r="C249" s="10" t="s">
        <v>11</v>
      </c>
      <c r="D249" s="10" t="s">
        <v>12</v>
      </c>
      <c r="E249" s="15"/>
      <c r="F249" s="11" t="s">
        <v>3</v>
      </c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49.5" x14ac:dyDescent="0.25">
      <c r="A250" s="10">
        <v>2</v>
      </c>
      <c r="B250" s="20" t="s">
        <v>177</v>
      </c>
      <c r="C250" s="10" t="s">
        <v>163</v>
      </c>
      <c r="D250" s="10" t="s">
        <v>50</v>
      </c>
      <c r="E250" s="15"/>
      <c r="F250" s="11" t="s">
        <v>3</v>
      </c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49.5" x14ac:dyDescent="0.25">
      <c r="A251" s="10">
        <v>3</v>
      </c>
      <c r="B251" s="21"/>
      <c r="C251" s="10" t="s">
        <v>164</v>
      </c>
      <c r="D251" s="10" t="s">
        <v>53</v>
      </c>
      <c r="E251" s="15"/>
      <c r="F251" s="11" t="s">
        <v>3</v>
      </c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66" x14ac:dyDescent="0.25">
      <c r="A252" s="10">
        <v>4</v>
      </c>
      <c r="B252" s="21"/>
      <c r="C252" s="10" t="s">
        <v>165</v>
      </c>
      <c r="D252" s="10" t="s">
        <v>56</v>
      </c>
      <c r="E252" s="15"/>
      <c r="F252" s="11" t="s">
        <v>3</v>
      </c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66" x14ac:dyDescent="0.25">
      <c r="A253" s="10">
        <v>5</v>
      </c>
      <c r="B253" s="21"/>
      <c r="C253" s="10" t="s">
        <v>166</v>
      </c>
      <c r="D253" s="10" t="s">
        <v>58</v>
      </c>
      <c r="E253" s="19"/>
      <c r="F253" s="11" t="s">
        <v>3</v>
      </c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66" x14ac:dyDescent="0.25">
      <c r="A254" s="10">
        <v>6</v>
      </c>
      <c r="B254" s="21"/>
      <c r="C254" s="10" t="s">
        <v>167</v>
      </c>
      <c r="D254" s="10" t="s">
        <v>60</v>
      </c>
      <c r="E254" s="19"/>
      <c r="F254" s="11" t="s">
        <v>3</v>
      </c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49.5" x14ac:dyDescent="0.25">
      <c r="A255" s="10">
        <v>7</v>
      </c>
      <c r="B255" s="21"/>
      <c r="C255" s="10" t="s">
        <v>168</v>
      </c>
      <c r="D255" s="10" t="s">
        <v>169</v>
      </c>
      <c r="E255" s="19"/>
      <c r="F255" s="11" t="s">
        <v>3</v>
      </c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49.5" x14ac:dyDescent="0.25">
      <c r="A256" s="10">
        <v>8</v>
      </c>
      <c r="B256" s="22"/>
      <c r="C256" s="10" t="s">
        <v>170</v>
      </c>
      <c r="D256" s="10" t="s">
        <v>62</v>
      </c>
      <c r="E256" s="19"/>
      <c r="F256" s="11" t="s">
        <v>3</v>
      </c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6.5" x14ac:dyDescent="0.2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6.5" x14ac:dyDescent="0.2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6.5" x14ac:dyDescent="0.2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s="26" customFormat="1" ht="23.25" x14ac:dyDescent="0.35">
      <c r="A260" s="23" t="s">
        <v>178</v>
      </c>
      <c r="B260" s="24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 ht="16.5" x14ac:dyDescent="0.25">
      <c r="A261" s="4" t="s">
        <v>1</v>
      </c>
      <c r="B261" s="4" t="s">
        <v>2</v>
      </c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6.5" x14ac:dyDescent="0.25">
      <c r="A262" s="7" t="s">
        <v>3</v>
      </c>
      <c r="B262" s="8">
        <f>COUNTIF(F266:F268,"Chưa hoàn thành")</f>
        <v>3</v>
      </c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6.5" x14ac:dyDescent="0.25">
      <c r="A263" s="7" t="s">
        <v>4</v>
      </c>
      <c r="B263" s="8">
        <f>COUNTIF(F266:F268,"Đã hoàn thành")</f>
        <v>0</v>
      </c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6.5" x14ac:dyDescent="0.2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6.5" x14ac:dyDescent="0.25">
      <c r="A265" s="9" t="s">
        <v>5</v>
      </c>
      <c r="B265" s="9" t="s">
        <v>6</v>
      </c>
      <c r="C265" s="9" t="s">
        <v>7</v>
      </c>
      <c r="D265" s="9" t="s">
        <v>8</v>
      </c>
      <c r="E265" s="9" t="s">
        <v>9</v>
      </c>
      <c r="F265" s="9" t="s">
        <v>1</v>
      </c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33" x14ac:dyDescent="0.25">
      <c r="A266" s="18">
        <v>1</v>
      </c>
      <c r="B266" s="10" t="s">
        <v>10</v>
      </c>
      <c r="C266" s="10" t="s">
        <v>11</v>
      </c>
      <c r="D266" s="10" t="s">
        <v>12</v>
      </c>
      <c r="E266" s="15"/>
      <c r="F266" s="11" t="s">
        <v>3</v>
      </c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49.5" x14ac:dyDescent="0.25">
      <c r="A267" s="10">
        <v>2</v>
      </c>
      <c r="B267" s="20" t="s">
        <v>73</v>
      </c>
      <c r="C267" s="10" t="s">
        <v>74</v>
      </c>
      <c r="D267" s="10" t="s">
        <v>75</v>
      </c>
      <c r="E267" s="15"/>
      <c r="F267" s="11" t="s">
        <v>3</v>
      </c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66" x14ac:dyDescent="0.25">
      <c r="A268" s="10">
        <v>3</v>
      </c>
      <c r="B268" s="22"/>
      <c r="C268" s="10" t="s">
        <v>77</v>
      </c>
      <c r="D268" s="10" t="s">
        <v>179</v>
      </c>
      <c r="E268" s="15"/>
      <c r="F268" s="11" t="s">
        <v>3</v>
      </c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6.5" x14ac:dyDescent="0.2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6.5" x14ac:dyDescent="0.2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6.5" x14ac:dyDescent="0.2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s="26" customFormat="1" ht="23.25" x14ac:dyDescent="0.35">
      <c r="A272" s="23" t="s">
        <v>180</v>
      </c>
      <c r="B272" s="24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 ht="16.5" x14ac:dyDescent="0.25">
      <c r="A273" s="4" t="s">
        <v>1</v>
      </c>
      <c r="B273" s="4" t="s">
        <v>2</v>
      </c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6.5" x14ac:dyDescent="0.25">
      <c r="A274" s="7" t="s">
        <v>3</v>
      </c>
      <c r="B274" s="8">
        <f>COUNTIF(F278:F281,"Chưa hoàn thành")</f>
        <v>4</v>
      </c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6.5" x14ac:dyDescent="0.25">
      <c r="A275" s="7" t="s">
        <v>4</v>
      </c>
      <c r="B275" s="8">
        <f>COUNTIF(F278:F281,"Đã hoàn thành")</f>
        <v>0</v>
      </c>
      <c r="C275" s="2"/>
      <c r="D275" s="2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6.5" x14ac:dyDescent="0.2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6.5" x14ac:dyDescent="0.25">
      <c r="A277" s="9" t="s">
        <v>5</v>
      </c>
      <c r="B277" s="9" t="s">
        <v>6</v>
      </c>
      <c r="C277" s="9" t="s">
        <v>7</v>
      </c>
      <c r="D277" s="9" t="s">
        <v>8</v>
      </c>
      <c r="E277" s="9" t="s">
        <v>9</v>
      </c>
      <c r="F277" s="9" t="s">
        <v>1</v>
      </c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33" x14ac:dyDescent="0.25">
      <c r="A278" s="10">
        <v>1</v>
      </c>
      <c r="B278" s="10" t="s">
        <v>10</v>
      </c>
      <c r="C278" s="10" t="s">
        <v>11</v>
      </c>
      <c r="D278" s="10" t="s">
        <v>12</v>
      </c>
      <c r="E278" s="15"/>
      <c r="F278" s="11" t="s">
        <v>3</v>
      </c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66" x14ac:dyDescent="0.25">
      <c r="A279" s="10">
        <v>2</v>
      </c>
      <c r="B279" s="20" t="s">
        <v>181</v>
      </c>
      <c r="C279" s="10" t="s">
        <v>182</v>
      </c>
      <c r="D279" s="10" t="s">
        <v>183</v>
      </c>
      <c r="E279" s="15"/>
      <c r="F279" s="11" t="s">
        <v>3</v>
      </c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66" x14ac:dyDescent="0.25">
      <c r="A280" s="10">
        <v>3</v>
      </c>
      <c r="B280" s="21"/>
      <c r="C280" s="10" t="s">
        <v>184</v>
      </c>
      <c r="D280" s="10" t="s">
        <v>185</v>
      </c>
      <c r="E280" s="15"/>
      <c r="F280" s="11" t="s">
        <v>3</v>
      </c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82.5" x14ac:dyDescent="0.25">
      <c r="A281" s="10">
        <v>4</v>
      </c>
      <c r="B281" s="22"/>
      <c r="C281" s="10" t="s">
        <v>186</v>
      </c>
      <c r="D281" s="10" t="s">
        <v>187</v>
      </c>
      <c r="E281" s="15"/>
      <c r="F281" s="11" t="s">
        <v>3</v>
      </c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6.5" x14ac:dyDescent="0.2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6.5" x14ac:dyDescent="0.2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6.5" x14ac:dyDescent="0.2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s="26" customFormat="1" ht="23.25" x14ac:dyDescent="0.35">
      <c r="A285" s="23" t="s">
        <v>188</v>
      </c>
      <c r="B285" s="24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 ht="16.5" x14ac:dyDescent="0.25">
      <c r="A286" s="4" t="s">
        <v>1</v>
      </c>
      <c r="B286" s="4" t="s">
        <v>2</v>
      </c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6.5" x14ac:dyDescent="0.25">
      <c r="A287" s="7" t="s">
        <v>3</v>
      </c>
      <c r="B287" s="8">
        <f>COUNTIF(F291:F294,"Chưa hoàn thành")</f>
        <v>4</v>
      </c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6.5" x14ac:dyDescent="0.25">
      <c r="A288" s="7" t="s">
        <v>4</v>
      </c>
      <c r="B288" s="8">
        <f>COUNTIF(F291:F294,"Đã hoàn thành")</f>
        <v>0</v>
      </c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6.5" x14ac:dyDescent="0.2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6.5" x14ac:dyDescent="0.25">
      <c r="A290" s="9" t="s">
        <v>5</v>
      </c>
      <c r="B290" s="9" t="s">
        <v>6</v>
      </c>
      <c r="C290" s="9" t="s">
        <v>7</v>
      </c>
      <c r="D290" s="9" t="s">
        <v>8</v>
      </c>
      <c r="E290" s="9" t="s">
        <v>9</v>
      </c>
      <c r="F290" s="9" t="s">
        <v>1</v>
      </c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33" x14ac:dyDescent="0.25">
      <c r="A291" s="10">
        <v>1</v>
      </c>
      <c r="B291" s="10" t="s">
        <v>10</v>
      </c>
      <c r="C291" s="10" t="s">
        <v>11</v>
      </c>
      <c r="D291" s="10" t="s">
        <v>12</v>
      </c>
      <c r="E291" s="15"/>
      <c r="F291" s="11" t="s">
        <v>3</v>
      </c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66" x14ac:dyDescent="0.25">
      <c r="A292" s="10">
        <v>2</v>
      </c>
      <c r="B292" s="20" t="s">
        <v>189</v>
      </c>
      <c r="C292" s="10" t="s">
        <v>182</v>
      </c>
      <c r="D292" s="10" t="s">
        <v>183</v>
      </c>
      <c r="E292" s="15"/>
      <c r="F292" s="11" t="s">
        <v>3</v>
      </c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66" x14ac:dyDescent="0.25">
      <c r="A293" s="10">
        <v>3</v>
      </c>
      <c r="B293" s="21"/>
      <c r="C293" s="10" t="s">
        <v>184</v>
      </c>
      <c r="D293" s="10" t="s">
        <v>185</v>
      </c>
      <c r="E293" s="15"/>
      <c r="F293" s="11" t="s">
        <v>3</v>
      </c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82.5" x14ac:dyDescent="0.25">
      <c r="A294" s="10">
        <v>4</v>
      </c>
      <c r="B294" s="22"/>
      <c r="C294" s="10" t="s">
        <v>186</v>
      </c>
      <c r="D294" s="10" t="s">
        <v>187</v>
      </c>
      <c r="E294" s="15"/>
      <c r="F294" s="11" t="s">
        <v>3</v>
      </c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6.5" x14ac:dyDescent="0.2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6.5" x14ac:dyDescent="0.2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6.5" x14ac:dyDescent="0.2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s="26" customFormat="1" ht="23.25" x14ac:dyDescent="0.35">
      <c r="A298" s="23" t="s">
        <v>190</v>
      </c>
      <c r="B298" s="24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 ht="16.5" x14ac:dyDescent="0.25">
      <c r="A299" s="4" t="s">
        <v>1</v>
      </c>
      <c r="B299" s="4" t="s">
        <v>2</v>
      </c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6.5" x14ac:dyDescent="0.25">
      <c r="A300" s="7" t="s">
        <v>3</v>
      </c>
      <c r="B300" s="8">
        <f>COUNTIF(F304:F306,"Chưa hoàn thành")</f>
        <v>3</v>
      </c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6.5" x14ac:dyDescent="0.25">
      <c r="A301" s="7" t="s">
        <v>4</v>
      </c>
      <c r="B301" s="8">
        <f>COUNTIF(F304:F306,"Đã hoàn thành")</f>
        <v>0</v>
      </c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6.5" x14ac:dyDescent="0.2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6.5" x14ac:dyDescent="0.25">
      <c r="A303" s="9" t="s">
        <v>5</v>
      </c>
      <c r="B303" s="9" t="s">
        <v>6</v>
      </c>
      <c r="C303" s="9" t="s">
        <v>7</v>
      </c>
      <c r="D303" s="9" t="s">
        <v>8</v>
      </c>
      <c r="E303" s="9" t="s">
        <v>9</v>
      </c>
      <c r="F303" s="9" t="s">
        <v>1</v>
      </c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33" x14ac:dyDescent="0.25">
      <c r="A304" s="10">
        <v>1</v>
      </c>
      <c r="B304" s="10" t="s">
        <v>10</v>
      </c>
      <c r="C304" s="10" t="s">
        <v>11</v>
      </c>
      <c r="D304" s="10" t="s">
        <v>12</v>
      </c>
      <c r="E304" s="15"/>
      <c r="F304" s="11" t="s">
        <v>3</v>
      </c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49.5" x14ac:dyDescent="0.25">
      <c r="A305" s="10">
        <v>2</v>
      </c>
      <c r="B305" s="20" t="s">
        <v>191</v>
      </c>
      <c r="C305" s="10" t="s">
        <v>192</v>
      </c>
      <c r="D305" s="10" t="s">
        <v>193</v>
      </c>
      <c r="E305" s="15"/>
      <c r="F305" s="11" t="s">
        <v>3</v>
      </c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82.5" x14ac:dyDescent="0.25">
      <c r="A306" s="10">
        <v>3</v>
      </c>
      <c r="B306" s="22"/>
      <c r="C306" s="10" t="s">
        <v>194</v>
      </c>
      <c r="D306" s="10" t="s">
        <v>195</v>
      </c>
      <c r="E306" s="15"/>
      <c r="F306" s="11" t="s">
        <v>3</v>
      </c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6.5" x14ac:dyDescent="0.2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6.5" x14ac:dyDescent="0.2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6.5" x14ac:dyDescent="0.2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s="26" customFormat="1" ht="23.25" x14ac:dyDescent="0.35">
      <c r="A310" s="23" t="s">
        <v>196</v>
      </c>
      <c r="B310" s="24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 ht="16.5" x14ac:dyDescent="0.25">
      <c r="A311" s="4" t="s">
        <v>1</v>
      </c>
      <c r="B311" s="4" t="s">
        <v>2</v>
      </c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6.5" x14ac:dyDescent="0.25">
      <c r="A312" s="7" t="s">
        <v>3</v>
      </c>
      <c r="B312" s="8">
        <f>COUNTIF(F316:F319,"Chưa hoàn thành")</f>
        <v>4</v>
      </c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6.5" x14ac:dyDescent="0.25">
      <c r="A313" s="7" t="s">
        <v>4</v>
      </c>
      <c r="B313" s="8">
        <f>COUNTIF(F316:F319,"Đã hoàn thành")</f>
        <v>0</v>
      </c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6.5" x14ac:dyDescent="0.2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6.5" x14ac:dyDescent="0.25">
      <c r="A315" s="9" t="s">
        <v>5</v>
      </c>
      <c r="B315" s="9" t="s">
        <v>6</v>
      </c>
      <c r="C315" s="9" t="s">
        <v>7</v>
      </c>
      <c r="D315" s="9" t="s">
        <v>8</v>
      </c>
      <c r="E315" s="9" t="s">
        <v>9</v>
      </c>
      <c r="F315" s="9" t="s">
        <v>1</v>
      </c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33" x14ac:dyDescent="0.25">
      <c r="A316" s="10">
        <v>1</v>
      </c>
      <c r="B316" s="10" t="s">
        <v>10</v>
      </c>
      <c r="C316" s="10" t="s">
        <v>11</v>
      </c>
      <c r="D316" s="10" t="s">
        <v>12</v>
      </c>
      <c r="E316" s="15"/>
      <c r="F316" s="11" t="s">
        <v>3</v>
      </c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49.5" x14ac:dyDescent="0.25">
      <c r="A317" s="10">
        <v>2</v>
      </c>
      <c r="B317" s="20" t="s">
        <v>93</v>
      </c>
      <c r="C317" s="10" t="s">
        <v>197</v>
      </c>
      <c r="D317" s="10" t="s">
        <v>198</v>
      </c>
      <c r="E317" s="15"/>
      <c r="F317" s="11" t="s">
        <v>3</v>
      </c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49.5" x14ac:dyDescent="0.25">
      <c r="A318" s="10">
        <v>3</v>
      </c>
      <c r="B318" s="21"/>
      <c r="C318" s="10" t="s">
        <v>199</v>
      </c>
      <c r="D318" s="10" t="s">
        <v>200</v>
      </c>
      <c r="E318" s="15"/>
      <c r="F318" s="11" t="s">
        <v>3</v>
      </c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49.5" x14ac:dyDescent="0.25">
      <c r="A319" s="10">
        <v>4</v>
      </c>
      <c r="B319" s="22"/>
      <c r="C319" s="10" t="s">
        <v>201</v>
      </c>
      <c r="D319" s="10" t="s">
        <v>202</v>
      </c>
      <c r="E319" s="15"/>
      <c r="F319" s="11" t="s">
        <v>3</v>
      </c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6.5" x14ac:dyDescent="0.2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6.5" x14ac:dyDescent="0.2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6.5" x14ac:dyDescent="0.2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s="26" customFormat="1" ht="23.25" x14ac:dyDescent="0.35">
      <c r="A323" s="23" t="s">
        <v>203</v>
      </c>
      <c r="B323" s="24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 ht="16.5" x14ac:dyDescent="0.25">
      <c r="A324" s="4" t="s">
        <v>1</v>
      </c>
      <c r="B324" s="4" t="s">
        <v>2</v>
      </c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6.5" x14ac:dyDescent="0.25">
      <c r="A325" s="7" t="s">
        <v>3</v>
      </c>
      <c r="B325" s="8">
        <f>COUNTIF(F329:F331,"Chưa hoàn thành")</f>
        <v>3</v>
      </c>
      <c r="C325" s="2"/>
      <c r="D325" s="2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6.5" x14ac:dyDescent="0.25">
      <c r="A326" s="7" t="s">
        <v>4</v>
      </c>
      <c r="B326" s="8">
        <f>COUNTIF(F329:F331,"Đã hoàn thành")</f>
        <v>0</v>
      </c>
      <c r="C326" s="2"/>
      <c r="D326" s="2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6.5" x14ac:dyDescent="0.2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6.5" x14ac:dyDescent="0.25">
      <c r="A328" s="9" t="s">
        <v>5</v>
      </c>
      <c r="B328" s="9" t="s">
        <v>6</v>
      </c>
      <c r="C328" s="9" t="s">
        <v>7</v>
      </c>
      <c r="D328" s="9" t="s">
        <v>8</v>
      </c>
      <c r="E328" s="9" t="s">
        <v>9</v>
      </c>
      <c r="F328" s="9" t="s">
        <v>1</v>
      </c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33" x14ac:dyDescent="0.25">
      <c r="A329" s="10">
        <v>1</v>
      </c>
      <c r="B329" s="10" t="s">
        <v>10</v>
      </c>
      <c r="C329" s="10" t="s">
        <v>11</v>
      </c>
      <c r="D329" s="10" t="s">
        <v>12</v>
      </c>
      <c r="E329" s="15"/>
      <c r="F329" s="11" t="s">
        <v>3</v>
      </c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49.5" x14ac:dyDescent="0.25">
      <c r="A330" s="10">
        <v>2</v>
      </c>
      <c r="B330" s="20" t="s">
        <v>204</v>
      </c>
      <c r="C330" s="10" t="s">
        <v>205</v>
      </c>
      <c r="D330" s="10" t="s">
        <v>206</v>
      </c>
      <c r="E330" s="15"/>
      <c r="F330" s="11" t="s">
        <v>3</v>
      </c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49.5" x14ac:dyDescent="0.25">
      <c r="A331" s="10">
        <v>4</v>
      </c>
      <c r="B331" s="22"/>
      <c r="C331" s="10" t="s">
        <v>207</v>
      </c>
      <c r="D331" s="10" t="s">
        <v>208</v>
      </c>
      <c r="E331" s="15"/>
      <c r="F331" s="11" t="s">
        <v>3</v>
      </c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6.5" x14ac:dyDescent="0.2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6.5" x14ac:dyDescent="0.2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6.5" x14ac:dyDescent="0.2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s="26" customFormat="1" ht="23.25" x14ac:dyDescent="0.35">
      <c r="A335" s="23" t="s">
        <v>209</v>
      </c>
      <c r="B335" s="24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 ht="16.5" x14ac:dyDescent="0.25">
      <c r="A336" s="4" t="s">
        <v>1</v>
      </c>
      <c r="B336" s="4" t="s">
        <v>2</v>
      </c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6.5" x14ac:dyDescent="0.25">
      <c r="A337" s="7" t="s">
        <v>3</v>
      </c>
      <c r="B337" s="8">
        <f>COUNTIF(F341:F343,"Chưa hoàn thành")</f>
        <v>3</v>
      </c>
      <c r="C337" s="2"/>
      <c r="D337" s="2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6.5" x14ac:dyDescent="0.25">
      <c r="A338" s="7" t="s">
        <v>4</v>
      </c>
      <c r="B338" s="8">
        <f>COUNTIF(F341:F343,"Đã hoàn thành")</f>
        <v>0</v>
      </c>
      <c r="C338" s="2"/>
      <c r="D338" s="2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6.5" x14ac:dyDescent="0.2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6.5" x14ac:dyDescent="0.25">
      <c r="A340" s="9" t="s">
        <v>5</v>
      </c>
      <c r="B340" s="9" t="s">
        <v>6</v>
      </c>
      <c r="C340" s="9" t="s">
        <v>7</v>
      </c>
      <c r="D340" s="9" t="s">
        <v>8</v>
      </c>
      <c r="E340" s="9" t="s">
        <v>9</v>
      </c>
      <c r="F340" s="9" t="s">
        <v>1</v>
      </c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33" x14ac:dyDescent="0.25">
      <c r="A341" s="10">
        <v>1</v>
      </c>
      <c r="B341" s="10" t="s">
        <v>10</v>
      </c>
      <c r="C341" s="10" t="s">
        <v>11</v>
      </c>
      <c r="D341" s="10" t="s">
        <v>12</v>
      </c>
      <c r="E341" s="15"/>
      <c r="F341" s="11" t="s">
        <v>3</v>
      </c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49.5" x14ac:dyDescent="0.25">
      <c r="A342" s="10">
        <v>2</v>
      </c>
      <c r="B342" s="20" t="s">
        <v>137</v>
      </c>
      <c r="C342" s="10" t="s">
        <v>210</v>
      </c>
      <c r="D342" s="10" t="s">
        <v>211</v>
      </c>
      <c r="E342" s="15"/>
      <c r="F342" s="11" t="s">
        <v>3</v>
      </c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66" x14ac:dyDescent="0.25">
      <c r="A343" s="10">
        <v>3</v>
      </c>
      <c r="B343" s="22"/>
      <c r="C343" s="10" t="s">
        <v>212</v>
      </c>
      <c r="D343" s="10" t="s">
        <v>213</v>
      </c>
      <c r="E343" s="15"/>
      <c r="F343" s="11" t="s">
        <v>3</v>
      </c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6.5" x14ac:dyDescent="0.2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6.5" x14ac:dyDescent="0.2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6.5" x14ac:dyDescent="0.2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6.5" x14ac:dyDescent="0.2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6.5" x14ac:dyDescent="0.2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6.5" x14ac:dyDescent="0.2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6.5" x14ac:dyDescent="0.2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6.5" x14ac:dyDescent="0.2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6.5" x14ac:dyDescent="0.2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6.5" x14ac:dyDescent="0.2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6.5" x14ac:dyDescent="0.2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6.5" x14ac:dyDescent="0.2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6.5" x14ac:dyDescent="0.2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6.5" x14ac:dyDescent="0.2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6.5" x14ac:dyDescent="0.2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6.5" x14ac:dyDescent="0.2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6.5" x14ac:dyDescent="0.2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6.5" x14ac:dyDescent="0.2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6.5" x14ac:dyDescent="0.2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6.5" x14ac:dyDescent="0.2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6.5" x14ac:dyDescent="0.2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6.5" x14ac:dyDescent="0.2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6.5" x14ac:dyDescent="0.2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6.5" x14ac:dyDescent="0.2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6.5" x14ac:dyDescent="0.2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6.5" x14ac:dyDescent="0.2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6.5" x14ac:dyDescent="0.2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6.5" x14ac:dyDescent="0.2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6.5" x14ac:dyDescent="0.2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6.5" x14ac:dyDescent="0.2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6.5" x14ac:dyDescent="0.2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6.5" x14ac:dyDescent="0.2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6.5" x14ac:dyDescent="0.2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6.5" x14ac:dyDescent="0.2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6.5" x14ac:dyDescent="0.2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6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6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6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6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6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6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6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6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6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6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6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6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6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6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6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6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6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6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6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6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6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6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6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6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6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6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6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6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6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6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6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6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6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6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6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6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6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6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6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6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6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6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6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6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6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6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6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6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6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6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6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6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6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6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6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6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6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6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6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6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6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6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6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6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6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6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6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6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6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6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6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6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6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6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6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6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6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6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6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6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6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6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6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6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6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6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6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6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6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6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6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6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6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6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6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6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6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6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6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6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6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6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6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6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6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6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6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6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6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6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6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6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6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6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6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6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6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6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6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6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6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6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6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6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6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6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6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6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6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6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6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6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6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6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6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6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6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6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6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6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6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6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6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6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6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6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6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6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6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6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6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6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6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6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6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6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6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6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6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6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6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6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6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6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6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6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6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6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6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6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6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6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6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6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6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6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6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6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6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6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6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6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6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6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6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6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6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6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6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6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6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6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6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6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6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6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6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6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6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6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6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6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6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6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6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6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6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6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6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6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6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6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6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6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6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6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6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6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6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6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6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6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6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6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6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6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6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6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6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6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6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6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6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6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6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6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6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6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6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6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6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6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6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6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6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6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6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6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6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6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6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6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6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6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6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6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6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6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6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6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6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6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6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6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6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6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6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6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6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6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6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6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6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6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6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6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6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6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6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6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6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6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6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6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6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6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6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6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6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6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6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6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6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6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6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6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6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6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6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6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6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6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6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6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6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6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6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6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6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6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6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6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6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6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6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6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6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6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6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6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6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6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6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6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6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6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6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6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6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6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6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6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6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6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6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6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6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6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6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6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6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6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6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6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6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6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6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6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6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6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6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6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6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6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6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6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6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6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6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6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6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6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6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6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6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6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6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6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6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6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6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6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6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6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6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6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6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6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6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6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6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6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6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6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6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6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6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6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6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6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6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6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6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6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6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6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6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6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6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6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6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6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6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6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6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6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6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6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6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6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6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6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6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6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6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6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6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6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6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6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6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6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6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6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6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6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6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6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6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6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6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6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6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6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6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6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6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6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6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6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6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6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6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6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6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6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6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6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6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6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6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6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6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6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6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6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6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6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6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6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6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6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6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6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6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6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6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6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6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6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6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6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6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6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6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6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6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6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6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6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6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6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6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6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6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6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6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6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6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6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6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6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6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6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6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6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6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6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6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6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6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6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6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6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6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6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6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6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6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6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6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6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6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6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6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6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6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6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6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6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6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6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6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6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6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6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6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6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6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6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6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6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6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6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6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6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6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6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6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6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6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6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6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6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6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6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6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6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6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6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6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6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6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6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6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6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6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6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6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6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6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6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6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6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6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6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6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6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6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6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6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6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6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6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6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6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6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6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6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6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6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6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6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6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6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6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6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6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6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6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6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6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6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6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6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6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6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6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6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6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6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6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6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6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6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6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6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6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6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6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6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6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6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6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6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6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6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6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6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6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6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6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6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6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6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6.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6.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6.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16.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ht="16.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ht="16.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6.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6.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6.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6.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6.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6.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6.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6.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6.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</sheetData>
  <mergeCells count="23">
    <mergeCell ref="B342:B343"/>
    <mergeCell ref="B238:B239"/>
    <mergeCell ref="B250:B256"/>
    <mergeCell ref="B267:B268"/>
    <mergeCell ref="B279:B281"/>
    <mergeCell ref="B292:B294"/>
    <mergeCell ref="B305:B306"/>
    <mergeCell ref="B317:B319"/>
    <mergeCell ref="B173:B180"/>
    <mergeCell ref="B191:B198"/>
    <mergeCell ref="B209:B210"/>
    <mergeCell ref="B221:B227"/>
    <mergeCell ref="B330:B331"/>
    <mergeCell ref="B82:B83"/>
    <mergeCell ref="B94:B98"/>
    <mergeCell ref="B109:B113"/>
    <mergeCell ref="B124:B127"/>
    <mergeCell ref="B138:B140"/>
    <mergeCell ref="B8:B15"/>
    <mergeCell ref="B25:B27"/>
    <mergeCell ref="B37:B43"/>
    <mergeCell ref="B53:B58"/>
    <mergeCell ref="B69:B71"/>
  </mergeCells>
  <dataValidations count="1">
    <dataValidation type="list" allowBlank="1" sqref="A3:A4 F7:F15 A20:A21 F24:F27 A32:A33 F36:F43 A48:A49 F52:F58 A64:A65 F68:F71 A77:A78 F81:F83 A89:A90 F93:F98 A104:A105 F108:F113 A119:A120 F123:F127 A133:A134 F137:F140 A146:A147 F150:F151 A157:A158 F161:F162 A168:A169 F172:F180 A186:A187 F190:F198 A204:A205 F208:F210 A216:A217 F220:F227 A233:A234 F237:F239 A245:A246 F249:F256 A262:A263 F266:F268 A274:A275 F278:F281 A287:A288 F291:F294 A300:A301 F304:F306 A312:A313 F316:F319 A325:A326 F329:F331 A337:A338 F341:F343">
      <formula1>"Đã hoàn thành,Chưa hoàn thành"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2019-12-06T07:11:09Z</dcterms:modified>
</cp:coreProperties>
</file>